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3\"/>
    </mc:Choice>
  </mc:AlternateContent>
  <bookViews>
    <workbookView xWindow="360" yWindow="120" windowWidth="11715" windowHeight="9525"/>
  </bookViews>
  <sheets>
    <sheet name="23.22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'23.22'!$A$1:$M$16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M8" i="1" l="1"/>
  <c r="L8" i="1"/>
  <c r="K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<sst xmlns="http://schemas.openxmlformats.org/spreadsheetml/2006/main" count="15" uniqueCount="15">
  <si>
    <t>I. CORPORACIÓN FINANCIERA DE DESARROLLO (COFIDE)</t>
  </si>
  <si>
    <t>23.22 COLOCACIONES DE LA CORPORACIÓN FINANCIERA DE DESARROLLO, 2008-2015</t>
  </si>
  <si>
    <t xml:space="preserve">          (Miles de soles)</t>
  </si>
  <si>
    <t>Concepto</t>
  </si>
  <si>
    <t>Total</t>
  </si>
  <si>
    <t>Préstamos</t>
  </si>
  <si>
    <t>Otras Colocaciones</t>
  </si>
  <si>
    <t>Arrendamiento                                Financiero</t>
  </si>
  <si>
    <t>Créditos vencidos y en cobranza judicial</t>
  </si>
  <si>
    <t>Provisión por incobrabilidad</t>
  </si>
  <si>
    <t>Intereses y comisiones no devengadas</t>
  </si>
  <si>
    <t>Refinanciadas</t>
  </si>
  <si>
    <t>Fuente:  Corporación Financiera de Desarrollo.</t>
  </si>
  <si>
    <t>Créditos Directos</t>
  </si>
  <si>
    <t>Depósitos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</si>
</sst>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#\ ###\ ##0"/>
    <numFmt numFmtId="165" formatCode="_ * #,##0.0_ ;_ * \-#,##0.0_ ;_ * &quot;-&quot;??_ ;_ @_ "/>
    <numFmt numFmtId="166" formatCode="_-* #,##0\ _P_t_s_-;\-* #,##0\ _P_t_s_-;_-* &quot;-&quot;\ _P_t_s_-;_-@_-"/>
    <numFmt numFmtId="167" formatCode="#."/>
    <numFmt numFmtId="168" formatCode="_-[$€]* #,##0.00_-;\-[$€]* #,##0.00_-;_-[$€]* &quot;-&quot;??_-;_-@_-"/>
    <numFmt numFmtId="169" formatCode="_-* #,##0.00\ _P_t_s_-;\-* #,##0.00\ _P_t_s_-;_-* &quot;-&quot;??\ _P_t_s_-;_-@_-"/>
    <numFmt numFmtId="170" formatCode="_ #,##0.0__\ ;_ \-#,##0.0__\ ;_ \ &quot;-.-&quot;__\ ;_ @__"/>
    <numFmt numFmtId="171" formatCode="_ #,##0.0__\ ;_ \-#,##0.0__\ ;_ \ &quot;-.-&quot;__\ ;_ @\ __"/>
    <numFmt numFmtId="172" formatCode="_ * #,##0_ ;_ * \-#,##0_ ;_ * &quot;-&quot;_ ;_ @_ \l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11"/>
      <name val="Arial Narrow"/>
      <family val="2"/>
    </font>
    <font>
      <sz val="7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10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7" applyNumberFormat="0" applyAlignment="0" applyProtection="0"/>
    <xf numFmtId="0" fontId="15" fillId="17" borderId="8" applyNumberFormat="0" applyAlignment="0" applyProtection="0"/>
    <xf numFmtId="0" fontId="16" fillId="0" borderId="9" applyNumberFormat="0" applyFill="0" applyAlignment="0" applyProtection="0"/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167" fontId="18" fillId="0" borderId="0">
      <protection locked="0"/>
    </xf>
    <xf numFmtId="0" fontId="10" fillId="0" borderId="0"/>
    <xf numFmtId="167" fontId="19" fillId="0" borderId="0">
      <protection locked="0"/>
    </xf>
    <xf numFmtId="167" fontId="19" fillId="0" borderId="0">
      <protection locked="0"/>
    </xf>
    <xf numFmtId="0" fontId="20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21" fillId="7" borderId="7" applyNumberFormat="0" applyAlignment="0" applyProtection="0"/>
    <xf numFmtId="168" fontId="22" fillId="0" borderId="0" applyFont="0" applyFill="0" applyBorder="0" applyAlignment="0" applyProtection="0"/>
    <xf numFmtId="15" fontId="10" fillId="0" borderId="10" applyFill="0" applyBorder="0" applyProtection="0">
      <alignment horizontal="center" wrapText="1" shrinkToFit="1"/>
    </xf>
    <xf numFmtId="167" fontId="18" fillId="0" borderId="0">
      <protection locked="0"/>
    </xf>
    <xf numFmtId="167" fontId="18" fillId="0" borderId="0">
      <protection locked="0"/>
    </xf>
    <xf numFmtId="1" fontId="10" fillId="0" borderId="0" applyFont="0" applyFill="0" applyBorder="0" applyAlignment="0" applyProtection="0">
      <protection locked="0"/>
    </xf>
    <xf numFmtId="0" fontId="17" fillId="0" borderId="0">
      <protection locked="0"/>
    </xf>
    <xf numFmtId="0" fontId="17" fillId="0" borderId="0">
      <protection locked="0"/>
    </xf>
    <xf numFmtId="0" fontId="23" fillId="3" borderId="0" applyNumberFormat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17" fillId="0" borderId="0" applyFill="0" applyBorder="0" applyAlignment="0" applyProtection="0"/>
    <xf numFmtId="167" fontId="18" fillId="0" borderId="0">
      <protection locked="0"/>
    </xf>
    <xf numFmtId="0" fontId="24" fillId="22" borderId="0" applyNumberFormat="0" applyBorder="0" applyAlignment="0" applyProtection="0"/>
    <xf numFmtId="0" fontId="22" fillId="0" borderId="0"/>
    <xf numFmtId="0" fontId="25" fillId="23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4" borderId="11" applyNumberFormat="0" applyFont="0" applyAlignment="0" applyProtection="0"/>
    <xf numFmtId="172" fontId="26" fillId="0" borderId="0" applyFont="0" applyFill="0" applyBorder="0" applyAlignment="0" applyProtection="0"/>
    <xf numFmtId="0" fontId="17" fillId="0" borderId="0">
      <protection locked="0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7" fillId="16" borderId="12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20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6" applyNumberFormat="0" applyFill="0" applyAlignment="0" applyProtection="0"/>
  </cellStyleXfs>
  <cellXfs count="26">
    <xf numFmtId="0" fontId="0" fillId="0" borderId="0" xfId="0"/>
    <xf numFmtId="0" fontId="3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>
      <alignment vertical="center"/>
    </xf>
    <xf numFmtId="0" fontId="5" fillId="0" borderId="0" xfId="2" applyFont="1" applyBorder="1" applyAlignment="1" applyProtection="1">
      <alignment horizontal="left" vertical="center"/>
    </xf>
    <xf numFmtId="0" fontId="6" fillId="0" borderId="0" xfId="2" applyFont="1" applyBorder="1" applyAlignment="1" applyProtection="1">
      <alignment vertical="center"/>
    </xf>
    <xf numFmtId="0" fontId="4" fillId="0" borderId="0" xfId="2" applyFont="1" applyBorder="1" applyAlignment="1">
      <alignment horizontal="centerContinuous" vertical="center"/>
    </xf>
    <xf numFmtId="0" fontId="7" fillId="0" borderId="0" xfId="2" applyFont="1" applyBorder="1" applyAlignment="1" applyProtection="1">
      <alignment horizontal="left" vertical="center"/>
    </xf>
    <xf numFmtId="0" fontId="4" fillId="0" borderId="1" xfId="2" applyFont="1" applyBorder="1" applyAlignment="1">
      <alignment horizontal="centerContinuous" vertical="center"/>
    </xf>
    <xf numFmtId="0" fontId="8" fillId="0" borderId="2" xfId="2" applyFont="1" applyBorder="1" applyAlignment="1">
      <alignment horizontal="center" vertical="center"/>
    </xf>
    <xf numFmtId="0" fontId="8" fillId="0" borderId="1" xfId="2" applyFont="1" applyBorder="1" applyAlignment="1" applyProtection="1">
      <alignment horizontal="right" vertical="center"/>
    </xf>
    <xf numFmtId="0" fontId="8" fillId="0" borderId="3" xfId="2" applyFont="1" applyBorder="1" applyAlignment="1" applyProtection="1">
      <alignment horizontal="right" vertical="center"/>
    </xf>
    <xf numFmtId="0" fontId="8" fillId="0" borderId="4" xfId="2" applyFont="1" applyBorder="1" applyAlignment="1">
      <alignment vertical="center"/>
    </xf>
    <xf numFmtId="0" fontId="8" fillId="0" borderId="0" xfId="2" applyFont="1" applyBorder="1" applyAlignment="1" applyProtection="1">
      <alignment horizontal="center" vertical="center"/>
    </xf>
    <xf numFmtId="0" fontId="8" fillId="0" borderId="4" xfId="2" applyFont="1" applyBorder="1" applyAlignment="1" applyProtection="1">
      <alignment horizontal="left" vertical="center" wrapText="1"/>
    </xf>
    <xf numFmtId="164" fontId="8" fillId="0" borderId="0" xfId="2" applyNumberFormat="1" applyFont="1" applyBorder="1" applyAlignment="1" applyProtection="1">
      <alignment horizontal="right" vertical="center"/>
    </xf>
    <xf numFmtId="164" fontId="4" fillId="0" borderId="0" xfId="2" applyNumberFormat="1" applyFont="1" applyBorder="1" applyAlignment="1">
      <alignment vertical="center"/>
    </xf>
    <xf numFmtId="0" fontId="4" fillId="0" borderId="4" xfId="2" applyFont="1" applyBorder="1" applyAlignment="1" applyProtection="1">
      <alignment horizontal="left" vertical="center" wrapText="1"/>
    </xf>
    <xf numFmtId="164" fontId="4" fillId="0" borderId="0" xfId="2" applyNumberFormat="1" applyFont="1" applyBorder="1" applyAlignment="1" applyProtection="1">
      <alignment horizontal="right" vertical="center"/>
    </xf>
    <xf numFmtId="165" fontId="4" fillId="0" borderId="0" xfId="1" applyNumberFormat="1" applyFont="1" applyBorder="1" applyAlignment="1">
      <alignment vertical="center"/>
    </xf>
    <xf numFmtId="0" fontId="4" fillId="0" borderId="5" xfId="2" applyFont="1" applyBorder="1" applyAlignment="1" applyProtection="1">
      <alignment horizontal="left" vertical="center" wrapText="1"/>
    </xf>
    <xf numFmtId="164" fontId="4" fillId="0" borderId="1" xfId="2" applyNumberFormat="1" applyFont="1" applyBorder="1" applyAlignment="1" applyProtection="1">
      <alignment horizontal="right" vertical="center"/>
    </xf>
    <xf numFmtId="164" fontId="4" fillId="0" borderId="6" xfId="2" applyNumberFormat="1" applyFont="1" applyBorder="1" applyAlignment="1" applyProtection="1">
      <alignment horizontal="right" vertical="center"/>
    </xf>
    <xf numFmtId="0" fontId="9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166" fontId="10" fillId="0" borderId="0" xfId="3" applyBorder="1"/>
    <xf numFmtId="166" fontId="10" fillId="0" borderId="0" xfId="3" applyNumberFormat="1" applyBorder="1"/>
  </cellXfs>
  <cellStyles count="94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Comma" xfId="26"/>
    <cellStyle name="Comma0" xfId="27"/>
    <cellStyle name="Currency" xfId="28"/>
    <cellStyle name="Currency0" xfId="29"/>
    <cellStyle name="Date" xfId="30"/>
    <cellStyle name="Dia" xfId="31"/>
    <cellStyle name="Diseño" xfId="32"/>
    <cellStyle name="Encabez1" xfId="33"/>
    <cellStyle name="Encabez2" xfId="34"/>
    <cellStyle name="Encabezado 4 2" xfId="35"/>
    <cellStyle name="Énfasis1 2" xfId="36"/>
    <cellStyle name="Énfasis2 2" xfId="37"/>
    <cellStyle name="Énfasis3 2" xfId="38"/>
    <cellStyle name="Énfasis4 2" xfId="39"/>
    <cellStyle name="Énfasis5 2" xfId="40"/>
    <cellStyle name="Énfasis6 2" xfId="41"/>
    <cellStyle name="Entrada 2" xfId="42"/>
    <cellStyle name="Euro" xfId="43"/>
    <cellStyle name="Fechas" xfId="44"/>
    <cellStyle name="Fijo" xfId="45"/>
    <cellStyle name="Financiero" xfId="46"/>
    <cellStyle name="Fixed" xfId="47"/>
    <cellStyle name="Heading 1" xfId="48"/>
    <cellStyle name="Heading 2" xfId="49"/>
    <cellStyle name="Incorrecto 2" xfId="50"/>
    <cellStyle name="Millares" xfId="1" builtinId="3"/>
    <cellStyle name="Millares [0] 2" xfId="3"/>
    <cellStyle name="Millares 2" xfId="51"/>
    <cellStyle name="Millares 3" xfId="52"/>
    <cellStyle name="Millares 4" xfId="53"/>
    <cellStyle name="Millares 5" xfId="54"/>
    <cellStyle name="Millares 6" xfId="55"/>
    <cellStyle name="Millares Sangría" xfId="56"/>
    <cellStyle name="Millares Sangría 1" xfId="57"/>
    <cellStyle name="Monetario" xfId="58"/>
    <cellStyle name="Neutral 2" xfId="59"/>
    <cellStyle name="Normal" xfId="0" builtinId="0"/>
    <cellStyle name="Normal 10" xfId="60"/>
    <cellStyle name="Normal 12" xfId="61"/>
    <cellStyle name="Normal 2" xfId="62"/>
    <cellStyle name="Normal 3" xfId="2"/>
    <cellStyle name="Normal 4" xfId="63"/>
    <cellStyle name="Normal 5" xfId="64"/>
    <cellStyle name="Normal 6" xfId="65"/>
    <cellStyle name="Normal 7" xfId="66"/>
    <cellStyle name="Normal 8" xfId="67"/>
    <cellStyle name="Normal 9" xfId="68"/>
    <cellStyle name="Notas 2" xfId="69"/>
    <cellStyle name="Original" xfId="70"/>
    <cellStyle name="Percent" xfId="71"/>
    <cellStyle name="Porcentaje 2" xfId="72"/>
    <cellStyle name="Porcentual 10" xfId="73"/>
    <cellStyle name="Porcentual 11" xfId="74"/>
    <cellStyle name="Porcentual 12" xfId="75"/>
    <cellStyle name="Porcentual 13" xfId="76"/>
    <cellStyle name="Porcentual 14" xfId="77"/>
    <cellStyle name="Porcentual 2" xfId="78"/>
    <cellStyle name="Porcentual 3" xfId="79"/>
    <cellStyle name="Porcentual 4" xfId="80"/>
    <cellStyle name="Porcentual 5" xfId="81"/>
    <cellStyle name="Porcentual 6" xfId="82"/>
    <cellStyle name="Porcentual 7" xfId="83"/>
    <cellStyle name="Porcentual 8" xfId="84"/>
    <cellStyle name="Porcentual 9" xfId="85"/>
    <cellStyle name="Salida 2" xfId="86"/>
    <cellStyle name="Texto de advertencia 2" xfId="87"/>
    <cellStyle name="Texto explicativo 2" xfId="88"/>
    <cellStyle name="Título 1 2" xfId="89"/>
    <cellStyle name="Título 2 2" xfId="90"/>
    <cellStyle name="Título 3 2" xfId="91"/>
    <cellStyle name="Título 4" xfId="92"/>
    <cellStyle name="Total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Y52"/>
  <sheetViews>
    <sheetView showGridLines="0" tabSelected="1" zoomScale="120" zoomScaleNormal="120" workbookViewId="0">
      <selection activeCell="P19" sqref="P19"/>
    </sheetView>
  </sheetViews>
  <sheetFormatPr baseColWidth="10" defaultColWidth="7.85546875" defaultRowHeight="9" x14ac:dyDescent="0.25"/>
  <cols>
    <col min="1" max="1" width="12.28515625" style="2" customWidth="1"/>
    <col min="2" max="4" width="7.85546875" style="2" hidden="1" customWidth="1"/>
    <col min="5" max="5" width="6.28515625" style="2" hidden="1" customWidth="1"/>
    <col min="6" max="13" width="6.28515625" style="2" customWidth="1"/>
    <col min="14" max="21" width="8" style="2" bestFit="1" customWidth="1"/>
    <col min="22" max="24" width="9" style="2" bestFit="1" customWidth="1"/>
    <col min="25" max="25" width="9.28515625" style="2" bestFit="1" customWidth="1"/>
    <col min="26" max="16384" width="7.85546875" style="2"/>
  </cols>
  <sheetData>
    <row r="1" spans="1:25" ht="14.25" customHeight="1" x14ac:dyDescent="0.25">
      <c r="A1" s="1" t="s">
        <v>0</v>
      </c>
    </row>
    <row r="2" spans="1:25" ht="3.75" customHeight="1" x14ac:dyDescent="0.25">
      <c r="A2" s="3"/>
    </row>
    <row r="3" spans="1:25" ht="13.5" x14ac:dyDescent="0.2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pans="1:25" ht="11.25" customHeight="1" x14ac:dyDescent="0.25">
      <c r="A4" s="6" t="s">
        <v>2</v>
      </c>
      <c r="B4" s="5"/>
      <c r="C4" s="5"/>
      <c r="D4" s="5"/>
      <c r="E4" s="5"/>
      <c r="F4" s="5"/>
      <c r="G4" s="5"/>
      <c r="H4" s="5"/>
      <c r="I4" s="5"/>
      <c r="J4" s="5"/>
    </row>
    <row r="5" spans="1:25" ht="3" customHeight="1" x14ac:dyDescent="0.25">
      <c r="A5" s="6"/>
      <c r="B5" s="7"/>
      <c r="C5" s="7"/>
      <c r="D5" s="7"/>
      <c r="E5" s="5"/>
      <c r="F5" s="5"/>
      <c r="G5" s="5"/>
      <c r="H5" s="5"/>
      <c r="I5" s="5"/>
      <c r="J5" s="5"/>
    </row>
    <row r="6" spans="1:25" ht="18" customHeight="1" x14ac:dyDescent="0.25">
      <c r="A6" s="8" t="s">
        <v>3</v>
      </c>
      <c r="B6" s="9">
        <v>2004</v>
      </c>
      <c r="C6" s="9">
        <v>2005</v>
      </c>
      <c r="D6" s="9">
        <v>2006</v>
      </c>
      <c r="E6" s="10">
        <v>2007</v>
      </c>
      <c r="F6" s="10">
        <v>2008</v>
      </c>
      <c r="G6" s="10">
        <v>2009</v>
      </c>
      <c r="H6" s="10">
        <v>2010</v>
      </c>
      <c r="I6" s="10">
        <v>2011</v>
      </c>
      <c r="J6" s="10">
        <v>2012</v>
      </c>
      <c r="K6" s="10">
        <v>2013</v>
      </c>
      <c r="L6" s="10">
        <v>2014</v>
      </c>
      <c r="M6" s="10">
        <v>2015</v>
      </c>
    </row>
    <row r="7" spans="1:25" ht="8.25" customHeight="1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25" ht="17.100000000000001" customHeight="1" x14ac:dyDescent="0.25">
      <c r="A8" s="13" t="s">
        <v>4</v>
      </c>
      <c r="B8" s="14">
        <v>899035</v>
      </c>
      <c r="C8" s="14">
        <v>871068</v>
      </c>
      <c r="D8" s="14">
        <v>910086.94897999999</v>
      </c>
      <c r="E8" s="14">
        <v>1180949</v>
      </c>
      <c r="F8" s="14">
        <f>SUM(F9:F15)</f>
        <v>1458673</v>
      </c>
      <c r="G8" s="14">
        <f t="shared" ref="G8:M8" si="0">SUM(G9:G15)</f>
        <v>1655343</v>
      </c>
      <c r="H8" s="14">
        <f t="shared" si="0"/>
        <v>1998762</v>
      </c>
      <c r="I8" s="14">
        <f t="shared" si="0"/>
        <v>2289984</v>
      </c>
      <c r="J8" s="14">
        <f t="shared" si="0"/>
        <v>3279525</v>
      </c>
      <c r="K8" s="14">
        <f t="shared" si="0"/>
        <v>4594068.9156299997</v>
      </c>
      <c r="L8" s="14">
        <f t="shared" si="0"/>
        <v>5073311.8447392797</v>
      </c>
      <c r="M8" s="14">
        <f t="shared" si="0"/>
        <v>6999604.4305067696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7.100000000000001" customHeight="1" x14ac:dyDescent="0.25">
      <c r="A9" s="16" t="s">
        <v>5</v>
      </c>
      <c r="B9" s="17">
        <v>1017325</v>
      </c>
      <c r="C9" s="17">
        <v>1190441</v>
      </c>
      <c r="D9" s="17">
        <v>1246297.5591099998</v>
      </c>
      <c r="E9" s="17">
        <v>1520665</v>
      </c>
      <c r="F9" s="17">
        <v>1802169</v>
      </c>
      <c r="G9" s="17">
        <v>2094322</v>
      </c>
      <c r="H9" s="17">
        <v>2536603</v>
      </c>
      <c r="I9" s="17">
        <v>2758298</v>
      </c>
      <c r="J9" s="17">
        <v>3726740</v>
      </c>
      <c r="K9" s="17">
        <v>5030584.7670767512</v>
      </c>
      <c r="L9" s="17">
        <v>5463266.0323999999</v>
      </c>
      <c r="M9" s="17">
        <v>7517865.0983299995</v>
      </c>
    </row>
    <row r="10" spans="1:25" ht="17.100000000000001" customHeight="1" x14ac:dyDescent="0.25">
      <c r="A10" s="16" t="s">
        <v>6</v>
      </c>
      <c r="B10" s="17">
        <v>108526</v>
      </c>
      <c r="C10" s="17">
        <v>84181</v>
      </c>
      <c r="D10" s="17">
        <v>98821.047619999998</v>
      </c>
      <c r="E10" s="17">
        <v>99495</v>
      </c>
      <c r="F10" s="17">
        <v>128041</v>
      </c>
      <c r="G10" s="17">
        <v>45877</v>
      </c>
      <c r="H10" s="17">
        <v>14747</v>
      </c>
      <c r="I10" s="17">
        <v>81639</v>
      </c>
      <c r="J10" s="17">
        <v>121817</v>
      </c>
      <c r="K10" s="17">
        <v>107760.73070324998</v>
      </c>
      <c r="L10" s="17">
        <v>9917.1223900000005</v>
      </c>
      <c r="M10" s="17">
        <v>10776.541010000001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24.75" customHeight="1" x14ac:dyDescent="0.25">
      <c r="A11" s="16" t="s">
        <v>7</v>
      </c>
      <c r="B11" s="17">
        <v>24467</v>
      </c>
      <c r="C11" s="17">
        <v>38700</v>
      </c>
      <c r="D11" s="17">
        <v>29775.257799999999</v>
      </c>
      <c r="E11" s="17">
        <v>23687</v>
      </c>
      <c r="F11" s="17">
        <v>20880</v>
      </c>
      <c r="G11" s="17">
        <v>28446</v>
      </c>
      <c r="H11" s="17">
        <v>22035</v>
      </c>
      <c r="I11" s="17">
        <v>27287</v>
      </c>
      <c r="J11" s="17">
        <v>12608</v>
      </c>
      <c r="K11" s="17">
        <v>37272.592469999996</v>
      </c>
      <c r="L11" s="17">
        <v>34947.370080000001</v>
      </c>
      <c r="M11" s="17">
        <v>41083.422570000002</v>
      </c>
    </row>
    <row r="12" spans="1:25" ht="24.75" customHeight="1" x14ac:dyDescent="0.25">
      <c r="A12" s="16" t="s">
        <v>8</v>
      </c>
      <c r="B12" s="17">
        <v>49651</v>
      </c>
      <c r="C12" s="17">
        <v>5028</v>
      </c>
      <c r="D12" s="17">
        <v>4552.3723499999996</v>
      </c>
      <c r="E12" s="17">
        <v>16917</v>
      </c>
      <c r="F12" s="17">
        <v>10911</v>
      </c>
      <c r="G12" s="17">
        <v>10459</v>
      </c>
      <c r="H12" s="17">
        <v>7960</v>
      </c>
      <c r="I12" s="17">
        <v>14711</v>
      </c>
      <c r="J12" s="17">
        <v>3111</v>
      </c>
      <c r="K12" s="17">
        <v>1599.3625199999999</v>
      </c>
      <c r="L12" s="17">
        <v>145277.14548999997</v>
      </c>
      <c r="M12" s="17">
        <v>57999.248630000002</v>
      </c>
    </row>
    <row r="13" spans="1:25" ht="24.75" customHeight="1" x14ac:dyDescent="0.25">
      <c r="A13" s="16" t="s">
        <v>9</v>
      </c>
      <c r="B13" s="17">
        <v>-312691</v>
      </c>
      <c r="C13" s="17">
        <v>-471707</v>
      </c>
      <c r="D13" s="17">
        <v>-510291.96159000002</v>
      </c>
      <c r="E13" s="17">
        <v>-490397</v>
      </c>
      <c r="F13" s="17">
        <v>-520480</v>
      </c>
      <c r="G13" s="17">
        <v>-519133</v>
      </c>
      <c r="H13" s="17">
        <v>-602296</v>
      </c>
      <c r="I13" s="17">
        <v>-610726</v>
      </c>
      <c r="J13" s="17">
        <v>-600625</v>
      </c>
      <c r="K13" s="17">
        <v>-599097.06999999995</v>
      </c>
      <c r="L13" s="17">
        <v>-594440.93599999999</v>
      </c>
      <c r="M13" s="17">
        <v>-640947.36600000004</v>
      </c>
    </row>
    <row r="14" spans="1:25" ht="27" x14ac:dyDescent="0.25">
      <c r="A14" s="16" t="s">
        <v>10</v>
      </c>
      <c r="B14" s="17">
        <v>-64579</v>
      </c>
      <c r="C14" s="17">
        <v>-101935</v>
      </c>
      <c r="D14" s="17">
        <v>-99138.088459999999</v>
      </c>
      <c r="E14" s="17">
        <v>-73786</v>
      </c>
      <c r="F14" s="17">
        <v>-65007</v>
      </c>
      <c r="G14" s="17">
        <v>-31799</v>
      </c>
      <c r="H14" s="17">
        <v>-8281</v>
      </c>
      <c r="I14" s="17">
        <v>-11078</v>
      </c>
      <c r="J14" s="17">
        <v>-5787</v>
      </c>
      <c r="K14" s="17">
        <v>-3795.61</v>
      </c>
      <c r="L14" s="17">
        <v>-3212.9465107200003</v>
      </c>
      <c r="M14" s="17">
        <v>-3708.5822232299997</v>
      </c>
    </row>
    <row r="15" spans="1:25" ht="19.5" customHeight="1" x14ac:dyDescent="0.25">
      <c r="A15" s="19" t="s">
        <v>11</v>
      </c>
      <c r="B15" s="20">
        <v>76336</v>
      </c>
      <c r="C15" s="20">
        <v>126360</v>
      </c>
      <c r="D15" s="20">
        <v>140070.76215</v>
      </c>
      <c r="E15" s="21">
        <v>84368</v>
      </c>
      <c r="F15" s="21">
        <v>82159</v>
      </c>
      <c r="G15" s="21">
        <v>27171</v>
      </c>
      <c r="H15" s="21">
        <v>27994</v>
      </c>
      <c r="I15" s="21">
        <v>29853</v>
      </c>
      <c r="J15" s="21">
        <v>21661</v>
      </c>
      <c r="K15" s="21">
        <v>19744.14286</v>
      </c>
      <c r="L15" s="21">
        <v>17558.05689</v>
      </c>
      <c r="M15" s="21">
        <v>16536.068190000002</v>
      </c>
    </row>
    <row r="16" spans="1:25" ht="9" customHeight="1" x14ac:dyDescent="0.25">
      <c r="A16" s="22" t="s">
        <v>12</v>
      </c>
    </row>
    <row r="17" spans="1:10" x14ac:dyDescent="0.25">
      <c r="A17" s="23"/>
    </row>
    <row r="18" spans="1:10" ht="12.75" x14ac:dyDescent="0.2">
      <c r="B18" s="24"/>
      <c r="C18" s="24"/>
      <c r="D18" s="24"/>
      <c r="E18" s="25"/>
      <c r="F18" s="25"/>
      <c r="G18" s="25"/>
      <c r="H18" s="25"/>
      <c r="I18" s="25"/>
      <c r="J18" s="25"/>
    </row>
    <row r="19" spans="1:10" ht="12.75" x14ac:dyDescent="0.2">
      <c r="B19" s="24"/>
      <c r="C19" s="24"/>
      <c r="D19" s="24"/>
      <c r="E19" s="25"/>
      <c r="F19" s="25"/>
      <c r="G19" s="25"/>
      <c r="H19" s="25"/>
      <c r="I19" s="25"/>
      <c r="J19" s="25"/>
    </row>
    <row r="20" spans="1:10" ht="12.75" x14ac:dyDescent="0.2">
      <c r="B20" s="24"/>
      <c r="C20" s="24"/>
      <c r="D20" s="24"/>
      <c r="E20" s="25"/>
      <c r="F20" s="25"/>
      <c r="G20" s="25"/>
      <c r="H20" s="25"/>
      <c r="I20" s="25"/>
      <c r="J20" s="25"/>
    </row>
    <row r="21" spans="1:10" ht="12.75" x14ac:dyDescent="0.2">
      <c r="B21" s="24"/>
      <c r="C21" s="24"/>
      <c r="D21" s="24"/>
      <c r="E21" s="25"/>
      <c r="F21" s="25"/>
      <c r="G21" s="25"/>
      <c r="H21" s="25"/>
      <c r="I21" s="25"/>
      <c r="J21" s="25"/>
    </row>
    <row r="22" spans="1:10" ht="12.75" x14ac:dyDescent="0.2">
      <c r="B22" s="24"/>
      <c r="C22" s="24"/>
      <c r="D22" s="24"/>
      <c r="E22" s="25"/>
      <c r="F22" s="25"/>
      <c r="G22" s="25"/>
      <c r="H22" s="25"/>
      <c r="I22" s="25"/>
      <c r="J22" s="25"/>
    </row>
    <row r="23" spans="1:10" ht="12.75" x14ac:dyDescent="0.2">
      <c r="B23" s="24"/>
      <c r="C23" s="24"/>
      <c r="D23" s="24"/>
      <c r="E23" s="25"/>
      <c r="F23" s="25"/>
      <c r="G23" s="25"/>
      <c r="H23" s="25"/>
      <c r="I23" s="25"/>
      <c r="J23" s="25"/>
    </row>
    <row r="24" spans="1:10" ht="12.75" x14ac:dyDescent="0.2">
      <c r="B24" s="24"/>
      <c r="C24" s="24"/>
      <c r="D24" s="24"/>
      <c r="E24" s="25"/>
      <c r="F24" s="25"/>
      <c r="G24" s="25"/>
      <c r="H24" s="25"/>
      <c r="I24" s="25"/>
      <c r="J24" s="25"/>
    </row>
    <row r="48" spans="7:8" x14ac:dyDescent="0.25">
      <c r="G48" s="2" t="s">
        <v>13</v>
      </c>
      <c r="H48" s="2" t="s">
        <v>14</v>
      </c>
    </row>
    <row r="49" spans="6:8" x14ac:dyDescent="0.25">
      <c r="F49" s="2">
        <v>2001</v>
      </c>
      <c r="G49" s="2">
        <v>42.029645000000002</v>
      </c>
      <c r="H49" s="2">
        <v>46.231507999999998</v>
      </c>
    </row>
    <row r="50" spans="6:8" x14ac:dyDescent="0.25">
      <c r="F50" s="2">
        <v>2002</v>
      </c>
      <c r="G50" s="2">
        <v>42.916622918000009</v>
      </c>
      <c r="H50" s="2">
        <v>49.208058999999999</v>
      </c>
    </row>
    <row r="51" spans="6:8" x14ac:dyDescent="0.25">
      <c r="F51" s="2">
        <v>2003</v>
      </c>
      <c r="G51" s="2">
        <v>40.786700000000003</v>
      </c>
      <c r="H51" s="2">
        <v>48.074854999999999</v>
      </c>
    </row>
    <row r="52" spans="6:8" x14ac:dyDescent="0.25">
      <c r="F52" s="2">
        <v>2004</v>
      </c>
      <c r="G52" s="2">
        <v>41.552346999999997</v>
      </c>
      <c r="H52" s="2">
        <v>49.659762999999998</v>
      </c>
    </row>
  </sheetData>
  <printOptions horizontalCentered="1"/>
  <pageMargins left="1.5748031496062993" right="1.5748031496062993" top="1.5748031496062993" bottom="1.574803149606299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23.22</vt:lpstr>
      <vt:lpstr>'23.22'!Área_de_impresión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dcterms:created xsi:type="dcterms:W3CDTF">2016-05-20T23:36:09Z</dcterms:created>
  <dcterms:modified xsi:type="dcterms:W3CDTF">2016-08-09T14:46:30Z</dcterms:modified>
</cp:coreProperties>
</file>