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 Compendio 2016\cap23\"/>
    </mc:Choice>
  </mc:AlternateContent>
  <bookViews>
    <workbookView xWindow="360" yWindow="120" windowWidth="11715" windowHeight="9525"/>
  </bookViews>
  <sheets>
    <sheet name="23.21" sheetId="1" r:id="rId1"/>
  </sheets>
  <externalReferences>
    <externalReference r:id="rId2"/>
    <externalReference r:id="rId3"/>
    <externalReference r:id="rId4"/>
  </externalReferences>
  <definedNames>
    <definedName name="\a">#N/A</definedName>
    <definedName name="\p">#N/A</definedName>
    <definedName name="\s">#N/A</definedName>
    <definedName name="_1993" localSheetId="0">#REF!</definedName>
    <definedName name="_1993">#REF!</definedName>
    <definedName name="_1994" localSheetId="0">#REF!</definedName>
    <definedName name="_1994">#REF!</definedName>
    <definedName name="_1995" localSheetId="0">#REF!</definedName>
    <definedName name="_1995">#REF!</definedName>
    <definedName name="_1996" localSheetId="0">#REF!</definedName>
    <definedName name="_1996">#REF!</definedName>
    <definedName name="_F1971_">#N/A</definedName>
    <definedName name="_F1972_">#N/A</definedName>
    <definedName name="_F1973_">#N/A</definedName>
    <definedName name="_F1974_">#N/A</definedName>
    <definedName name="_F1975_">#N/A</definedName>
    <definedName name="_F1976_">#N/A</definedName>
    <definedName name="_F1977_">#N/A</definedName>
    <definedName name="_F1978_">#N/A</definedName>
    <definedName name="_F1979_">#N/A</definedName>
    <definedName name="_F1980_">#N/A</definedName>
    <definedName name="_F1981_">#N/A</definedName>
    <definedName name="_F1982_">#N/A</definedName>
    <definedName name="_F1983_">#N/A</definedName>
    <definedName name="_F1984_">#N/A</definedName>
    <definedName name="_F1985_">#N/A</definedName>
    <definedName name="_F1986_">#N/A</definedName>
    <definedName name="_F1987_">#N/A</definedName>
    <definedName name="_F1988_">#N/A</definedName>
    <definedName name="_F1989_">'[1]33'!#REF!</definedName>
    <definedName name="_F1990_">'[1]33'!#REF!</definedName>
    <definedName name="_F1991_">'[1]33'!#REF!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0</definedName>
    <definedName name="_Parse_Out" localSheetId="0" hidden="1">#REF!</definedName>
    <definedName name="_Parse_Out" hidden="1">#REF!</definedName>
    <definedName name="_Regression_Int" localSheetId="0" hidden="1">1</definedName>
    <definedName name="_Sort" localSheetId="0" hidden="1">#REF!</definedName>
    <definedName name="_Sort" hidden="1">#REF!</definedName>
    <definedName name="A_impresión_IM" localSheetId="0">'23.21'!$B$1:$Q$143</definedName>
    <definedName name="A_impresión_IM">#REF!</definedName>
    <definedName name="_xlnm.Print_Area" localSheetId="0">'23.21'!$A$1:$Q$148</definedName>
    <definedName name="BASE">[2]BASE!$A$7:$AS$76</definedName>
    <definedName name="Elije">[3]!Elije</definedName>
    <definedName name="HTML1_1" hidden="1">"'[Boletin Octubre 1996.xls]Variacion dic 89 - 93'!$B$6:$F$12"</definedName>
    <definedName name="HTML1_10" hidden="1">""</definedName>
    <definedName name="HTML1_11" hidden="1">1</definedName>
    <definedName name="HTML1_12" hidden="1">"E:\INEI\WEB\BOLETIN\tablas\variacio.htm"</definedName>
    <definedName name="HTML1_2" hidden="1">1</definedName>
    <definedName name="HTML1_3" hidden="1">"Boletin Octubre 1996"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_1" hidden="1">"'[Boletin Octubre 1996.xls]Porcentaje Principales Sectores'!$B$8:$F$27"</definedName>
    <definedName name="HTML2_10" hidden="1">""</definedName>
    <definedName name="HTML2_11" hidden="1">1</definedName>
    <definedName name="HTML2_12" hidden="1">"E:\INEI\WEB\BOLETIN\tablas\sec_por.htm"</definedName>
    <definedName name="HTML2_2" hidden="1">1</definedName>
    <definedName name="HTML2_3" hidden="1">"Boletin Octubre 1996"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"'[Boletin Octubre 1996.xls]Porcentaje Principales Paises'!$B$8:$G$28"</definedName>
    <definedName name="HTML3_10" hidden="1">""</definedName>
    <definedName name="HTML3_11" hidden="1">1</definedName>
    <definedName name="HTML3_12" hidden="1">"E:\INEI\WEB\BOLETIN\tablas\pais_por.htm"</definedName>
    <definedName name="HTML3_2" hidden="1">1</definedName>
    <definedName name="HTML3_3" hidden="1">"Boletin Octubre 1996"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"'[Boletin Octubre 1996.xls]Inversiones Futuras'!$B$4:$D$61"</definedName>
    <definedName name="HTML4_10" hidden="1">""</definedName>
    <definedName name="HTML4_11" hidden="1">1</definedName>
    <definedName name="HTML4_12" hidden="1">"E:\INEI\WEB\BOLETIN\tablas\futuras.htm"</definedName>
    <definedName name="HTML4_2" hidden="1">1</definedName>
    <definedName name="HTML4_3" hidden="1">"Boletin Octubre 1996"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"'[Boletin Octubre 1996.xls]Resumen IED'!$B$10:$F$19"</definedName>
    <definedName name="HTML5_10" hidden="1">""</definedName>
    <definedName name="HTML5_11" hidden="1">1</definedName>
    <definedName name="HTML5_12" hidden="1">"E:\INEI\WEB\BOLETIN\tablas\resumen.htm"</definedName>
    <definedName name="HTML5_2" hidden="1">1</definedName>
    <definedName name="HTML5_3" hidden="1">"Boletin Octubre 1996"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"'[Boletin Octubre 1996.xls]Stock segun Sectores'!$B$10:$J$29"</definedName>
    <definedName name="HTML6_10" hidden="1">""</definedName>
    <definedName name="HTML6_11" hidden="1">1</definedName>
    <definedName name="HTML6_12" hidden="1">"E:\INEI\WEB\BOLETIN\tablas\stock_sect.htm"</definedName>
    <definedName name="HTML6_2" hidden="1">1</definedName>
    <definedName name="HTML6_3" hidden="1">"Boletin Octubre 1996"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"'[Boletin Octubre 1996.xls]Stock segun Paises'!$B$10:$J$71"</definedName>
    <definedName name="HTML7_10" hidden="1">""</definedName>
    <definedName name="HTML7_11" hidden="1">1</definedName>
    <definedName name="HTML7_12" hidden="1">"E:\INEI\WEB\BOLETIN\tablas\stock_pais.htm"</definedName>
    <definedName name="HTML7_2" hidden="1">1</definedName>
    <definedName name="HTML7_3" hidden="1">"Boletin Octubre 1996"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"'[Boletin Octubre 1996.xls]Pais Sector'!$A$9:$Q$57"</definedName>
    <definedName name="HTML8_10" hidden="1">""</definedName>
    <definedName name="HTML8_11" hidden="1">1</definedName>
    <definedName name="HTML8_12" hidden="1">"E:\INEI\WEB\BOLETIN\tablas\pais_sect.htm"</definedName>
    <definedName name="HTML8_2" hidden="1">1</definedName>
    <definedName name="HTML8_3" hidden="1">"Boletin Octubre 1996"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"'[Boletin Octubre 1996.xls]valorizacion en bolsa de valore'!$C$9:$F$25"</definedName>
    <definedName name="HTML9_10" hidden="1">""</definedName>
    <definedName name="HTML9_11" hidden="1">1</definedName>
    <definedName name="HTML9_12" hidden="1">"E:\INEI\WEB\BOLETIN\tablas\caval1.htm"</definedName>
    <definedName name="HTML9_2" hidden="1">1</definedName>
    <definedName name="HTML9_3" hidden="1">"Boletin Octubre 1996"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26</definedName>
    <definedName name="LIQUISF">#N/A</definedName>
    <definedName name="PAIS">#N/A</definedName>
    <definedName name="STOCK">#N/A</definedName>
    <definedName name="wrn.Boletin._.en._.Ingles.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spañol.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</definedNames>
  <calcPr calcId="152511"/>
</workbook>
</file>

<file path=xl/calcChain.xml><?xml version="1.0" encoding="utf-8"?>
<calcChain xmlns="http://schemas.openxmlformats.org/spreadsheetml/2006/main">
  <c r="Q126" i="1" l="1"/>
  <c r="P126" i="1"/>
  <c r="O126" i="1"/>
  <c r="N126" i="1"/>
  <c r="M126" i="1"/>
  <c r="L126" i="1"/>
  <c r="J126" i="1"/>
  <c r="I126" i="1"/>
  <c r="G126" i="1"/>
  <c r="Q113" i="1"/>
  <c r="P113" i="1"/>
  <c r="O113" i="1"/>
  <c r="N113" i="1"/>
  <c r="M113" i="1"/>
  <c r="L113" i="1"/>
  <c r="J113" i="1"/>
  <c r="I113" i="1"/>
  <c r="G113" i="1"/>
  <c r="Q100" i="1"/>
  <c r="P100" i="1"/>
  <c r="O100" i="1"/>
  <c r="N100" i="1"/>
  <c r="M100" i="1"/>
  <c r="L100" i="1"/>
  <c r="J100" i="1"/>
  <c r="G100" i="1"/>
</calcChain>
</file>

<file path=xl/sharedStrings.xml><?xml version="1.0" encoding="utf-8"?>
<sst xmlns="http://schemas.openxmlformats.org/spreadsheetml/2006/main" count="373" uniqueCount="54">
  <si>
    <t>23.21  TASAS DE INTERÉS PROMEDIO EN MONEDA EXTRANJERA</t>
  </si>
  <si>
    <t xml:space="preserve">  </t>
  </si>
  <si>
    <t>DE LAS EMPRESAS BANCARIAS, 2013-2016</t>
  </si>
  <si>
    <t xml:space="preserve"> </t>
  </si>
  <si>
    <t>(Porcentaje)</t>
  </si>
  <si>
    <t>Año 
y 
Mes</t>
  </si>
  <si>
    <t>Tasa de Interés Activa</t>
  </si>
  <si>
    <t>Tasa de Interés Pasiva</t>
  </si>
  <si>
    <t>Tasa</t>
  </si>
  <si>
    <t>Sobre-</t>
  </si>
  <si>
    <t>Préstamos</t>
  </si>
  <si>
    <t>TAMEX</t>
  </si>
  <si>
    <t>Cuenta</t>
  </si>
  <si>
    <t>Depósito</t>
  </si>
  <si>
    <t>Plazos</t>
  </si>
  <si>
    <t>TIPMEX</t>
  </si>
  <si>
    <t>Interés</t>
  </si>
  <si>
    <t>giro</t>
  </si>
  <si>
    <t>Hasta</t>
  </si>
  <si>
    <t>Más de</t>
  </si>
  <si>
    <t>1/</t>
  </si>
  <si>
    <t>Corrien-</t>
  </si>
  <si>
    <t>de</t>
  </si>
  <si>
    <t>De 31 a</t>
  </si>
  <si>
    <t>De 181 a</t>
  </si>
  <si>
    <t>2/</t>
  </si>
  <si>
    <t>Legal</t>
  </si>
  <si>
    <t>1 Año</t>
  </si>
  <si>
    <t>te</t>
  </si>
  <si>
    <t>Ahorro</t>
  </si>
  <si>
    <t>30 días</t>
  </si>
  <si>
    <t>180 días</t>
  </si>
  <si>
    <t>360 días</t>
  </si>
  <si>
    <t>3/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</si>
  <si>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</si>
  <si>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</si>
  <si>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</si>
  <si>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</si>
  <si>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</si>
  <si>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</si>
  <si>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</si>
  <si>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</si>
  <si>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</si>
  <si>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</si>
  <si>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</si>
  <si>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</si>
  <si>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Febrero  4/</t>
  </si>
  <si>
    <t xml:space="preserve">Febrero  </t>
  </si>
  <si>
    <t>…</t>
  </si>
  <si>
    <r>
      <t xml:space="preserve">Nota: </t>
    </r>
    <r>
      <rPr>
        <sz val="6"/>
        <color rgb="FF000000"/>
        <rFont val="Arial Narrow"/>
        <family val="2"/>
      </rPr>
      <t>Tasas de interés promedio ponderado de las empresas bancarias en el periodo, construidas a partir de los saldos totales de colocaciones y depósitos. A partir de diciembre de 2001 las tasas son ponderadas diariamente, en función de la participación de las instituciones. Información disponible al 30-04-2016.</t>
    </r>
  </si>
  <si>
    <t>Promedio del periodo construido a partir de la tasa TAMEX diariamente publicada por la SBS. La TAMEX es la tasa activa de mercado promedio ponderado en moneda extranjera, expresada en términos efectivos anuales.</t>
  </si>
  <si>
    <t>Promedio del periodo construido a partir de la tasa TIPMEX diariamente publicada por la SBS. La TIPMEX es la tasa pasiva de mercado promedio ponderado en moneda extranjera, expresada en términos efectivos anuales.</t>
  </si>
  <si>
    <t>Promedio del periodo construido a partir de la tasa pasiva en moneda extranjera publicada por la  SBS. La tasa de interés legal en moneda extranjera es equivalente a la TIPMEX a partir del 21 de noviembre de 2011.</t>
  </si>
  <si>
    <t>Fuente: Banco Central de Reserva del Perú.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</si>
</sst>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0.0"/>
    <numFmt numFmtId="165" formatCode="0.0_)"/>
    <numFmt numFmtId="166" formatCode="#."/>
    <numFmt numFmtId="167" formatCode="_-[$€]* #,##0.00_-;\-[$€]* #,##0.00_-;_-[$€]* &quot;-&quot;??_-;_-@_-"/>
    <numFmt numFmtId="168" formatCode="_-* #,##0\ _P_t_s_-;\-* #,##0\ _P_t_s_-;_-* &quot;-&quot;\ _P_t_s_-;_-@_-"/>
    <numFmt numFmtId="169" formatCode="_-* #,##0.00\ _P_t_s_-;\-* #,##0.00\ _P_t_s_-;_-* &quot;-&quot;??\ _P_t_s_-;_-@_-"/>
    <numFmt numFmtId="170" formatCode="_ #,##0.0__\ ;_ \-#,##0.0__\ ;_ \ &quot;-.-&quot;__\ ;_ @__"/>
    <numFmt numFmtId="171" formatCode="_ #,##0.0__\ ;_ \-#,##0.0__\ ;_ \ &quot;-.-&quot;__\ ;_ @\ __"/>
    <numFmt numFmtId="172" formatCode="_ * #,##0_ ;_ * \-#,##0_ ;_ * &quot;-&quot;_ ;_ @_ \l"/>
  </numFmts>
  <fonts count="34" x14ac:knownFonts="1">
    <font>
      <sz val="11"/>
      <color theme="1"/>
      <name val="Calibri"/>
      <family val="2"/>
      <scheme val="minor"/>
    </font>
    <font>
      <sz val="7"/>
      <name val="Times New Roman"/>
      <family val="1"/>
    </font>
    <font>
      <b/>
      <sz val="9"/>
      <name val="Arial Narrow"/>
      <family val="2"/>
    </font>
    <font>
      <sz val="7"/>
      <name val="Arial Narrow"/>
      <family val="2"/>
    </font>
    <font>
      <b/>
      <i/>
      <sz val="10"/>
      <name val="Arial Narrow"/>
      <family val="2"/>
    </font>
    <font>
      <b/>
      <sz val="6"/>
      <name val="Arial Narrow"/>
      <family val="2"/>
    </font>
    <font>
      <sz val="6"/>
      <name val="Arial Narrow"/>
      <family val="2"/>
    </font>
    <font>
      <b/>
      <sz val="7"/>
      <name val="Arial Narrow"/>
      <family val="2"/>
    </font>
    <font>
      <b/>
      <sz val="6"/>
      <color rgb="FF000000"/>
      <name val="Arial Narrow"/>
      <family val="2"/>
    </font>
    <font>
      <sz val="6"/>
      <color rgb="FF00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sz val="1"/>
      <color indexed="16"/>
      <name val="Courier"/>
      <family val="3"/>
    </font>
    <font>
      <sz val="10"/>
      <name val="Arial"/>
      <family val="2"/>
    </font>
    <font>
      <b/>
      <sz val="1"/>
      <color indexed="16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Helv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3">
    <xf numFmtId="0" fontId="0" fillId="0" borderId="0"/>
    <xf numFmtId="0" fontId="1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9" applyNumberFormat="0" applyAlignment="0" applyProtection="0"/>
    <xf numFmtId="0" fontId="14" fillId="17" borderId="10" applyNumberFormat="0" applyAlignment="0" applyProtection="0"/>
    <xf numFmtId="0" fontId="15" fillId="0" borderId="11" applyNumberFormat="0" applyFill="0" applyAlignment="0" applyProtection="0"/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166" fontId="17" fillId="0" borderId="0">
      <protection locked="0"/>
    </xf>
    <xf numFmtId="0" fontId="18" fillId="0" borderId="0"/>
    <xf numFmtId="166" fontId="19" fillId="0" borderId="0">
      <protection locked="0"/>
    </xf>
    <xf numFmtId="166" fontId="19" fillId="0" borderId="0">
      <protection locked="0"/>
    </xf>
    <xf numFmtId="0" fontId="20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21" fillId="7" borderId="9" applyNumberFormat="0" applyAlignment="0" applyProtection="0"/>
    <xf numFmtId="167" fontId="22" fillId="0" borderId="0" applyFont="0" applyFill="0" applyBorder="0" applyAlignment="0" applyProtection="0"/>
    <xf numFmtId="15" fontId="18" fillId="0" borderId="12" applyFill="0" applyBorder="0" applyProtection="0">
      <alignment horizontal="center" wrapText="1" shrinkToFit="1"/>
    </xf>
    <xf numFmtId="166" fontId="17" fillId="0" borderId="0">
      <protection locked="0"/>
    </xf>
    <xf numFmtId="166" fontId="17" fillId="0" borderId="0">
      <protection locked="0"/>
    </xf>
    <xf numFmtId="1" fontId="18" fillId="0" borderId="0" applyFont="0" applyFill="0" applyBorder="0" applyAlignment="0" applyProtection="0">
      <protection locked="0"/>
    </xf>
    <xf numFmtId="0" fontId="16" fillId="0" borderId="0">
      <protection locked="0"/>
    </xf>
    <xf numFmtId="0" fontId="16" fillId="0" borderId="0">
      <protection locked="0"/>
    </xf>
    <xf numFmtId="0" fontId="23" fillId="3" borderId="0" applyNumberFormat="0" applyBorder="0" applyAlignment="0" applyProtection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6" fillId="0" borderId="0" applyFont="0" applyFill="0" applyBorder="0" applyAlignment="0" applyProtection="0"/>
    <xf numFmtId="171" fontId="16" fillId="0" borderId="0" applyFill="0" applyBorder="0" applyAlignment="0" applyProtection="0"/>
    <xf numFmtId="166" fontId="17" fillId="0" borderId="0">
      <protection locked="0"/>
    </xf>
    <xf numFmtId="0" fontId="24" fillId="22" borderId="0" applyNumberFormat="0" applyBorder="0" applyAlignment="0" applyProtection="0"/>
    <xf numFmtId="0" fontId="22" fillId="0" borderId="0"/>
    <xf numFmtId="0" fontId="25" fillId="23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13" applyNumberFormat="0" applyFont="0" applyAlignment="0" applyProtection="0"/>
    <xf numFmtId="172" fontId="26" fillId="0" borderId="0" applyFont="0" applyFill="0" applyBorder="0" applyAlignment="0" applyProtection="0"/>
    <xf numFmtId="0" fontId="16" fillId="0" borderId="0">
      <protection locked="0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7" fillId="16" borderId="14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5" applyNumberFormat="0" applyFill="0" applyAlignment="0" applyProtection="0"/>
    <xf numFmtId="0" fontId="31" fillId="0" borderId="16" applyNumberFormat="0" applyFill="0" applyAlignment="0" applyProtection="0"/>
    <xf numFmtId="0" fontId="20" fillId="0" borderId="17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8" applyNumberFormat="0" applyFill="0" applyAlignment="0" applyProtection="0"/>
  </cellStyleXfs>
  <cellXfs count="43">
    <xf numFmtId="0" fontId="0" fillId="0" borderId="0" xfId="0"/>
    <xf numFmtId="0" fontId="2" fillId="0" borderId="0" xfId="1" applyFont="1" applyBorder="1" applyAlignment="1" applyProtection="1">
      <alignment vertical="center"/>
    </xf>
    <xf numFmtId="0" fontId="3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5" fillId="0" borderId="1" xfId="1" applyFont="1" applyBorder="1" applyAlignment="1">
      <alignment horizontal="centerContinuous" vertical="center"/>
    </xf>
    <xf numFmtId="0" fontId="5" fillId="0" borderId="1" xfId="1" applyFont="1" applyBorder="1" applyAlignment="1" applyProtection="1">
      <alignment horizontal="right" vertical="center"/>
    </xf>
    <xf numFmtId="0" fontId="5" fillId="0" borderId="0" xfId="1" applyFont="1" applyBorder="1" applyAlignment="1" applyProtection="1">
      <alignment horizontal="right" vertical="center"/>
    </xf>
    <xf numFmtId="0" fontId="5" fillId="0" borderId="0" xfId="1" applyFont="1" applyBorder="1" applyAlignment="1">
      <alignment horizontal="right" vertical="center"/>
    </xf>
    <xf numFmtId="0" fontId="5" fillId="0" borderId="6" xfId="1" applyFont="1" applyBorder="1" applyAlignment="1">
      <alignment vertical="center"/>
    </xf>
    <xf numFmtId="0" fontId="5" fillId="0" borderId="6" xfId="1" applyFont="1" applyBorder="1" applyAlignment="1" applyProtection="1">
      <alignment horizontal="right" vertical="center"/>
    </xf>
    <xf numFmtId="0" fontId="5" fillId="0" borderId="6" xfId="1" applyFont="1" applyBorder="1" applyAlignment="1">
      <alignment horizontal="right" vertical="center"/>
    </xf>
    <xf numFmtId="0" fontId="5" fillId="0" borderId="5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 applyProtection="1">
      <alignment horizontal="centerContinuous" vertical="center"/>
    </xf>
    <xf numFmtId="0" fontId="6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5" xfId="1" applyFont="1" applyBorder="1" applyAlignment="1" applyProtection="1">
      <alignment horizontal="left" vertical="center"/>
    </xf>
    <xf numFmtId="164" fontId="5" fillId="0" borderId="0" xfId="1" applyNumberFormat="1" applyFont="1" applyBorder="1" applyAlignment="1" applyProtection="1">
      <alignment horizontal="right" vertical="center"/>
    </xf>
    <xf numFmtId="0" fontId="6" fillId="0" borderId="5" xfId="1" applyFont="1" applyBorder="1" applyAlignment="1" applyProtection="1">
      <alignment horizontal="left" vertical="center"/>
    </xf>
    <xf numFmtId="164" fontId="6" fillId="0" borderId="0" xfId="1" applyNumberFormat="1" applyFont="1" applyBorder="1" applyAlignment="1" applyProtection="1">
      <alignment horizontal="right" vertical="center"/>
    </xf>
    <xf numFmtId="0" fontId="7" fillId="0" borderId="0" xfId="1" applyFont="1" applyBorder="1" applyAlignment="1">
      <alignment vertical="center"/>
    </xf>
    <xf numFmtId="0" fontId="6" fillId="0" borderId="0" xfId="1" applyFont="1" applyBorder="1" applyAlignment="1" applyProtection="1">
      <alignment horizontal="left" vertical="center"/>
    </xf>
    <xf numFmtId="0" fontId="3" fillId="0" borderId="6" xfId="1" applyFont="1" applyBorder="1" applyAlignment="1">
      <alignment vertical="center"/>
    </xf>
    <xf numFmtId="0" fontId="3" fillId="0" borderId="7" xfId="1" applyFont="1" applyBorder="1" applyAlignment="1" applyProtection="1">
      <alignment horizontal="left" vertical="center"/>
    </xf>
    <xf numFmtId="165" fontId="3" fillId="0" borderId="8" xfId="1" applyNumberFormat="1" applyFont="1" applyBorder="1" applyAlignment="1" applyProtection="1">
      <alignment horizontal="right" vertical="center"/>
    </xf>
    <xf numFmtId="165" fontId="3" fillId="0" borderId="6" xfId="1" applyNumberFormat="1" applyFont="1" applyBorder="1" applyAlignment="1" applyProtection="1">
      <alignment horizontal="right" vertical="center"/>
    </xf>
    <xf numFmtId="0" fontId="9" fillId="0" borderId="0" xfId="1" applyFont="1" applyAlignment="1">
      <alignment vertical="top"/>
    </xf>
    <xf numFmtId="0" fontId="8" fillId="0" borderId="0" xfId="1" applyFont="1"/>
    <xf numFmtId="0" fontId="9" fillId="0" borderId="0" xfId="1" applyFont="1"/>
    <xf numFmtId="0" fontId="3" fillId="0" borderId="0" xfId="1" applyFont="1" applyBorder="1" applyAlignment="1" applyProtection="1">
      <alignment vertical="center"/>
    </xf>
    <xf numFmtId="0" fontId="2" fillId="0" borderId="0" xfId="1" applyFont="1" applyBorder="1" applyAlignment="1" applyProtection="1">
      <alignment horizontal="left" vertical="center" indent="3"/>
    </xf>
    <xf numFmtId="0" fontId="3" fillId="0" borderId="0" xfId="1" applyFont="1" applyBorder="1" applyAlignment="1" applyProtection="1">
      <alignment horizontal="left" vertical="center" indent="3"/>
    </xf>
    <xf numFmtId="0" fontId="5" fillId="0" borderId="1" xfId="1" applyFont="1" applyBorder="1" applyAlignment="1" applyProtection="1">
      <alignment horizontal="center" vertical="center" wrapText="1"/>
    </xf>
    <xf numFmtId="0" fontId="5" fillId="0" borderId="2" xfId="1" applyFont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horizontal="center" vertical="center" wrapText="1"/>
    </xf>
    <xf numFmtId="0" fontId="5" fillId="0" borderId="3" xfId="1" applyFont="1" applyBorder="1" applyAlignment="1" applyProtection="1">
      <alignment horizontal="center" vertical="center"/>
    </xf>
    <xf numFmtId="0" fontId="5" fillId="0" borderId="4" xfId="1" applyFont="1" applyBorder="1" applyAlignment="1" applyProtection="1">
      <alignment horizontal="center" vertical="center"/>
    </xf>
    <xf numFmtId="0" fontId="9" fillId="0" borderId="0" xfId="1" applyFont="1" applyAlignment="1">
      <alignment horizontal="justify" vertical="top" wrapText="1"/>
    </xf>
    <xf numFmtId="0" fontId="5" fillId="0" borderId="0" xfId="1" applyFont="1" applyBorder="1" applyAlignment="1" applyProtection="1">
      <alignment horizontal="left" vertical="center"/>
    </xf>
    <xf numFmtId="0" fontId="5" fillId="0" borderId="5" xfId="1" applyFont="1" applyBorder="1" applyAlignment="1" applyProtection="1">
      <alignment horizontal="left" vertical="center"/>
    </xf>
    <xf numFmtId="0" fontId="8" fillId="0" borderId="0" xfId="1" applyFont="1" applyAlignment="1">
      <alignment horizontal="justify" vertical="top" wrapText="1"/>
    </xf>
  </cellXfs>
  <cellStyles count="93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Comma" xfId="24"/>
    <cellStyle name="Comma0" xfId="25"/>
    <cellStyle name="Currency" xfId="26"/>
    <cellStyle name="Currency0" xfId="27"/>
    <cellStyle name="Date" xfId="28"/>
    <cellStyle name="Dia" xfId="29"/>
    <cellStyle name="Diseño" xfId="30"/>
    <cellStyle name="Encabez1" xfId="31"/>
    <cellStyle name="Encabez2" xfId="32"/>
    <cellStyle name="Encabezado 4 2" xfId="33"/>
    <cellStyle name="Énfasis1 2" xfId="34"/>
    <cellStyle name="Énfasis2 2" xfId="35"/>
    <cellStyle name="Énfasis3 2" xfId="36"/>
    <cellStyle name="Énfasis4 2" xfId="37"/>
    <cellStyle name="Énfasis5 2" xfId="38"/>
    <cellStyle name="Énfasis6 2" xfId="39"/>
    <cellStyle name="Entrada 2" xfId="40"/>
    <cellStyle name="Euro" xfId="41"/>
    <cellStyle name="Fechas" xfId="42"/>
    <cellStyle name="Fijo" xfId="43"/>
    <cellStyle name="Financiero" xfId="44"/>
    <cellStyle name="Fixed" xfId="45"/>
    <cellStyle name="Heading 1" xfId="46"/>
    <cellStyle name="Heading 2" xfId="47"/>
    <cellStyle name="Incorrecto 2" xfId="48"/>
    <cellStyle name="Millares [0] 2" xfId="49"/>
    <cellStyle name="Millares 2" xfId="50"/>
    <cellStyle name="Millares 3" xfId="51"/>
    <cellStyle name="Millares 4" xfId="52"/>
    <cellStyle name="Millares 5" xfId="53"/>
    <cellStyle name="Millares 6" xfId="54"/>
    <cellStyle name="Millares Sangría" xfId="55"/>
    <cellStyle name="Millares Sangría 1" xfId="56"/>
    <cellStyle name="Monetario" xfId="57"/>
    <cellStyle name="Neutral 2" xfId="58"/>
    <cellStyle name="Normal" xfId="0" builtinId="0"/>
    <cellStyle name="Normal 10" xfId="59"/>
    <cellStyle name="Normal 12" xfId="60"/>
    <cellStyle name="Normal 2" xfId="61"/>
    <cellStyle name="Normal 3" xfId="1"/>
    <cellStyle name="Normal 4" xfId="62"/>
    <cellStyle name="Normal 5" xfId="63"/>
    <cellStyle name="Normal 6" xfId="64"/>
    <cellStyle name="Normal 7" xfId="65"/>
    <cellStyle name="Normal 8" xfId="66"/>
    <cellStyle name="Normal 9" xfId="67"/>
    <cellStyle name="Notas 2" xfId="68"/>
    <cellStyle name="Original" xfId="69"/>
    <cellStyle name="Percent" xfId="70"/>
    <cellStyle name="Porcentaje 2" xfId="71"/>
    <cellStyle name="Porcentual 10" xfId="72"/>
    <cellStyle name="Porcentual 11" xfId="73"/>
    <cellStyle name="Porcentual 12" xfId="74"/>
    <cellStyle name="Porcentual 13" xfId="75"/>
    <cellStyle name="Porcentual 14" xfId="76"/>
    <cellStyle name="Porcentual 2" xfId="77"/>
    <cellStyle name="Porcentual 3" xfId="78"/>
    <cellStyle name="Porcentual 4" xfId="79"/>
    <cellStyle name="Porcentual 5" xfId="80"/>
    <cellStyle name="Porcentual 6" xfId="81"/>
    <cellStyle name="Porcentual 7" xfId="82"/>
    <cellStyle name="Porcentual 8" xfId="83"/>
    <cellStyle name="Porcentual 9" xfId="84"/>
    <cellStyle name="Salida 2" xfId="85"/>
    <cellStyle name="Texto de advertencia 2" xfId="86"/>
    <cellStyle name="Texto explicativo 2" xfId="87"/>
    <cellStyle name="Título 1 2" xfId="88"/>
    <cellStyle name="Título 2 2" xfId="89"/>
    <cellStyle name="Título 3 2" xfId="90"/>
    <cellStyle name="Título 4" xfId="91"/>
    <cellStyle name="Total 2" xfId="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-2007-para%20diagr-OTD/Cap24-Sect-Exter-2007/24-IECE-SEEX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grabarCd\FER\compendio%202003\Sector%20Externo\IEIM\EXTER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_CONV/EXCEL/DIAL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>
        <row r="1">
          <cell r="A1" t="str">
            <v xml:space="preserve"> 24.1  PRINCIPALES INDICADORES DEL SECTOR EXTERNO, 1975 - 2003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6101"/>
      <sheetName val="IECM6201"/>
      <sheetName val="IECM6202"/>
      <sheetName val="IECM6203"/>
      <sheetName val="IECM6204"/>
      <sheetName val="IECM6205"/>
      <sheetName val="IECM6401"/>
      <sheetName val="IECM6501"/>
      <sheetName val="IECM6601"/>
      <sheetName val="IECM6602"/>
      <sheetName val="IECM6701"/>
      <sheetName val="IECM6702"/>
      <sheetName val="IECM6703"/>
      <sheetName val="IECM6704"/>
      <sheetName val="IECM6801-02"/>
      <sheetName val="IECM6803"/>
      <sheetName val="IECM6804"/>
      <sheetName val="IECM6901"/>
      <sheetName val="IECM690A"/>
      <sheetName val="IECM6902"/>
      <sheetName val="IECM6903"/>
      <sheetName val="IECM6904"/>
      <sheetName val="IECM6911"/>
      <sheetName val="BASE1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A7">
            <v>199801</v>
          </cell>
          <cell r="O7">
            <v>2.7442619047619048</v>
          </cell>
          <cell r="V7">
            <v>104.23401790577201</v>
          </cell>
          <cell r="W7">
            <v>139.21299999999999</v>
          </cell>
          <cell r="Z7">
            <v>2.7440000000000002</v>
          </cell>
          <cell r="AH7">
            <v>1.82</v>
          </cell>
          <cell r="AI7">
            <v>1.47</v>
          </cell>
          <cell r="AJ7">
            <v>129.55000000000001</v>
          </cell>
          <cell r="AK7">
            <v>0.61</v>
          </cell>
          <cell r="AL7">
            <v>6.08</v>
          </cell>
          <cell r="AM7">
            <v>0.74</v>
          </cell>
        </row>
        <row r="8">
          <cell r="A8">
            <v>199802</v>
          </cell>
          <cell r="O8">
            <v>2.798225</v>
          </cell>
          <cell r="V8">
            <v>104.99876723391208</v>
          </cell>
          <cell r="W8">
            <v>140.93170000000001</v>
          </cell>
          <cell r="Z8">
            <v>2.798</v>
          </cell>
          <cell r="AH8">
            <v>1.81</v>
          </cell>
          <cell r="AI8">
            <v>1.46</v>
          </cell>
          <cell r="AJ8">
            <v>125.77</v>
          </cell>
          <cell r="AK8">
            <v>0.61</v>
          </cell>
          <cell r="AL8">
            <v>6.08</v>
          </cell>
          <cell r="AM8">
            <v>0.74</v>
          </cell>
        </row>
        <row r="9">
          <cell r="A9">
            <v>199803</v>
          </cell>
          <cell r="O9">
            <v>2.8056590909090908</v>
          </cell>
          <cell r="V9">
            <v>105.28070873711555</v>
          </cell>
          <cell r="W9">
            <v>142.79040000000001</v>
          </cell>
          <cell r="Z9">
            <v>2.806</v>
          </cell>
          <cell r="AH9">
            <v>1.83</v>
          </cell>
          <cell r="AI9">
            <v>1.49</v>
          </cell>
          <cell r="AJ9">
            <v>129.04</v>
          </cell>
          <cell r="AK9">
            <v>0.6</v>
          </cell>
          <cell r="AL9">
            <v>6.12</v>
          </cell>
          <cell r="AM9">
            <v>0.74</v>
          </cell>
        </row>
        <row r="10">
          <cell r="A10">
            <v>199804</v>
          </cell>
          <cell r="O10">
            <v>2.8186499999999999</v>
          </cell>
          <cell r="V10">
            <v>105.72713670492348</v>
          </cell>
          <cell r="W10">
            <v>143.66300000000001</v>
          </cell>
          <cell r="Z10">
            <v>2.819</v>
          </cell>
          <cell r="AH10">
            <v>1.81</v>
          </cell>
          <cell r="AI10">
            <v>1.49</v>
          </cell>
          <cell r="AJ10">
            <v>131.93</v>
          </cell>
          <cell r="AK10">
            <v>0.6</v>
          </cell>
          <cell r="AL10">
            <v>6.08</v>
          </cell>
          <cell r="AM10">
            <v>0.74</v>
          </cell>
        </row>
        <row r="11">
          <cell r="A11">
            <v>199805</v>
          </cell>
          <cell r="O11">
            <v>2.8427749999999996</v>
          </cell>
          <cell r="V11">
            <v>105.79441026379548</v>
          </cell>
          <cell r="W11">
            <v>144.51560000000001</v>
          </cell>
          <cell r="Z11">
            <v>2.843</v>
          </cell>
          <cell r="AH11">
            <v>1.77</v>
          </cell>
          <cell r="AI11">
            <v>1.48</v>
          </cell>
          <cell r="AJ11">
            <v>135.01</v>
          </cell>
          <cell r="AK11">
            <v>0.61</v>
          </cell>
          <cell r="AL11">
            <v>5.95</v>
          </cell>
          <cell r="AM11">
            <v>0.74</v>
          </cell>
        </row>
        <row r="12">
          <cell r="A12">
            <v>199806</v>
          </cell>
          <cell r="O12">
            <v>2.9060238095238091</v>
          </cell>
          <cell r="V12">
            <v>105.07016260572597</v>
          </cell>
          <cell r="W12">
            <v>145.28210000000001</v>
          </cell>
          <cell r="Z12">
            <v>2.9059999999999997</v>
          </cell>
          <cell r="AH12">
            <v>1.79</v>
          </cell>
          <cell r="AI12">
            <v>1.49</v>
          </cell>
          <cell r="AJ12">
            <v>140.04</v>
          </cell>
          <cell r="AK12">
            <v>0.61</v>
          </cell>
          <cell r="AL12">
            <v>6</v>
          </cell>
          <cell r="AM12">
            <v>0.75</v>
          </cell>
        </row>
        <row r="13">
          <cell r="A13">
            <v>199807</v>
          </cell>
          <cell r="O13">
            <v>2.9187619047619044</v>
          </cell>
          <cell r="V13">
            <v>105.25220307893721</v>
          </cell>
          <cell r="W13">
            <v>146.19450000000001</v>
          </cell>
          <cell r="Z13">
            <v>2.919</v>
          </cell>
          <cell r="AH13">
            <v>1.8</v>
          </cell>
          <cell r="AI13">
            <v>1.52</v>
          </cell>
          <cell r="AJ13">
            <v>140.58000000000001</v>
          </cell>
          <cell r="AK13">
            <v>0.61</v>
          </cell>
          <cell r="AL13">
            <v>6.03</v>
          </cell>
          <cell r="AM13">
            <v>0.75</v>
          </cell>
        </row>
        <row r="14">
          <cell r="A14">
            <v>199808</v>
          </cell>
          <cell r="O14">
            <v>2.9603333333333337</v>
          </cell>
          <cell r="V14">
            <v>104.70840158330353</v>
          </cell>
          <cell r="W14">
            <v>146.58109999999999</v>
          </cell>
          <cell r="Z14">
            <v>2.96</v>
          </cell>
          <cell r="AH14">
            <v>1.79</v>
          </cell>
          <cell r="AI14">
            <v>1.49</v>
          </cell>
          <cell r="AJ14">
            <v>144.66999999999999</v>
          </cell>
          <cell r="AK14">
            <v>0.61</v>
          </cell>
          <cell r="AL14">
            <v>6</v>
          </cell>
          <cell r="AM14">
            <v>0.75</v>
          </cell>
        </row>
        <row r="15">
          <cell r="A15">
            <v>199809</v>
          </cell>
          <cell r="O15">
            <v>3.0411136363636366</v>
          </cell>
          <cell r="V15">
            <v>106.08967998383724</v>
          </cell>
          <cell r="W15">
            <v>145.79249999999999</v>
          </cell>
          <cell r="Z15">
            <v>3.0409999999999999</v>
          </cell>
          <cell r="AH15">
            <v>1.7</v>
          </cell>
          <cell r="AI15">
            <v>1.4</v>
          </cell>
          <cell r="AJ15">
            <v>134.62</v>
          </cell>
          <cell r="AK15">
            <v>0.6</v>
          </cell>
          <cell r="AL15">
            <v>5.71</v>
          </cell>
          <cell r="AM15">
            <v>0.73</v>
          </cell>
        </row>
        <row r="16">
          <cell r="A16">
            <v>199810</v>
          </cell>
          <cell r="O16">
            <v>3.0486749999999994</v>
          </cell>
          <cell r="V16">
            <v>108.56250567792868</v>
          </cell>
          <cell r="W16">
            <v>145.30430000000001</v>
          </cell>
          <cell r="Z16">
            <v>3.0489999999999999</v>
          </cell>
          <cell r="AH16">
            <v>1.64</v>
          </cell>
          <cell r="AI16">
            <v>1.34</v>
          </cell>
          <cell r="AJ16">
            <v>121.16</v>
          </cell>
          <cell r="AK16">
            <v>0.59</v>
          </cell>
          <cell r="AL16">
            <v>5.5</v>
          </cell>
          <cell r="AM16">
            <v>0.71</v>
          </cell>
        </row>
        <row r="17">
          <cell r="A17">
            <v>199811</v>
          </cell>
          <cell r="O17">
            <v>3.0913571428571434</v>
          </cell>
          <cell r="V17">
            <v>108.35442060665841</v>
          </cell>
          <cell r="W17">
            <v>145.3485</v>
          </cell>
          <cell r="Z17">
            <v>3.0910000000000002</v>
          </cell>
          <cell r="AH17">
            <v>1.68</v>
          </cell>
          <cell r="AI17">
            <v>1.35</v>
          </cell>
          <cell r="AJ17">
            <v>120.29</v>
          </cell>
          <cell r="AK17">
            <v>0.6</v>
          </cell>
          <cell r="AL17">
            <v>5.64</v>
          </cell>
          <cell r="AM17">
            <v>0.72</v>
          </cell>
        </row>
        <row r="18">
          <cell r="A18">
            <v>199812</v>
          </cell>
          <cell r="O18">
            <v>3.1340714285714295</v>
          </cell>
          <cell r="V18">
            <v>109.08534842352454</v>
          </cell>
          <cell r="W18">
            <v>146.24979999999999</v>
          </cell>
          <cell r="Z18">
            <v>3.1339999999999999</v>
          </cell>
          <cell r="AH18">
            <v>1.67</v>
          </cell>
          <cell r="AI18">
            <v>1.36</v>
          </cell>
          <cell r="AJ18">
            <v>117.16</v>
          </cell>
          <cell r="AK18">
            <v>0.6</v>
          </cell>
          <cell r="AL18">
            <v>5.6</v>
          </cell>
          <cell r="AM18">
            <v>0.71</v>
          </cell>
        </row>
        <row r="19">
          <cell r="A19">
            <v>199901</v>
          </cell>
          <cell r="B19">
            <v>1431.175</v>
          </cell>
          <cell r="C19">
            <v>5.1647368421052633</v>
          </cell>
          <cell r="D19">
            <v>492.3</v>
          </cell>
          <cell r="E19">
            <v>932.75</v>
          </cell>
          <cell r="F19">
            <v>287.54000000000002</v>
          </cell>
          <cell r="G19">
            <v>10.98421052631579</v>
          </cell>
          <cell r="H19">
            <v>491</v>
          </cell>
          <cell r="I19">
            <v>2490.3557894736841</v>
          </cell>
          <cell r="J19">
            <v>186.26789473684209</v>
          </cell>
          <cell r="K19">
            <v>2654.347773</v>
          </cell>
          <cell r="L19">
            <v>85.99740231576034</v>
          </cell>
          <cell r="M19">
            <v>90.886060811248754</v>
          </cell>
          <cell r="N19">
            <v>105.68465833135112</v>
          </cell>
          <cell r="O19">
            <v>3.2476500000000001</v>
          </cell>
          <cell r="P19">
            <v>0.01</v>
          </cell>
          <cell r="Q19">
            <v>-1.1599999999999999</v>
          </cell>
          <cell r="R19">
            <v>1.18</v>
          </cell>
          <cell r="S19">
            <v>3.6239943478359748</v>
          </cell>
          <cell r="T19">
            <v>2.42</v>
          </cell>
          <cell r="U19">
            <v>110.84800405899244</v>
          </cell>
          <cell r="V19">
            <v>107.81473309629781</v>
          </cell>
          <cell r="W19">
            <v>146.27029999999999</v>
          </cell>
          <cell r="X19">
            <v>1.3566819283349196</v>
          </cell>
          <cell r="Y19">
            <v>1.3195573636324212</v>
          </cell>
          <cell r="Z19">
            <v>3.2476500000000001</v>
          </cell>
          <cell r="AA19">
            <v>3.24125</v>
          </cell>
          <cell r="AB19">
            <v>3.2540499999999999</v>
          </cell>
          <cell r="AC19">
            <v>108.99</v>
          </cell>
          <cell r="AD19">
            <v>109.2</v>
          </cell>
          <cell r="AE19">
            <v>112.05</v>
          </cell>
          <cell r="AH19">
            <v>1.6793825990000002</v>
          </cell>
          <cell r="AI19">
            <v>1.38</v>
          </cell>
          <cell r="AJ19">
            <v>113.181</v>
          </cell>
          <cell r="AK19">
            <v>0.60567099999999996</v>
          </cell>
          <cell r="AL19">
            <v>5.6405528664000002</v>
          </cell>
          <cell r="AM19">
            <v>0.71244407376652519</v>
          </cell>
          <cell r="AN19">
            <v>11014</v>
          </cell>
          <cell r="AO19">
            <v>7471</v>
          </cell>
          <cell r="AP19">
            <v>10078</v>
          </cell>
          <cell r="AQ19">
            <v>9320</v>
          </cell>
          <cell r="AR19">
            <v>230</v>
          </cell>
          <cell r="AS19">
            <v>-2079</v>
          </cell>
        </row>
        <row r="20">
          <cell r="A20">
            <v>199902</v>
          </cell>
          <cell r="B20">
            <v>1410.7750000000001</v>
          </cell>
          <cell r="C20">
            <v>5.546842105263158</v>
          </cell>
          <cell r="D20">
            <v>513.65</v>
          </cell>
          <cell r="E20">
            <v>1017.325</v>
          </cell>
          <cell r="F20">
            <v>288.10000000000002</v>
          </cell>
          <cell r="G20">
            <v>8.7249999999999996</v>
          </cell>
          <cell r="H20">
            <v>452.75</v>
          </cell>
          <cell r="I20">
            <v>2325.4026315789474</v>
          </cell>
          <cell r="J20">
            <v>155.32105263157894</v>
          </cell>
          <cell r="K20">
            <v>2299.9999539999999</v>
          </cell>
          <cell r="L20">
            <v>91.131232653579332</v>
          </cell>
          <cell r="M20">
            <v>92.859118735853755</v>
          </cell>
          <cell r="N20">
            <v>101.89604160062522</v>
          </cell>
          <cell r="O20">
            <v>3.3944749999999999</v>
          </cell>
          <cell r="P20">
            <v>0.31</v>
          </cell>
          <cell r="Q20">
            <v>-2.48</v>
          </cell>
          <cell r="R20">
            <v>2.86</v>
          </cell>
          <cell r="S20">
            <v>4.5209613104860296</v>
          </cell>
          <cell r="T20">
            <v>1.61</v>
          </cell>
          <cell r="U20">
            <v>110.98268304741508</v>
          </cell>
          <cell r="V20">
            <v>105.14537600293374</v>
          </cell>
          <cell r="W20">
            <v>146.73089999999999</v>
          </cell>
          <cell r="X20">
            <v>1.3955050196016792</v>
          </cell>
          <cell r="Y20">
            <v>1.3221062599226603</v>
          </cell>
          <cell r="Z20">
            <v>3.3944749999999999</v>
          </cell>
          <cell r="AA20">
            <v>3.39045</v>
          </cell>
          <cell r="AB20">
            <v>3.3984999999999999</v>
          </cell>
          <cell r="AC20">
            <v>110.74</v>
          </cell>
          <cell r="AD20">
            <v>110.88</v>
          </cell>
          <cell r="AE20">
            <v>116.89</v>
          </cell>
          <cell r="AF20">
            <v>4.6031623602005283</v>
          </cell>
          <cell r="AG20">
            <v>4.4390836035094594</v>
          </cell>
          <cell r="AH20">
            <v>1.7350205445048703</v>
          </cell>
          <cell r="AI20">
            <v>1.42</v>
          </cell>
          <cell r="AJ20">
            <v>116.66200000000001</v>
          </cell>
          <cell r="AK20">
            <v>0.61414999999999997</v>
          </cell>
          <cell r="AL20">
            <v>5.8264654888765444</v>
          </cell>
          <cell r="AM20">
            <v>0.72444462465297232</v>
          </cell>
          <cell r="AN20">
            <v>10787</v>
          </cell>
          <cell r="AO20">
            <v>7345</v>
          </cell>
          <cell r="AP20">
            <v>9923</v>
          </cell>
          <cell r="AQ20">
            <v>9173</v>
          </cell>
          <cell r="AR20">
            <v>106</v>
          </cell>
          <cell r="AS20">
            <v>-1934</v>
          </cell>
        </row>
        <row r="21">
          <cell r="A21">
            <v>199903</v>
          </cell>
          <cell r="B21">
            <v>1378.3478260869565</v>
          </cell>
          <cell r="C21">
            <v>5.2</v>
          </cell>
          <cell r="D21">
            <v>507.82608695652175</v>
          </cell>
          <cell r="E21">
            <v>1030</v>
          </cell>
          <cell r="F21">
            <v>286.26521739130436</v>
          </cell>
          <cell r="G21">
            <v>11.196739130434782</v>
          </cell>
          <cell r="H21">
            <v>368.69565217391306</v>
          </cell>
          <cell r="I21">
            <v>2323.4060869565219</v>
          </cell>
          <cell r="J21">
            <v>135.75608695652178</v>
          </cell>
          <cell r="K21">
            <v>2389.1303870000002</v>
          </cell>
          <cell r="L21">
            <v>94.143829752905262</v>
          </cell>
          <cell r="M21">
            <v>96.029129247664031</v>
          </cell>
          <cell r="N21">
            <v>102.00257361497511</v>
          </cell>
          <cell r="O21">
            <v>3.3782173913043474</v>
          </cell>
          <cell r="P21">
            <v>0.61</v>
          </cell>
          <cell r="Q21">
            <v>-0.62</v>
          </cell>
          <cell r="R21">
            <v>1.24</v>
          </cell>
          <cell r="S21">
            <v>-0.47894324440900959</v>
          </cell>
          <cell r="T21">
            <v>-1.7</v>
          </cell>
          <cell r="U21">
            <v>111.32092264429329</v>
          </cell>
          <cell r="V21">
            <v>104.4983695164764</v>
          </cell>
          <cell r="W21">
            <v>147.62909999999999</v>
          </cell>
          <cell r="X21">
            <v>1.4127407028750159</v>
          </cell>
          <cell r="Y21">
            <v>1.3261577113560512</v>
          </cell>
          <cell r="Z21">
            <v>3.3782173913043474</v>
          </cell>
          <cell r="AA21">
            <v>3.3746521739130428</v>
          </cell>
          <cell r="AB21">
            <v>3.3820000000000001</v>
          </cell>
          <cell r="AC21">
            <v>108.87</v>
          </cell>
          <cell r="AD21">
            <v>108.99</v>
          </cell>
          <cell r="AE21">
            <v>115.98</v>
          </cell>
          <cell r="AF21">
            <v>-0.46595071707169211</v>
          </cell>
          <cell r="AG21">
            <v>-0.48550831249080773</v>
          </cell>
          <cell r="AH21">
            <v>1.7866254362737435</v>
          </cell>
          <cell r="AI21">
            <v>1.56</v>
          </cell>
          <cell r="AJ21">
            <v>119.777</v>
          </cell>
          <cell r="AK21">
            <v>0.61721000000000004</v>
          </cell>
          <cell r="AL21">
            <v>5.9997626419856758</v>
          </cell>
          <cell r="AM21">
            <v>0.73358233090787373</v>
          </cell>
          <cell r="AN21">
            <v>10371</v>
          </cell>
          <cell r="AO21">
            <v>7119</v>
          </cell>
          <cell r="AP21">
            <v>9501</v>
          </cell>
          <cell r="AQ21">
            <v>8822</v>
          </cell>
          <cell r="AR21">
            <v>111</v>
          </cell>
          <cell r="AS21">
            <v>-1814</v>
          </cell>
        </row>
        <row r="22">
          <cell r="A22">
            <v>199904</v>
          </cell>
          <cell r="B22">
            <v>1466</v>
          </cell>
          <cell r="C22">
            <v>5.0914285714285707</v>
          </cell>
          <cell r="D22">
            <v>519.32500000000005</v>
          </cell>
          <cell r="E22">
            <v>1019</v>
          </cell>
          <cell r="F22">
            <v>282.94</v>
          </cell>
          <cell r="G22">
            <v>13.055952380952382</v>
          </cell>
          <cell r="H22">
            <v>338.09523809523807</v>
          </cell>
          <cell r="I22">
            <v>2251.2152380952375</v>
          </cell>
          <cell r="J22">
            <v>120.03571428571431</v>
          </cell>
          <cell r="K22">
            <v>1886.9564839999998</v>
          </cell>
          <cell r="L22">
            <v>87.258004639655795</v>
          </cell>
          <cell r="M22">
            <v>91.363992005368431</v>
          </cell>
          <cell r="N22">
            <v>104.70557100482516</v>
          </cell>
          <cell r="O22">
            <v>3.34795</v>
          </cell>
          <cell r="P22">
            <v>0.59</v>
          </cell>
          <cell r="Q22">
            <v>1.05</v>
          </cell>
          <cell r="R22">
            <v>-0.46</v>
          </cell>
          <cell r="S22">
            <v>-0.89595747693019234</v>
          </cell>
          <cell r="T22">
            <v>-0.44</v>
          </cell>
          <cell r="U22">
            <v>112.13002465871016</v>
          </cell>
          <cell r="V22">
            <v>105.59110162988648</v>
          </cell>
          <cell r="W22">
            <v>148.49959999999999</v>
          </cell>
          <cell r="X22">
            <v>1.4063647192593423</v>
          </cell>
          <cell r="Y22">
            <v>1.3243518000819834</v>
          </cell>
          <cell r="Z22">
            <v>3.34795</v>
          </cell>
          <cell r="AA22">
            <v>3.3442500000000002</v>
          </cell>
          <cell r="AB22">
            <v>3.3516499999999998</v>
          </cell>
          <cell r="AC22">
            <v>108.38</v>
          </cell>
          <cell r="AD22">
            <v>108.5</v>
          </cell>
          <cell r="AE22">
            <v>115.09</v>
          </cell>
          <cell r="AF22">
            <v>-0.90089799914964885</v>
          </cell>
          <cell r="AG22">
            <v>-0.89739798935542581</v>
          </cell>
          <cell r="AH22">
            <v>1.8164486385509926</v>
          </cell>
          <cell r="AI22">
            <v>1.5</v>
          </cell>
          <cell r="AJ22">
            <v>119.80500000000001</v>
          </cell>
          <cell r="AK22">
            <v>0.62104999999999999</v>
          </cell>
          <cell r="AL22">
            <v>6.0999135360984393</v>
          </cell>
          <cell r="AM22">
            <v>0.73795609128295425</v>
          </cell>
          <cell r="AN22">
            <v>10302</v>
          </cell>
          <cell r="AO22">
            <v>7293</v>
          </cell>
          <cell r="AP22">
            <v>9524</v>
          </cell>
          <cell r="AQ22">
            <v>8845</v>
          </cell>
          <cell r="AR22">
            <v>93</v>
          </cell>
          <cell r="AS22">
            <v>-1645</v>
          </cell>
        </row>
        <row r="23">
          <cell r="A23">
            <v>199905</v>
          </cell>
          <cell r="B23">
            <v>1511.1578947368421</v>
          </cell>
          <cell r="C23">
            <v>5.3010000000000002</v>
          </cell>
          <cell r="D23">
            <v>541.52631578947364</v>
          </cell>
          <cell r="E23">
            <v>1040.7368421052631</v>
          </cell>
          <cell r="F23">
            <v>277.14499999999998</v>
          </cell>
          <cell r="G23">
            <v>13.8225</v>
          </cell>
          <cell r="H23">
            <v>330</v>
          </cell>
          <cell r="I23">
            <v>2449.8005000000003</v>
          </cell>
          <cell r="J23">
            <v>128.46300000000002</v>
          </cell>
          <cell r="K23">
            <v>1634.7825760000001</v>
          </cell>
          <cell r="L23">
            <v>86.951584716587178</v>
          </cell>
          <cell r="M23">
            <v>90.253683519267256</v>
          </cell>
          <cell r="N23">
            <v>103.79762923636532</v>
          </cell>
          <cell r="O23">
            <v>3.3309999999999995</v>
          </cell>
          <cell r="P23">
            <v>0.47</v>
          </cell>
          <cell r="Q23">
            <v>-0.35</v>
          </cell>
          <cell r="R23">
            <v>0.82</v>
          </cell>
          <cell r="S23">
            <v>-0.50627996236504202</v>
          </cell>
          <cell r="T23">
            <v>-1.32</v>
          </cell>
          <cell r="U23">
            <v>112.13002465871016</v>
          </cell>
          <cell r="V23">
            <v>105.22372302035564</v>
          </cell>
          <cell r="W23">
            <v>149.19929999999999</v>
          </cell>
          <cell r="X23">
            <v>1.4179245489264549</v>
          </cell>
          <cell r="Y23">
            <v>1.3305918771900522</v>
          </cell>
          <cell r="Z23">
            <v>3.3309999999999995</v>
          </cell>
          <cell r="AA23">
            <v>3.3283181818181817</v>
          </cell>
          <cell r="AB23">
            <v>3.3335699999999999</v>
          </cell>
          <cell r="AC23">
            <v>106.96</v>
          </cell>
          <cell r="AD23">
            <v>107.04</v>
          </cell>
          <cell r="AE23">
            <v>113.98</v>
          </cell>
          <cell r="AF23">
            <v>-0.47639435394538054</v>
          </cell>
          <cell r="AG23">
            <v>-0.53943580027747373</v>
          </cell>
          <cell r="AH23">
            <v>1.829619143292246</v>
          </cell>
          <cell r="AI23">
            <v>1.51</v>
          </cell>
          <cell r="AJ23">
            <v>122.114</v>
          </cell>
          <cell r="AK23">
            <v>0.61908300000000005</v>
          </cell>
          <cell r="AL23">
            <v>6.1441421140187638</v>
          </cell>
          <cell r="AM23">
            <v>0.74134204782716373</v>
          </cell>
          <cell r="AN23">
            <v>10300</v>
          </cell>
          <cell r="AO23">
            <v>7354</v>
          </cell>
          <cell r="AP23">
            <v>9451</v>
          </cell>
          <cell r="AQ23">
            <v>8766</v>
          </cell>
          <cell r="AR23">
            <v>98</v>
          </cell>
          <cell r="AS23">
            <v>-1510</v>
          </cell>
        </row>
        <row r="24">
          <cell r="A24">
            <v>199906</v>
          </cell>
          <cell r="B24">
            <v>1416.5952380952381</v>
          </cell>
          <cell r="C24">
            <v>5.0786363636363641</v>
          </cell>
          <cell r="D24">
            <v>496.16666666666669</v>
          </cell>
          <cell r="E24">
            <v>999.28571428571433</v>
          </cell>
          <cell r="F24">
            <v>261.48181818181814</v>
          </cell>
          <cell r="G24">
            <v>14.610227272727276</v>
          </cell>
          <cell r="H24">
            <v>346.36363636363637</v>
          </cell>
          <cell r="I24">
            <v>2363.6190909090906</v>
          </cell>
          <cell r="J24">
            <v>146.96863636363634</v>
          </cell>
          <cell r="K24">
            <v>1469.5651879999998</v>
          </cell>
          <cell r="L24">
            <v>84.568029985954809</v>
          </cell>
          <cell r="M24">
            <v>87.810001588087573</v>
          </cell>
          <cell r="N24">
            <v>103.83356642299839</v>
          </cell>
          <cell r="O24">
            <v>3.3377380952380964</v>
          </cell>
          <cell r="P24">
            <v>0.18</v>
          </cell>
          <cell r="Q24">
            <v>-0.99</v>
          </cell>
          <cell r="R24">
            <v>1.18</v>
          </cell>
          <cell r="S24">
            <v>0.20228445626229075</v>
          </cell>
          <cell r="T24">
            <v>-0.97</v>
          </cell>
          <cell r="U24">
            <v>112.13002465871016</v>
          </cell>
          <cell r="V24">
            <v>104.18650929055001</v>
          </cell>
          <cell r="W24">
            <v>149.46729999999999</v>
          </cell>
          <cell r="X24">
            <v>1.4346128017704598</v>
          </cell>
          <cell r="Y24">
            <v>1.3329819596038903</v>
          </cell>
          <cell r="Z24">
            <v>3.3377380952380964</v>
          </cell>
          <cell r="AA24">
            <v>3.3351428571428579</v>
          </cell>
          <cell r="AB24">
            <v>3.3404210526315796</v>
          </cell>
          <cell r="AC24">
            <v>105.92</v>
          </cell>
          <cell r="AD24">
            <v>106.01</v>
          </cell>
          <cell r="AE24">
            <v>114</v>
          </cell>
          <cell r="AF24">
            <v>0.20504876492751123</v>
          </cell>
          <cell r="AG24">
            <v>0.20551698724129608</v>
          </cell>
          <cell r="AH24">
            <v>1.8735927638610277</v>
          </cell>
          <cell r="AI24">
            <v>1.54</v>
          </cell>
          <cell r="AJ24">
            <v>120.902</v>
          </cell>
          <cell r="AK24">
            <v>0.62670599999999999</v>
          </cell>
          <cell r="AL24">
            <v>6.2918122862691295</v>
          </cell>
          <cell r="AM24">
            <v>0.74617667186617065</v>
          </cell>
          <cell r="AN24">
            <v>10232</v>
          </cell>
          <cell r="AO24">
            <v>7384</v>
          </cell>
          <cell r="AP24">
            <v>9373</v>
          </cell>
          <cell r="AQ24">
            <v>8704</v>
          </cell>
          <cell r="AR24">
            <v>118</v>
          </cell>
          <cell r="AS24">
            <v>-1438</v>
          </cell>
        </row>
        <row r="25">
          <cell r="A25">
            <v>199907</v>
          </cell>
          <cell r="B25">
            <v>1639.9545454545455</v>
          </cell>
          <cell r="C25">
            <v>5.2304761904761907</v>
          </cell>
          <cell r="D25">
            <v>495.79545454545456</v>
          </cell>
          <cell r="E25">
            <v>1072.1136363636363</v>
          </cell>
          <cell r="F25">
            <v>256.29318181818184</v>
          </cell>
          <cell r="G25">
            <v>16.38571428571429</v>
          </cell>
          <cell r="H25">
            <v>374.09090909090907</v>
          </cell>
          <cell r="I25">
            <v>2089.4909523809524</v>
          </cell>
          <cell r="J25">
            <v>134.78714285714284</v>
          </cell>
          <cell r="K25">
            <v>1447.8260579999999</v>
          </cell>
          <cell r="L25">
            <v>83.399985150512151</v>
          </cell>
          <cell r="M25">
            <v>85.755614565578014</v>
          </cell>
          <cell r="N25">
            <v>102.82449620442335</v>
          </cell>
          <cell r="O25">
            <v>3.3225500000000001</v>
          </cell>
          <cell r="P25">
            <v>0.26</v>
          </cell>
          <cell r="Q25">
            <v>-0.33</v>
          </cell>
          <cell r="R25">
            <v>0.59</v>
          </cell>
          <cell r="S25">
            <v>-0.45504155223457587</v>
          </cell>
          <cell r="T25">
            <v>-1.04</v>
          </cell>
          <cell r="U25">
            <v>112.46723617170728</v>
          </cell>
          <cell r="V25">
            <v>103.84475946821969</v>
          </cell>
          <cell r="W25">
            <v>149.86070000000001</v>
          </cell>
          <cell r="X25">
            <v>1.4431224143367858</v>
          </cell>
          <cell r="Y25">
            <v>1.3324831755552606</v>
          </cell>
          <cell r="Z25">
            <v>3.3225500000000001</v>
          </cell>
          <cell r="AA25">
            <v>3.3199000000000005</v>
          </cell>
          <cell r="AB25">
            <v>3.3252000000000002</v>
          </cell>
          <cell r="AC25">
            <v>104.82</v>
          </cell>
          <cell r="AD25">
            <v>104.9</v>
          </cell>
          <cell r="AE25">
            <v>113.52</v>
          </cell>
          <cell r="AF25">
            <v>-0.45703760815557359</v>
          </cell>
          <cell r="AG25">
            <v>-0.45566269616186617</v>
          </cell>
          <cell r="AH25">
            <v>1.878715922997904</v>
          </cell>
          <cell r="AI25">
            <v>1.55</v>
          </cell>
          <cell r="AJ25">
            <v>119.85599999999999</v>
          </cell>
          <cell r="AK25">
            <v>0.63549299999999997</v>
          </cell>
          <cell r="AL25">
            <v>6.3090166415717643</v>
          </cell>
          <cell r="AM25">
            <v>0.74738949841624769</v>
          </cell>
          <cell r="AN25">
            <v>10333</v>
          </cell>
          <cell r="AO25">
            <v>7642</v>
          </cell>
          <cell r="AP25">
            <v>9470</v>
          </cell>
          <cell r="AQ25">
            <v>8781</v>
          </cell>
          <cell r="AR25">
            <v>103</v>
          </cell>
          <cell r="AS25">
            <v>-1242</v>
          </cell>
        </row>
        <row r="26">
          <cell r="A26">
            <v>199908</v>
          </cell>
          <cell r="B26">
            <v>1647.6190476190477</v>
          </cell>
          <cell r="C26">
            <v>5.2956818181818184</v>
          </cell>
          <cell r="D26">
            <v>503.07142857142856</v>
          </cell>
          <cell r="E26">
            <v>1130.5952380952381</v>
          </cell>
          <cell r="F26">
            <v>256.93181818181807</v>
          </cell>
          <cell r="G26">
            <v>18.619318181818183</v>
          </cell>
          <cell r="H26">
            <v>396.66666666666669</v>
          </cell>
          <cell r="I26">
            <v>2014.2254545454546</v>
          </cell>
          <cell r="J26">
            <v>140.78454545454545</v>
          </cell>
          <cell r="K26">
            <v>1463.043449</v>
          </cell>
          <cell r="L26">
            <v>85.101974277417881</v>
          </cell>
          <cell r="M26">
            <v>89.642549826499575</v>
          </cell>
          <cell r="N26">
            <v>105.33545265857194</v>
          </cell>
          <cell r="O26">
            <v>3.3614047619047618</v>
          </cell>
          <cell r="P26">
            <v>0.17</v>
          </cell>
          <cell r="Q26">
            <v>1.0900000000000001</v>
          </cell>
          <cell r="R26">
            <v>-0.91</v>
          </cell>
          <cell r="S26">
            <v>1.1694259500913944</v>
          </cell>
          <cell r="T26">
            <v>2.1</v>
          </cell>
          <cell r="U26">
            <v>112.73762223243364</v>
          </cell>
          <cell r="V26">
            <v>104.9771811318266</v>
          </cell>
          <cell r="W26">
            <v>150.11709999999999</v>
          </cell>
          <cell r="X26">
            <v>1.4299974373620139</v>
          </cell>
          <cell r="Y26">
            <v>1.33156170076481</v>
          </cell>
          <cell r="Z26">
            <v>3.3614047619047618</v>
          </cell>
          <cell r="AA26">
            <v>3.3584285714285707</v>
          </cell>
          <cell r="AB26">
            <v>3.3643809523809525</v>
          </cell>
          <cell r="AC26">
            <v>107.02</v>
          </cell>
          <cell r="AD26">
            <v>107.11</v>
          </cell>
          <cell r="AE26">
            <v>114.93</v>
          </cell>
          <cell r="AF26">
            <v>1.1605340952609993</v>
          </cell>
          <cell r="AG26">
            <v>1.1783036322913603</v>
          </cell>
          <cell r="AH26">
            <v>1.8337993300642703</v>
          </cell>
          <cell r="AI26">
            <v>1.51</v>
          </cell>
          <cell r="AJ26">
            <v>113.405</v>
          </cell>
          <cell r="AK26">
            <v>0.62229999999999996</v>
          </cell>
          <cell r="AL26">
            <v>6.1581798232789779</v>
          </cell>
          <cell r="AM26">
            <v>0.73307699688962213</v>
          </cell>
          <cell r="AN26">
            <v>10267</v>
          </cell>
          <cell r="AO26">
            <v>7727</v>
          </cell>
          <cell r="AP26">
            <v>9344</v>
          </cell>
          <cell r="AQ26">
            <v>8644</v>
          </cell>
          <cell r="AR26">
            <v>91</v>
          </cell>
          <cell r="AS26">
            <v>-1008</v>
          </cell>
        </row>
        <row r="27">
          <cell r="A27">
            <v>199909</v>
          </cell>
          <cell r="B27">
            <v>1750.340909090909</v>
          </cell>
          <cell r="C27">
            <v>5.2809523809523808</v>
          </cell>
          <cell r="D27">
            <v>507.31818181818181</v>
          </cell>
          <cell r="E27">
            <v>1193.75</v>
          </cell>
          <cell r="F27">
            <v>264.96818181818185</v>
          </cell>
          <cell r="G27">
            <v>19.479761904761908</v>
          </cell>
          <cell r="H27">
            <v>409.09090909090907</v>
          </cell>
          <cell r="I27">
            <v>1858.7819047619043</v>
          </cell>
          <cell r="J27">
            <v>153.85047619047614</v>
          </cell>
          <cell r="K27">
            <v>1582.6086639999999</v>
          </cell>
          <cell r="L27">
            <v>85.992375341121303</v>
          </cell>
          <cell r="M27">
            <v>92.056561293969537</v>
          </cell>
          <cell r="N27">
            <v>107.05200423734355</v>
          </cell>
          <cell r="O27">
            <v>3.4181363636363629</v>
          </cell>
          <cell r="P27">
            <v>0.46</v>
          </cell>
          <cell r="Q27">
            <v>0.32</v>
          </cell>
          <cell r="R27">
            <v>0.14000000000000001</v>
          </cell>
          <cell r="S27">
            <v>1.6877349129312762</v>
          </cell>
          <cell r="T27">
            <v>1.55</v>
          </cell>
          <cell r="U27">
            <v>113.27736627000526</v>
          </cell>
          <cell r="V27">
            <v>105.31379957976471</v>
          </cell>
          <cell r="W27">
            <v>150.80760000000001</v>
          </cell>
          <cell r="X27">
            <v>1.4319832785614983</v>
          </cell>
          <cell r="Y27">
            <v>1.3313127323294096</v>
          </cell>
          <cell r="Z27">
            <v>3.4181363636363629</v>
          </cell>
          <cell r="AA27">
            <v>3.4155909090909078</v>
          </cell>
          <cell r="AB27">
            <v>3.4206818181818179</v>
          </cell>
          <cell r="AC27">
            <v>108.68</v>
          </cell>
          <cell r="AD27">
            <v>108.76</v>
          </cell>
          <cell r="AE27">
            <v>116.89</v>
          </cell>
          <cell r="AF27">
            <v>1.7020560791031443</v>
          </cell>
          <cell r="AG27">
            <v>1.6734390842696172</v>
          </cell>
          <cell r="AH27">
            <v>1.8517449690902177</v>
          </cell>
          <cell r="AI27">
            <v>1.52</v>
          </cell>
          <cell r="AJ27">
            <v>107.572</v>
          </cell>
          <cell r="AK27">
            <v>0.61621999999999999</v>
          </cell>
          <cell r="AL27">
            <v>6.2184440355914363</v>
          </cell>
          <cell r="AM27">
            <v>0.72655582075902747</v>
          </cell>
          <cell r="AN27">
            <v>10117</v>
          </cell>
          <cell r="AO27">
            <v>7770</v>
          </cell>
          <cell r="AP27">
            <v>9238</v>
          </cell>
          <cell r="AQ27">
            <v>8627</v>
          </cell>
          <cell r="AR27">
            <v>92</v>
          </cell>
          <cell r="AS27">
            <v>-949</v>
          </cell>
        </row>
        <row r="28">
          <cell r="A28">
            <v>199910</v>
          </cell>
          <cell r="B28">
            <v>1724.625</v>
          </cell>
          <cell r="C28">
            <v>5.4276190476190482</v>
          </cell>
          <cell r="D28">
            <v>497.02499999999998</v>
          </cell>
          <cell r="E28">
            <v>1149.2750000000001</v>
          </cell>
          <cell r="F28">
            <v>310.55714285714282</v>
          </cell>
          <cell r="G28">
            <v>19.436666666666664</v>
          </cell>
          <cell r="H28">
            <v>411.90476190476193</v>
          </cell>
          <cell r="I28">
            <v>2076.7561904761906</v>
          </cell>
          <cell r="J28">
            <v>152.18333333333334</v>
          </cell>
          <cell r="K28">
            <v>1695.6521399999999</v>
          </cell>
          <cell r="L28">
            <v>88.107551757386361</v>
          </cell>
          <cell r="M28">
            <v>94.640191700586399</v>
          </cell>
          <cell r="N28">
            <v>107.41439276531979</v>
          </cell>
          <cell r="O28">
            <v>3.472375</v>
          </cell>
          <cell r="P28">
            <v>-0.12</v>
          </cell>
          <cell r="Q28">
            <v>0.5</v>
          </cell>
          <cell r="R28">
            <v>-0.62</v>
          </cell>
          <cell r="S28">
            <v>1.5867897179483919</v>
          </cell>
          <cell r="T28">
            <v>2.2200000000000002</v>
          </cell>
          <cell r="U28">
            <v>113.47989879457975</v>
          </cell>
          <cell r="V28">
            <v>105.84235586556746</v>
          </cell>
          <cell r="W28">
            <v>150.62549999999999</v>
          </cell>
          <cell r="X28">
            <v>1.4231117473548351</v>
          </cell>
          <cell r="Y28">
            <v>1.3273319909516386</v>
          </cell>
          <cell r="Z28">
            <v>3.472375</v>
          </cell>
          <cell r="AA28">
            <v>3.4704999999999999</v>
          </cell>
          <cell r="AB28">
            <v>3.4742500000000001</v>
          </cell>
          <cell r="AC28">
            <v>111.09</v>
          </cell>
          <cell r="AD28">
            <v>111.15</v>
          </cell>
          <cell r="AE28">
            <v>119.1</v>
          </cell>
          <cell r="AF28">
            <v>1.6076015064610374</v>
          </cell>
          <cell r="AG28">
            <v>1.5660089030629365</v>
          </cell>
          <cell r="AH28">
            <v>1.8159509046841837</v>
          </cell>
          <cell r="AI28">
            <v>1.49</v>
          </cell>
          <cell r="AJ28">
            <v>105.973</v>
          </cell>
          <cell r="AK28">
            <v>0.60299999999999998</v>
          </cell>
          <cell r="AL28">
            <v>6.0982420693214081</v>
          </cell>
          <cell r="AM28">
            <v>0.71991362224266875</v>
          </cell>
          <cell r="AN28">
            <v>10212</v>
          </cell>
          <cell r="AO28">
            <v>7878</v>
          </cell>
          <cell r="AP28">
            <v>9286</v>
          </cell>
          <cell r="AQ28">
            <v>8677</v>
          </cell>
          <cell r="AR28">
            <v>90</v>
          </cell>
          <cell r="AS28">
            <v>-889</v>
          </cell>
        </row>
        <row r="29">
          <cell r="A29">
            <v>199911</v>
          </cell>
          <cell r="B29">
            <v>1727.5454545454545</v>
          </cell>
          <cell r="C29">
            <v>5.19</v>
          </cell>
          <cell r="D29">
            <v>478.29545454545456</v>
          </cell>
          <cell r="E29">
            <v>1147.1818181818182</v>
          </cell>
          <cell r="F29">
            <v>293.65454545454543</v>
          </cell>
          <cell r="G29">
            <v>19.521249999999998</v>
          </cell>
          <cell r="H29">
            <v>408.18181818181819</v>
          </cell>
          <cell r="I29">
            <v>2499.7019999999998</v>
          </cell>
          <cell r="J29">
            <v>144.07199999999997</v>
          </cell>
          <cell r="K29">
            <v>1726.0869220000002</v>
          </cell>
          <cell r="L29">
            <v>84.794373287932828</v>
          </cell>
          <cell r="M29">
            <v>92.584201641349495</v>
          </cell>
          <cell r="N29">
            <v>109.18672790583057</v>
          </cell>
          <cell r="O29">
            <v>3.4816904761904759</v>
          </cell>
          <cell r="P29">
            <v>0.28000000000000003</v>
          </cell>
          <cell r="Q29">
            <v>-0.31</v>
          </cell>
          <cell r="R29">
            <v>0.59</v>
          </cell>
          <cell r="S29">
            <v>0.26827391023364555</v>
          </cell>
          <cell r="T29">
            <v>-0.32</v>
          </cell>
          <cell r="U29">
            <v>113.54672424685053</v>
          </cell>
          <cell r="V29">
            <v>105.50931868597999</v>
          </cell>
          <cell r="W29">
            <v>151.04329999999999</v>
          </cell>
          <cell r="X29">
            <v>1.4315635991313678</v>
          </cell>
          <cell r="Y29">
            <v>1.3302303611298545</v>
          </cell>
          <cell r="Z29">
            <v>3.4816904761904759</v>
          </cell>
          <cell r="AA29">
            <v>3.4797619047619048</v>
          </cell>
          <cell r="AB29">
            <v>3.4836190476190474</v>
          </cell>
          <cell r="AC29">
            <v>110.73</v>
          </cell>
          <cell r="AD29">
            <v>110.79</v>
          </cell>
          <cell r="AE29">
            <v>119.16</v>
          </cell>
          <cell r="AF29">
            <v>0.26687522725556789</v>
          </cell>
          <cell r="AG29">
            <v>0.26967108351578872</v>
          </cell>
          <cell r="AH29">
            <v>1.8797230563690246</v>
          </cell>
          <cell r="AI29">
            <v>1.55</v>
          </cell>
          <cell r="AJ29">
            <v>104.956</v>
          </cell>
          <cell r="AK29">
            <v>0.61602999999999997</v>
          </cell>
          <cell r="AL29">
            <v>6.3123987501284127</v>
          </cell>
          <cell r="AM29">
            <v>0.72656448830062115</v>
          </cell>
          <cell r="AN29">
            <v>10353</v>
          </cell>
          <cell r="AO29">
            <v>7882</v>
          </cell>
          <cell r="AP29">
            <v>9212</v>
          </cell>
          <cell r="AQ29">
            <v>8582</v>
          </cell>
          <cell r="AR29">
            <v>69</v>
          </cell>
          <cell r="AS29">
            <v>-769</v>
          </cell>
        </row>
        <row r="30">
          <cell r="A30">
            <v>199912</v>
          </cell>
          <cell r="B30">
            <v>1764.7750000000001</v>
          </cell>
          <cell r="C30">
            <v>5.2140909090909098</v>
          </cell>
          <cell r="D30">
            <v>479.07499999999999</v>
          </cell>
          <cell r="E30">
            <v>1183.7249999999999</v>
          </cell>
          <cell r="F30">
            <v>284.20454545454544</v>
          </cell>
          <cell r="G30">
            <v>19.208333333333329</v>
          </cell>
          <cell r="H30">
            <v>415</v>
          </cell>
          <cell r="I30">
            <v>2730.2065000000002</v>
          </cell>
          <cell r="J30">
            <v>132.33000000000001</v>
          </cell>
          <cell r="K30">
            <v>1560.8695339999999</v>
          </cell>
          <cell r="L30">
            <v>89.814363511859312</v>
          </cell>
          <cell r="M30">
            <v>97.772719497361166</v>
          </cell>
          <cell r="N30">
            <v>108.86089448760721</v>
          </cell>
          <cell r="O30">
            <v>3.483840909090909</v>
          </cell>
          <cell r="P30">
            <v>0.43</v>
          </cell>
          <cell r="Q30">
            <v>0.39</v>
          </cell>
          <cell r="R30">
            <v>0.04</v>
          </cell>
          <cell r="S30">
            <v>6.1764045803002432E-2</v>
          </cell>
          <cell r="T30">
            <v>0.02</v>
          </cell>
          <cell r="U30">
            <v>113.54672424685053</v>
          </cell>
          <cell r="V30">
            <v>105.9257280959021</v>
          </cell>
          <cell r="W30">
            <v>151.6996</v>
          </cell>
          <cell r="X30">
            <v>1.4321317655957537</v>
          </cell>
          <cell r="Y30">
            <v>1.3360103605473033</v>
          </cell>
          <cell r="Z30">
            <v>3.483840909090909</v>
          </cell>
          <cell r="AA30">
            <v>3.481818181818181</v>
          </cell>
          <cell r="AB30">
            <v>3.4858636363636366</v>
          </cell>
          <cell r="AC30">
            <v>110.75</v>
          </cell>
          <cell r="AD30">
            <v>110.82</v>
          </cell>
          <cell r="AE30">
            <v>118.72</v>
          </cell>
          <cell r="AF30">
            <v>5.9092464155739322E-2</v>
          </cell>
          <cell r="AG30">
            <v>6.4432669413832855E-2</v>
          </cell>
          <cell r="AH30">
            <v>1.9231581133397362</v>
          </cell>
          <cell r="AI30">
            <v>1.58</v>
          </cell>
          <cell r="AJ30">
            <v>102.68</v>
          </cell>
          <cell r="AK30">
            <v>0.61977000000000004</v>
          </cell>
          <cell r="AL30">
            <v>6.4582603430926957</v>
          </cell>
          <cell r="AM30">
            <v>0.72927352605112872</v>
          </cell>
          <cell r="AN30">
            <v>10136</v>
          </cell>
          <cell r="AO30">
            <v>7674</v>
          </cell>
          <cell r="AP30">
            <v>9003</v>
          </cell>
          <cell r="AQ30">
            <v>8404</v>
          </cell>
          <cell r="AR30">
            <v>124</v>
          </cell>
          <cell r="AS30">
            <v>-854</v>
          </cell>
        </row>
        <row r="31">
          <cell r="A31">
            <v>200001</v>
          </cell>
          <cell r="B31">
            <v>1843.9749999999999</v>
          </cell>
          <cell r="C31">
            <v>5.2373684210526319</v>
          </cell>
          <cell r="D31">
            <v>472.07499999999999</v>
          </cell>
          <cell r="E31">
            <v>1178.8</v>
          </cell>
          <cell r="F31">
            <v>284.625</v>
          </cell>
          <cell r="G31">
            <v>21.764473684210525</v>
          </cell>
          <cell r="H31">
            <v>419.52380952380952</v>
          </cell>
          <cell r="I31">
            <v>2449.5909999999994</v>
          </cell>
          <cell r="J31">
            <v>124.35200000000002</v>
          </cell>
          <cell r="K31">
            <v>1792.8</v>
          </cell>
          <cell r="L31">
            <v>89.769667753448743</v>
          </cell>
          <cell r="M31">
            <v>98.413402911566607</v>
          </cell>
          <cell r="N31">
            <v>109.6287926361249</v>
          </cell>
          <cell r="O31">
            <v>3.4994523809500002</v>
          </cell>
          <cell r="P31">
            <v>7.0000000000000007E-2</v>
          </cell>
          <cell r="Q31">
            <v>0.47</v>
          </cell>
          <cell r="R31">
            <v>-0.4</v>
          </cell>
          <cell r="S31">
            <v>0.44811092889902682</v>
          </cell>
          <cell r="T31">
            <v>0.85</v>
          </cell>
          <cell r="U31">
            <v>113.88393575984766</v>
          </cell>
          <cell r="V31">
            <v>106.41870729439759</v>
          </cell>
          <cell r="W31">
            <v>151.80474699999999</v>
          </cell>
          <cell r="X31">
            <v>1.4264855386755082</v>
          </cell>
          <cell r="Y31">
            <v>1.3329777021415707</v>
          </cell>
          <cell r="Z31">
            <v>3.4994523809500002</v>
          </cell>
          <cell r="AA31">
            <v>3.4973333332999998</v>
          </cell>
          <cell r="AB31">
            <v>3.5015714286000001</v>
          </cell>
          <cell r="AC31">
            <v>111.69</v>
          </cell>
          <cell r="AD31">
            <v>111.76</v>
          </cell>
          <cell r="AE31">
            <v>119.52</v>
          </cell>
          <cell r="AF31">
            <v>0.44560487284597627</v>
          </cell>
          <cell r="AG31">
            <v>0.45061407659507324</v>
          </cell>
          <cell r="AH31">
            <v>1.9184724156092341</v>
          </cell>
          <cell r="AI31">
            <v>1.59</v>
          </cell>
          <cell r="AJ31">
            <v>105.163</v>
          </cell>
          <cell r="AK31">
            <v>0.60921999999999998</v>
          </cell>
          <cell r="AL31">
            <v>6.4425250503870588</v>
          </cell>
          <cell r="AM31">
            <v>0.72999846922220801</v>
          </cell>
          <cell r="AN31">
            <v>10342</v>
          </cell>
          <cell r="AO31">
            <v>8003.4</v>
          </cell>
          <cell r="AP31">
            <v>9386</v>
          </cell>
          <cell r="AQ31">
            <v>8786</v>
          </cell>
          <cell r="AR31">
            <v>84.399999999999636</v>
          </cell>
          <cell r="AS31">
            <v>-867</v>
          </cell>
        </row>
        <row r="32">
          <cell r="A32">
            <v>200002</v>
          </cell>
          <cell r="B32">
            <v>1800.8333333333333</v>
          </cell>
          <cell r="C32">
            <v>5.2989999999999995</v>
          </cell>
          <cell r="D32">
            <v>452.38095238095241</v>
          </cell>
          <cell r="E32">
            <v>1094.8809523809523</v>
          </cell>
          <cell r="F32">
            <v>300.11904761904759</v>
          </cell>
          <cell r="G32">
            <v>22.897500000000001</v>
          </cell>
          <cell r="H32">
            <v>420</v>
          </cell>
          <cell r="I32">
            <v>2280.5405000000001</v>
          </cell>
          <cell r="J32">
            <v>121.498</v>
          </cell>
          <cell r="K32">
            <v>1850.1</v>
          </cell>
          <cell r="L32">
            <v>87.798023972465913</v>
          </cell>
          <cell r="M32">
            <v>98.388408762491451</v>
          </cell>
          <cell r="N32">
            <v>112.0622131465587</v>
          </cell>
          <cell r="O32">
            <v>3.4559523809499999</v>
          </cell>
          <cell r="P32">
            <v>0.48</v>
          </cell>
          <cell r="Q32">
            <v>-0.53</v>
          </cell>
          <cell r="R32">
            <v>1.02</v>
          </cell>
          <cell r="S32">
            <v>-1.2430516339299658</v>
          </cell>
          <cell r="T32">
            <v>-2.2400000000000002</v>
          </cell>
          <cell r="U32">
            <v>114.559386869723</v>
          </cell>
          <cell r="V32">
            <v>105.85030983996037</v>
          </cell>
          <cell r="W32">
            <v>152.53360599999999</v>
          </cell>
          <cell r="X32">
            <v>1.441031266045627</v>
          </cell>
          <cell r="Y32">
            <v>1.331480642205787</v>
          </cell>
          <cell r="Z32">
            <v>3.4559523809499999</v>
          </cell>
          <cell r="AA32">
            <v>3.4541904762</v>
          </cell>
          <cell r="AB32">
            <v>3.4577142856999998</v>
          </cell>
          <cell r="AC32">
            <v>109.19</v>
          </cell>
          <cell r="AD32">
            <v>109.24</v>
          </cell>
          <cell r="AE32">
            <v>118.17</v>
          </cell>
          <cell r="AF32">
            <v>-1.2335929403472505</v>
          </cell>
          <cell r="AG32">
            <v>-1.2524988792684866</v>
          </cell>
          <cell r="AH32">
            <v>1.9772477858968176</v>
          </cell>
          <cell r="AI32">
            <v>1.63</v>
          </cell>
          <cell r="AJ32">
            <v>109.31</v>
          </cell>
          <cell r="AK32">
            <v>0.62499000000000005</v>
          </cell>
          <cell r="AL32">
            <v>6.6399017717527826</v>
          </cell>
          <cell r="AM32">
            <v>0.74347385024893575</v>
          </cell>
          <cell r="AN32">
            <v>10284.9</v>
          </cell>
          <cell r="AO32">
            <v>8043</v>
          </cell>
          <cell r="AP32">
            <v>9386.9</v>
          </cell>
          <cell r="AQ32">
            <v>8783.7000000000007</v>
          </cell>
          <cell r="AR32">
            <v>66.300000000001091</v>
          </cell>
          <cell r="AS32">
            <v>-807</v>
          </cell>
        </row>
        <row r="33">
          <cell r="A33">
            <v>200003</v>
          </cell>
          <cell r="B33">
            <v>1739.391304347826</v>
          </cell>
          <cell r="C33">
            <v>5.1043478260869568</v>
          </cell>
          <cell r="D33">
            <v>441.30434782608694</v>
          </cell>
          <cell r="E33">
            <v>1116.3695652173913</v>
          </cell>
          <cell r="F33">
            <v>286.67173913043479</v>
          </cell>
          <cell r="G33">
            <v>21.060869565217395</v>
          </cell>
          <cell r="H33">
            <v>398.47826086956519</v>
          </cell>
          <cell r="I33">
            <v>2220.7565217391307</v>
          </cell>
          <cell r="J33">
            <v>122.06913043478262</v>
          </cell>
          <cell r="K33">
            <v>1521.9</v>
          </cell>
          <cell r="L33">
            <v>89.369622143423129</v>
          </cell>
          <cell r="M33">
            <v>97.76780044801005</v>
          </cell>
          <cell r="N33">
            <v>109.39712858034608</v>
          </cell>
          <cell r="O33">
            <v>3.4428695652500001</v>
          </cell>
          <cell r="P33">
            <v>0.54</v>
          </cell>
          <cell r="Q33">
            <v>0.41</v>
          </cell>
          <cell r="R33">
            <v>0.13</v>
          </cell>
          <cell r="S33">
            <v>-0.37855891105778028</v>
          </cell>
          <cell r="T33">
            <v>-0.51</v>
          </cell>
          <cell r="U33">
            <v>115.5031678725625</v>
          </cell>
          <cell r="V33">
            <v>106.28823733902992</v>
          </cell>
          <cell r="W33">
            <v>153.359206</v>
          </cell>
          <cell r="X33">
            <v>1.4428615041458142</v>
          </cell>
          <cell r="Y33">
            <v>1.3277489165423151</v>
          </cell>
          <cell r="Z33">
            <v>3.4428695652500001</v>
          </cell>
          <cell r="AA33">
            <v>3.440826087</v>
          </cell>
          <cell r="AB33">
            <v>3.4449130435000002</v>
          </cell>
          <cell r="AC33">
            <v>108.64</v>
          </cell>
          <cell r="AD33">
            <v>108.7</v>
          </cell>
          <cell r="AE33">
            <v>118.06</v>
          </cell>
          <cell r="AF33">
            <v>-0.38690365491083867</v>
          </cell>
          <cell r="AG33">
            <v>-0.37022267146078036</v>
          </cell>
          <cell r="AH33">
            <v>2.0162304578870938</v>
          </cell>
          <cell r="AI33">
            <v>1.66</v>
          </cell>
          <cell r="AJ33">
            <v>106.70699999999999</v>
          </cell>
          <cell r="AK33">
            <v>0.63302999999999998</v>
          </cell>
          <cell r="AL33">
            <v>6.7708115720631623</v>
          </cell>
          <cell r="AM33">
            <v>0.74467935746198743</v>
          </cell>
          <cell r="AN33">
            <v>10201</v>
          </cell>
          <cell r="AO33">
            <v>8062</v>
          </cell>
          <cell r="AP33">
            <v>9345.5</v>
          </cell>
          <cell r="AQ33">
            <v>8803</v>
          </cell>
          <cell r="AR33">
            <v>79</v>
          </cell>
          <cell r="AS33">
            <v>-820</v>
          </cell>
        </row>
        <row r="34">
          <cell r="A34">
            <v>200004</v>
          </cell>
          <cell r="B34">
            <v>1678.75</v>
          </cell>
          <cell r="C34">
            <v>5.1052631578947363</v>
          </cell>
          <cell r="D34">
            <v>421.13888888888891</v>
          </cell>
          <cell r="E34">
            <v>1127.6388888888889</v>
          </cell>
          <cell r="F34">
            <v>280.14444444444445</v>
          </cell>
          <cell r="G34">
            <v>20.980263157894743</v>
          </cell>
          <cell r="H34">
            <v>368.33333333333331</v>
          </cell>
          <cell r="I34">
            <v>2085.8294736842104</v>
          </cell>
          <cell r="J34">
            <v>142.76684210526318</v>
          </cell>
          <cell r="K34">
            <v>1471.8</v>
          </cell>
          <cell r="L34">
            <v>84.367029295799483</v>
          </cell>
          <cell r="M34">
            <v>94.391024311283743</v>
          </cell>
          <cell r="N34">
            <v>111.88141279733711</v>
          </cell>
          <cell r="O34">
            <v>3.4788888888999998</v>
          </cell>
          <cell r="P34">
            <v>0.51</v>
          </cell>
          <cell r="Q34">
            <v>-0.22</v>
          </cell>
          <cell r="R34">
            <v>0.73</v>
          </cell>
          <cell r="S34">
            <v>1.0462006465058948</v>
          </cell>
          <cell r="T34">
            <v>0.31</v>
          </cell>
          <cell r="U34">
            <v>115.57102140871433</v>
          </cell>
          <cell r="V34">
            <v>106.0571419709367</v>
          </cell>
          <cell r="W34">
            <v>154.143787</v>
          </cell>
          <cell r="X34">
            <v>1.4534031762070365</v>
          </cell>
          <cell r="Y34">
            <v>1.3337581092657644</v>
          </cell>
          <cell r="Z34">
            <v>3.4788888888999998</v>
          </cell>
          <cell r="AA34">
            <v>3.4770555555999998</v>
          </cell>
          <cell r="AB34">
            <v>3.4807222221999998</v>
          </cell>
          <cell r="AC34">
            <v>108.98</v>
          </cell>
          <cell r="AD34">
            <v>109.03</v>
          </cell>
          <cell r="AE34">
            <v>118.75</v>
          </cell>
          <cell r="AF34">
            <v>1.0529293746313044</v>
          </cell>
          <cell r="AG34">
            <v>1.0394799011709637</v>
          </cell>
          <cell r="AH34">
            <v>2.0538521388353153</v>
          </cell>
          <cell r="AI34">
            <v>1.66</v>
          </cell>
          <cell r="AJ34">
            <v>105.48399999999999</v>
          </cell>
          <cell r="AK34">
            <v>0.63160000000000005</v>
          </cell>
          <cell r="AL34">
            <v>6.8971509554050989</v>
          </cell>
          <cell r="AM34">
            <v>0.74659400056053038</v>
          </cell>
          <cell r="AN34">
            <v>10204.799999999999</v>
          </cell>
          <cell r="AO34">
            <v>8204</v>
          </cell>
          <cell r="AP34">
            <v>9316.7999999999993</v>
          </cell>
          <cell r="AQ34">
            <v>8775</v>
          </cell>
          <cell r="AR34">
            <v>75</v>
          </cell>
          <cell r="AS34">
            <v>-646</v>
          </cell>
        </row>
        <row r="35">
          <cell r="A35">
            <v>200005</v>
          </cell>
          <cell r="B35">
            <v>1785.6190476190477</v>
          </cell>
          <cell r="C35">
            <v>5.0481818181818188</v>
          </cell>
          <cell r="D35">
            <v>412.11904761904759</v>
          </cell>
          <cell r="E35">
            <v>1156.8809523809523</v>
          </cell>
          <cell r="F35">
            <v>275.32954545454544</v>
          </cell>
          <cell r="G35">
            <v>24.586363636363636</v>
          </cell>
          <cell r="H35">
            <v>392.95454545454544</v>
          </cell>
          <cell r="I35">
            <v>2075.6127272727272</v>
          </cell>
          <cell r="J35">
            <v>162.4609090909091</v>
          </cell>
          <cell r="K35">
            <v>2021.8</v>
          </cell>
          <cell r="L35">
            <v>87.388578602389643</v>
          </cell>
          <cell r="M35">
            <v>94.565233529888957</v>
          </cell>
          <cell r="N35">
            <v>108.21234884727038</v>
          </cell>
          <cell r="O35">
            <v>3.5033181818000001</v>
          </cell>
          <cell r="P35">
            <v>0.02</v>
          </cell>
          <cell r="Q35">
            <v>-1.98</v>
          </cell>
          <cell r="R35">
            <v>2.04</v>
          </cell>
          <cell r="S35">
            <v>0.70221538198435951</v>
          </cell>
          <cell r="T35">
            <v>-1.31</v>
          </cell>
          <cell r="U35">
            <v>115.70570039713697</v>
          </cell>
          <cell r="V35">
            <v>103.95249991187879</v>
          </cell>
          <cell r="W35">
            <v>154.169622</v>
          </cell>
          <cell r="X35">
            <v>1.4830775799590254</v>
          </cell>
          <cell r="Y35">
            <v>1.3324289250299961</v>
          </cell>
          <cell r="Z35">
            <v>3.5033181818000001</v>
          </cell>
          <cell r="AA35">
            <v>3.5015000000000001</v>
          </cell>
          <cell r="AB35">
            <v>3.5051363636000001</v>
          </cell>
          <cell r="AC35">
            <v>107.55</v>
          </cell>
          <cell r="AD35">
            <v>107.6</v>
          </cell>
          <cell r="AE35">
            <v>119.71</v>
          </cell>
          <cell r="AF35">
            <v>0.70302139293205812</v>
          </cell>
          <cell r="AG35">
            <v>0.70141022010568577</v>
          </cell>
          <cell r="AH35">
            <v>2.1464773006117119</v>
          </cell>
          <cell r="AI35">
            <v>1.72</v>
          </cell>
          <cell r="AJ35">
            <v>108.108</v>
          </cell>
          <cell r="AK35">
            <v>0.66307000000000005</v>
          </cell>
          <cell r="AL35">
            <v>7.2082004759430776</v>
          </cell>
          <cell r="AM35">
            <v>0.76310040502705467</v>
          </cell>
          <cell r="AN35">
            <v>10269.6</v>
          </cell>
          <cell r="AO35">
            <v>8242</v>
          </cell>
          <cell r="AP35">
            <v>9471.1</v>
          </cell>
          <cell r="AQ35">
            <v>8952.1</v>
          </cell>
          <cell r="AR35">
            <v>85.899999999999636</v>
          </cell>
          <cell r="AS35">
            <v>-796</v>
          </cell>
        </row>
        <row r="36">
          <cell r="A36">
            <v>200006</v>
          </cell>
          <cell r="B36">
            <v>1752.9285714285713</v>
          </cell>
          <cell r="C36">
            <v>5.0545454545454538</v>
          </cell>
          <cell r="D36">
            <v>419.57142857142856</v>
          </cell>
          <cell r="E36">
            <v>1116.8809523809523</v>
          </cell>
          <cell r="F36">
            <v>286.37272727272722</v>
          </cell>
          <cell r="G36">
            <v>27.105681818181822</v>
          </cell>
          <cell r="H36">
            <v>428.18181818181819</v>
          </cell>
          <cell r="I36">
            <v>1900.9063636363637</v>
          </cell>
          <cell r="J36">
            <v>192.16363636363633</v>
          </cell>
          <cell r="K36">
            <v>1821.1</v>
          </cell>
          <cell r="L36">
            <v>83.78623618464249</v>
          </cell>
          <cell r="M36">
            <v>94.089976814286132</v>
          </cell>
          <cell r="N36">
            <v>112.29765305000328</v>
          </cell>
          <cell r="O36">
            <v>3.4870238095238095</v>
          </cell>
          <cell r="P36">
            <v>0.06</v>
          </cell>
          <cell r="Q36">
            <v>1.24</v>
          </cell>
          <cell r="R36">
            <v>-1.17</v>
          </cell>
          <cell r="S36">
            <v>-0.46511254275564795</v>
          </cell>
          <cell r="T36">
            <v>0.71</v>
          </cell>
          <cell r="U36">
            <v>116.31329797086043</v>
          </cell>
          <cell r="V36">
            <v>105.24194497565982</v>
          </cell>
          <cell r="W36">
            <v>154.268731</v>
          </cell>
          <cell r="X36">
            <v>1.4658483462623102</v>
          </cell>
          <cell r="Y36">
            <v>1.3263206674670029</v>
          </cell>
          <cell r="Z36">
            <v>3.4870238095238095</v>
          </cell>
          <cell r="AA36">
            <v>3.4853333333333336</v>
          </cell>
          <cell r="AB36">
            <v>3.4887142857142859</v>
          </cell>
          <cell r="AC36">
            <v>108.3</v>
          </cell>
          <cell r="AD36">
            <v>108.36</v>
          </cell>
          <cell r="AE36">
            <v>119.7</v>
          </cell>
          <cell r="AF36">
            <v>-0.46170688752438593</v>
          </cell>
          <cell r="AG36">
            <v>-0.46851466482883097</v>
          </cell>
          <cell r="AH36">
            <v>2.0485831592296471</v>
          </cell>
          <cell r="AI36">
            <v>1.64</v>
          </cell>
          <cell r="AJ36">
            <v>106.23</v>
          </cell>
          <cell r="AK36">
            <v>0.66312000000000004</v>
          </cell>
          <cell r="AL36">
            <v>6.8794569125701308</v>
          </cell>
          <cell r="AM36">
            <v>0.75011887132279587</v>
          </cell>
          <cell r="AN36">
            <v>9900.4</v>
          </cell>
          <cell r="AO36">
            <v>7889</v>
          </cell>
          <cell r="AP36">
            <v>9168.4</v>
          </cell>
          <cell r="AQ36">
            <v>8710.2999999999993</v>
          </cell>
          <cell r="AR36">
            <v>30.700000000000728</v>
          </cell>
          <cell r="AS36">
            <v>-852</v>
          </cell>
        </row>
        <row r="37">
          <cell r="A37">
            <v>200007</v>
          </cell>
          <cell r="B37">
            <v>1796.175</v>
          </cell>
          <cell r="C37">
            <v>5.019473684210527</v>
          </cell>
          <cell r="D37">
            <v>451.125</v>
          </cell>
          <cell r="E37">
            <v>1134.925</v>
          </cell>
          <cell r="F37">
            <v>281.9071428571429</v>
          </cell>
          <cell r="G37">
            <v>24.435526315789474</v>
          </cell>
          <cell r="H37">
            <v>445</v>
          </cell>
          <cell r="I37">
            <v>1915.515789473684</v>
          </cell>
          <cell r="J37">
            <v>224.50105263157891</v>
          </cell>
          <cell r="K37">
            <v>1886.3</v>
          </cell>
          <cell r="L37">
            <v>86.030453177847136</v>
          </cell>
          <cell r="M37">
            <v>96.638081938265117</v>
          </cell>
          <cell r="N37">
            <v>112.33008588073956</v>
          </cell>
          <cell r="O37">
            <v>3.4803249999999988</v>
          </cell>
          <cell r="P37">
            <v>0.52</v>
          </cell>
          <cell r="Q37">
            <v>-0.09</v>
          </cell>
          <cell r="R37">
            <v>0.61</v>
          </cell>
          <cell r="S37">
            <v>-0.19210679048174484</v>
          </cell>
          <cell r="T37">
            <v>-0.8</v>
          </cell>
          <cell r="U37">
            <v>116.58265594770567</v>
          </cell>
          <cell r="V37">
            <v>105.14375740124751</v>
          </cell>
          <cell r="W37">
            <v>155.06525500000001</v>
          </cell>
          <cell r="X37">
            <v>1.4747927868721971</v>
          </cell>
          <cell r="Y37">
            <v>1.3300885430981784</v>
          </cell>
          <cell r="Z37">
            <v>3.4803249999999988</v>
          </cell>
          <cell r="AA37">
            <v>3.478699999999999</v>
          </cell>
          <cell r="AB37">
            <v>3.481949999999999</v>
          </cell>
          <cell r="AC37">
            <v>107.44</v>
          </cell>
          <cell r="AD37">
            <v>107.49</v>
          </cell>
          <cell r="AE37">
            <v>119.13</v>
          </cell>
          <cell r="AF37">
            <v>-0.1903213465952831</v>
          </cell>
          <cell r="AG37">
            <v>-0.19389050407440322</v>
          </cell>
          <cell r="AH37">
            <v>2.0711559771728303</v>
          </cell>
          <cell r="AI37">
            <v>1.6496225</v>
          </cell>
          <cell r="AJ37">
            <v>108.09600516493349</v>
          </cell>
          <cell r="AK37">
            <v>0.6639829806479457</v>
          </cell>
          <cell r="AL37">
            <v>6.9552599024247455</v>
          </cell>
          <cell r="AM37">
            <v>0.75538854334722694</v>
          </cell>
          <cell r="AN37">
            <v>9937.9</v>
          </cell>
          <cell r="AO37">
            <v>7951</v>
          </cell>
          <cell r="AP37">
            <v>9278.9</v>
          </cell>
          <cell r="AQ37">
            <v>8823.1</v>
          </cell>
          <cell r="AR37">
            <v>48.299999999999613</v>
          </cell>
          <cell r="AS37">
            <v>-920.4</v>
          </cell>
        </row>
        <row r="38">
          <cell r="A38">
            <v>200008</v>
          </cell>
          <cell r="B38">
            <v>1855.8863636363637</v>
          </cell>
          <cell r="C38">
            <v>4.9291304347826097</v>
          </cell>
          <cell r="D38">
            <v>473.04545454545456</v>
          </cell>
          <cell r="E38">
            <v>1169.75</v>
          </cell>
          <cell r="F38">
            <v>274.85000000000002</v>
          </cell>
          <cell r="G38">
            <v>24.497826086956518</v>
          </cell>
          <cell r="H38">
            <v>435</v>
          </cell>
          <cell r="I38">
            <v>1723.3535036173998</v>
          </cell>
          <cell r="J38">
            <v>245.67164261678263</v>
          </cell>
          <cell r="K38">
            <v>1982.3</v>
          </cell>
          <cell r="L38">
            <v>86.191864036657336</v>
          </cell>
          <cell r="M38">
            <v>95.245059519065549</v>
          </cell>
          <cell r="N38">
            <v>110.50353833693387</v>
          </cell>
          <cell r="O38">
            <v>3.4775454545454547</v>
          </cell>
          <cell r="P38">
            <v>0.47</v>
          </cell>
          <cell r="Q38">
            <v>-0.81</v>
          </cell>
          <cell r="R38">
            <v>1.29</v>
          </cell>
          <cell r="S38">
            <v>-7.9864537206844943E-2</v>
          </cell>
          <cell r="T38">
            <v>-1.35</v>
          </cell>
          <cell r="U38">
            <v>116.58265594770567</v>
          </cell>
          <cell r="V38">
            <v>104.28944220909185</v>
          </cell>
          <cell r="W38">
            <v>155.791056</v>
          </cell>
          <cell r="X38">
            <v>1.4938334379778502</v>
          </cell>
          <cell r="Y38">
            <v>1.3363141775555503</v>
          </cell>
          <cell r="Z38">
            <v>3.4775454545454547</v>
          </cell>
          <cell r="AA38">
            <v>3.4760454545454538</v>
          </cell>
          <cell r="AB38">
            <v>3.4790454545454552</v>
          </cell>
          <cell r="AC38">
            <v>105.99</v>
          </cell>
          <cell r="AD38">
            <v>106.03</v>
          </cell>
          <cell r="AE38">
            <v>118.48</v>
          </cell>
          <cell r="AF38">
            <v>-7.6308547864016418E-2</v>
          </cell>
          <cell r="AG38">
            <v>-8.3417207442494146E-2</v>
          </cell>
          <cell r="AH38">
            <v>2.15168754559082</v>
          </cell>
          <cell r="AI38">
            <v>1.7141409090909088</v>
          </cell>
          <cell r="AJ38">
            <v>108.13296517930291</v>
          </cell>
          <cell r="AK38">
            <v>0.67275706650608957</v>
          </cell>
          <cell r="AL38">
            <v>7.2256972788803759</v>
          </cell>
          <cell r="AM38">
            <v>0.76414899437180916</v>
          </cell>
          <cell r="AN38">
            <v>9913</v>
          </cell>
          <cell r="AO38">
            <v>8007.1</v>
          </cell>
          <cell r="AP38">
            <v>9209</v>
          </cell>
          <cell r="AQ38">
            <v>8747.7000000000007</v>
          </cell>
          <cell r="AR38">
            <v>27.999999999999112</v>
          </cell>
          <cell r="AS38">
            <v>-768.6</v>
          </cell>
        </row>
        <row r="39">
          <cell r="A39">
            <v>200009</v>
          </cell>
          <cell r="B39">
            <v>1960.4047619047619</v>
          </cell>
          <cell r="C39">
            <v>4.9480000000000004</v>
          </cell>
          <cell r="D39">
            <v>487.04761904761904</v>
          </cell>
          <cell r="E39">
            <v>1224.4047619047619</v>
          </cell>
          <cell r="F39">
            <v>273.9452380952381</v>
          </cell>
          <cell r="G39">
            <v>29.421250000000001</v>
          </cell>
          <cell r="H39">
            <v>433.09523809523807</v>
          </cell>
          <cell r="I39">
            <v>1670.69609229093</v>
          </cell>
          <cell r="J39">
            <v>228.21151071633</v>
          </cell>
          <cell r="K39">
            <v>1701</v>
          </cell>
          <cell r="L39">
            <v>84.894670019714042</v>
          </cell>
          <cell r="M39">
            <v>95.680381190521842</v>
          </cell>
          <cell r="N39">
            <v>112.70481547110458</v>
          </cell>
          <cell r="O39">
            <v>3.4849285714285716</v>
          </cell>
          <cell r="P39">
            <v>0.56000000000000005</v>
          </cell>
          <cell r="Q39">
            <v>-0.44</v>
          </cell>
          <cell r="R39">
            <v>1</v>
          </cell>
          <cell r="S39">
            <v>0.21230827834230581</v>
          </cell>
          <cell r="T39">
            <v>-0.78</v>
          </cell>
          <cell r="U39">
            <v>117.19025352142918</v>
          </cell>
          <cell r="V39">
            <v>103.83139670654198</v>
          </cell>
          <cell r="W39">
            <v>156.65735000000001</v>
          </cell>
          <cell r="X39">
            <v>1.5087666637362076</v>
          </cell>
          <cell r="Y39">
            <v>1.3367779767739298</v>
          </cell>
          <cell r="Z39">
            <v>3.4849285714285716</v>
          </cell>
          <cell r="AA39">
            <v>3.4836190476190478</v>
          </cell>
          <cell r="AB39">
            <v>3.4862380952380954</v>
          </cell>
          <cell r="AC39">
            <v>105.16</v>
          </cell>
          <cell r="AD39">
            <v>105.2</v>
          </cell>
          <cell r="AE39">
            <v>118.69</v>
          </cell>
          <cell r="AF39">
            <v>0.21787957529986102</v>
          </cell>
          <cell r="AG39">
            <v>0.20674178554473599</v>
          </cell>
          <cell r="AH39">
            <v>2.2565902392911252</v>
          </cell>
          <cell r="AI39">
            <v>1.755509523809524</v>
          </cell>
          <cell r="AJ39">
            <v>106.78190476190476</v>
          </cell>
          <cell r="AK39">
            <v>0.69703677139730003</v>
          </cell>
          <cell r="AL39">
            <v>7.4997142415602411</v>
          </cell>
          <cell r="AM39">
            <v>0.73639801135208782</v>
          </cell>
          <cell r="AN39">
            <v>9827.4</v>
          </cell>
          <cell r="AO39">
            <v>7975</v>
          </cell>
          <cell r="AP39">
            <v>9106.4</v>
          </cell>
          <cell r="AQ39">
            <v>8744.4</v>
          </cell>
          <cell r="AR39">
            <v>20.800000000000409</v>
          </cell>
          <cell r="AS39">
            <v>-790.2</v>
          </cell>
        </row>
        <row r="40">
          <cell r="A40">
            <v>200010</v>
          </cell>
          <cell r="B40">
            <v>1898.590909090909</v>
          </cell>
          <cell r="C40">
            <v>4.8840909090909088</v>
          </cell>
          <cell r="D40">
            <v>486.13636363636363</v>
          </cell>
          <cell r="E40">
            <v>1095.8636363636363</v>
          </cell>
          <cell r="F40">
            <v>270.23863636363637</v>
          </cell>
          <cell r="G40">
            <v>29.459090909090911</v>
          </cell>
          <cell r="H40">
            <v>418.86363636363637</v>
          </cell>
          <cell r="I40">
            <v>1690.0035759536913</v>
          </cell>
          <cell r="J40">
            <v>241.95733276449999</v>
          </cell>
          <cell r="K40">
            <v>1708.5</v>
          </cell>
          <cell r="L40">
            <v>83.398546637989043</v>
          </cell>
          <cell r="M40">
            <v>94.470375099887875</v>
          </cell>
          <cell r="N40">
            <v>113.27580504485132</v>
          </cell>
          <cell r="O40">
            <v>3.5003409090909097</v>
          </cell>
          <cell r="P40">
            <v>0.23</v>
          </cell>
          <cell r="Q40">
            <v>-0.61</v>
          </cell>
          <cell r="R40">
            <v>0.85</v>
          </cell>
          <cell r="S40">
            <v>0.44225691707706005</v>
          </cell>
          <cell r="T40">
            <v>-0.4</v>
          </cell>
          <cell r="U40">
            <v>117.39278604600368</v>
          </cell>
          <cell r="V40">
            <v>103.19856353655339</v>
          </cell>
          <cell r="W40">
            <v>157.02184</v>
          </cell>
          <cell r="X40">
            <v>1.5215506361615407</v>
          </cell>
          <cell r="Y40">
            <v>1.3375765691297807</v>
          </cell>
          <cell r="Z40">
            <v>3.5003409090909097</v>
          </cell>
          <cell r="AA40">
            <v>3.4989090909090916</v>
          </cell>
          <cell r="AB40">
            <v>3.5017727272727273</v>
          </cell>
          <cell r="AC40">
            <v>104.74</v>
          </cell>
          <cell r="AD40">
            <v>104.78</v>
          </cell>
          <cell r="AE40">
            <v>119.14</v>
          </cell>
          <cell r="AF40">
            <v>0.43891261016311489</v>
          </cell>
          <cell r="AG40">
            <v>0.44559871156965869</v>
          </cell>
          <cell r="AH40">
            <v>2.3029023219216809</v>
          </cell>
          <cell r="AI40">
            <v>1.7700159090909091</v>
          </cell>
          <cell r="AJ40">
            <v>108.46931818181818</v>
          </cell>
          <cell r="AK40">
            <v>0.6892354459279183</v>
          </cell>
          <cell r="AL40">
            <v>7.655042562217802</v>
          </cell>
          <cell r="AM40">
            <v>0.74174081645090795</v>
          </cell>
          <cell r="AN40">
            <v>9569.9</v>
          </cell>
          <cell r="AO40">
            <v>7788.8</v>
          </cell>
          <cell r="AP40">
            <v>8828.9</v>
          </cell>
          <cell r="AQ40">
            <v>8464.9</v>
          </cell>
          <cell r="AR40">
            <v>40.900000000000318</v>
          </cell>
          <cell r="AS40">
            <v>-717</v>
          </cell>
        </row>
        <row r="41">
          <cell r="A41">
            <v>200011</v>
          </cell>
          <cell r="B41">
            <v>1795.090909090909</v>
          </cell>
          <cell r="C41">
            <v>4.7209999999999992</v>
          </cell>
          <cell r="D41">
            <v>468.06818181818181</v>
          </cell>
          <cell r="E41">
            <v>1059.090909090909</v>
          </cell>
          <cell r="F41">
            <v>266.22272727272724</v>
          </cell>
          <cell r="G41">
            <v>28.487500000000001</v>
          </cell>
          <cell r="H41">
            <v>414.09090909090907</v>
          </cell>
          <cell r="I41">
            <v>1577.16497755258</v>
          </cell>
          <cell r="J41">
            <v>221.00239474239001</v>
          </cell>
          <cell r="K41">
            <v>1609.7</v>
          </cell>
          <cell r="L41">
            <v>82.095990869441323</v>
          </cell>
          <cell r="M41">
            <v>91.168213978275986</v>
          </cell>
          <cell r="N41">
            <v>111.05075048459111</v>
          </cell>
          <cell r="O41">
            <v>3.5284761904761908</v>
          </cell>
          <cell r="P41">
            <v>0.06</v>
          </cell>
          <cell r="Q41">
            <v>0.08</v>
          </cell>
          <cell r="R41">
            <v>-0.02</v>
          </cell>
          <cell r="S41">
            <v>0.80378689150562366</v>
          </cell>
          <cell r="T41">
            <v>0.82</v>
          </cell>
          <cell r="U41">
            <v>117.45961149827444</v>
          </cell>
          <cell r="V41">
            <v>103.27996927425909</v>
          </cell>
          <cell r="W41">
            <v>157.122039</v>
          </cell>
          <cell r="X41">
            <v>1.5213215118486698</v>
          </cell>
          <cell r="Y41">
            <v>1.3376686419766357</v>
          </cell>
          <cell r="Z41">
            <v>3.5284761904761908</v>
          </cell>
          <cell r="AA41">
            <v>3.5270476190476194</v>
          </cell>
          <cell r="AB41">
            <v>3.5299047619047621</v>
          </cell>
          <cell r="AC41">
            <v>105.6</v>
          </cell>
          <cell r="AD41">
            <v>105.64</v>
          </cell>
          <cell r="AE41">
            <v>120.09</v>
          </cell>
          <cell r="AF41">
            <v>0.80420860923872795</v>
          </cell>
          <cell r="AG41">
            <v>0.80336551863959471</v>
          </cell>
          <cell r="AH41">
            <v>2.19</v>
          </cell>
          <cell r="AI41">
            <v>1.78</v>
          </cell>
          <cell r="AJ41">
            <v>108.87</v>
          </cell>
          <cell r="AK41">
            <v>0.7</v>
          </cell>
          <cell r="AL41">
            <v>7.28</v>
          </cell>
          <cell r="AM41">
            <v>0.78</v>
          </cell>
          <cell r="AN41">
            <v>9597.2000000000007</v>
          </cell>
          <cell r="AO41">
            <v>7748.8</v>
          </cell>
          <cell r="AP41">
            <v>8814.2000000000007</v>
          </cell>
          <cell r="AQ41">
            <v>8441.7999999999993</v>
          </cell>
          <cell r="AR41">
            <v>44.999999999998863</v>
          </cell>
          <cell r="AS41">
            <v>-738</v>
          </cell>
        </row>
        <row r="42">
          <cell r="A42">
            <v>200012</v>
          </cell>
          <cell r="B42">
            <v>1848.4166666666667</v>
          </cell>
          <cell r="C42">
            <v>4.6654999999999998</v>
          </cell>
          <cell r="D42">
            <v>462.08333333333331</v>
          </cell>
          <cell r="E42">
            <v>1058.1666666666667</v>
          </cell>
          <cell r="F42">
            <v>272</v>
          </cell>
          <cell r="G42">
            <v>25.555</v>
          </cell>
          <cell r="H42">
            <v>461</v>
          </cell>
          <cell r="I42">
            <v>1454.3564743940697</v>
          </cell>
          <cell r="J42">
            <v>225.62107913548002</v>
          </cell>
          <cell r="L42">
            <v>83.157727915690998</v>
          </cell>
          <cell r="M42">
            <v>91.024240888236747</v>
          </cell>
          <cell r="N42">
            <v>109.45974976675789</v>
          </cell>
          <cell r="O42">
            <v>3.5195789473684207</v>
          </cell>
          <cell r="P42">
            <v>0.15</v>
          </cell>
          <cell r="Q42">
            <v>0.01</v>
          </cell>
          <cell r="R42">
            <v>0.14000000000000001</v>
          </cell>
          <cell r="S42">
            <v>-0.25215539591239633</v>
          </cell>
          <cell r="T42">
            <v>-0.39</v>
          </cell>
          <cell r="U42">
            <v>117.39278604600368</v>
          </cell>
          <cell r="V42">
            <v>103.29483360751388</v>
          </cell>
          <cell r="W42">
            <v>157.364431</v>
          </cell>
          <cell r="X42">
            <v>1.5234491939638788</v>
          </cell>
          <cell r="Y42">
            <v>1.3404949000727548</v>
          </cell>
          <cell r="Z42">
            <v>3.5195789473684207</v>
          </cell>
          <cell r="AA42">
            <v>3.5180526315789469</v>
          </cell>
          <cell r="AB42">
            <v>3.5211052631578945</v>
          </cell>
          <cell r="AC42">
            <v>105.18</v>
          </cell>
          <cell r="AD42">
            <v>105.23</v>
          </cell>
          <cell r="AE42">
            <v>119.54</v>
          </cell>
          <cell r="AF42">
            <v>-0.25502880709905185</v>
          </cell>
          <cell r="AG42">
            <v>-0.24928431049565347</v>
          </cell>
          <cell r="AH42">
            <v>2.1800000000000002</v>
          </cell>
          <cell r="AI42">
            <v>1.68</v>
          </cell>
          <cell r="AJ42">
            <v>112.25</v>
          </cell>
          <cell r="AK42">
            <v>0.68</v>
          </cell>
          <cell r="AL42">
            <v>7.25</v>
          </cell>
          <cell r="AM42">
            <v>0.77</v>
          </cell>
          <cell r="AN42">
            <v>9488.7999999999993</v>
          </cell>
          <cell r="AO42">
            <v>7547.2</v>
          </cell>
          <cell r="AP42">
            <v>8562.7999999999993</v>
          </cell>
          <cell r="AQ42">
            <v>8180</v>
          </cell>
          <cell r="AR42">
            <v>49.200000000000728</v>
          </cell>
          <cell r="AS42">
            <v>-682</v>
          </cell>
        </row>
        <row r="43">
          <cell r="A43">
            <v>200101</v>
          </cell>
          <cell r="B43">
            <v>1787.5</v>
          </cell>
          <cell r="C43">
            <v>4.7038095238095234</v>
          </cell>
          <cell r="D43">
            <v>478.04545454545456</v>
          </cell>
          <cell r="E43">
            <v>1033.3636363636363</v>
          </cell>
          <cell r="F43">
            <v>265.90909090909093</v>
          </cell>
          <cell r="G43">
            <v>25.288095238095234</v>
          </cell>
          <cell r="H43">
            <v>491.59090909090907</v>
          </cell>
          <cell r="I43">
            <v>1454.5680131837526</v>
          </cell>
          <cell r="J43">
            <v>234.70832361930474</v>
          </cell>
          <cell r="L43">
            <v>87.862772912892922</v>
          </cell>
          <cell r="M43">
            <v>96.49023156458604</v>
          </cell>
          <cell r="N43">
            <v>109.81924240001663</v>
          </cell>
          <cell r="O43">
            <v>3.5226818181818187</v>
          </cell>
          <cell r="P43">
            <v>0.19</v>
          </cell>
          <cell r="Q43">
            <v>0.74</v>
          </cell>
          <cell r="R43">
            <v>-0.55000000000000004</v>
          </cell>
          <cell r="S43">
            <v>8.8160284505562458E-2</v>
          </cell>
          <cell r="T43">
            <v>0.64</v>
          </cell>
          <cell r="U43">
            <v>118.13506260814977</v>
          </cell>
          <cell r="V43">
            <v>104.05774031603589</v>
          </cell>
          <cell r="W43">
            <v>157.65977799999999</v>
          </cell>
          <cell r="X43">
            <v>1.5151182172625337</v>
          </cell>
          <cell r="Y43">
            <v>1.3345722643154001</v>
          </cell>
          <cell r="Z43">
            <v>3.5226818181818187</v>
          </cell>
          <cell r="AA43">
            <v>3.5213181818181822</v>
          </cell>
          <cell r="AB43">
            <v>3.5240454545454551</v>
          </cell>
          <cell r="AC43">
            <v>105.85</v>
          </cell>
          <cell r="AD43">
            <v>105.89</v>
          </cell>
          <cell r="AE43">
            <v>120.17</v>
          </cell>
          <cell r="AF43">
            <v>9.2822665866989951E-2</v>
          </cell>
          <cell r="AG43">
            <v>8.3501945208070083E-2</v>
          </cell>
          <cell r="AH43">
            <v>1.78</v>
          </cell>
          <cell r="AI43">
            <v>1.41</v>
          </cell>
          <cell r="AJ43">
            <v>109.55</v>
          </cell>
          <cell r="AK43">
            <v>0.66</v>
          </cell>
          <cell r="AL43">
            <v>6.01</v>
          </cell>
          <cell r="AM43">
            <v>0.69</v>
          </cell>
          <cell r="AN43">
            <v>9435.2000000000007</v>
          </cell>
          <cell r="AO43">
            <v>7549.1</v>
          </cell>
          <cell r="AP43">
            <v>8561.7000000000007</v>
          </cell>
          <cell r="AQ43">
            <v>8201.2000000000007</v>
          </cell>
          <cell r="AR43">
            <v>33.399999999999636</v>
          </cell>
          <cell r="AS43">
            <v>-685.5</v>
          </cell>
        </row>
        <row r="44">
          <cell r="A44">
            <v>200102</v>
          </cell>
          <cell r="B44">
            <v>1765.65</v>
          </cell>
          <cell r="C44">
            <v>4.575263157894736</v>
          </cell>
          <cell r="D44">
            <v>501.8</v>
          </cell>
          <cell r="E44">
            <v>1020.875</v>
          </cell>
          <cell r="F44">
            <v>262.20249999999999</v>
          </cell>
          <cell r="G44">
            <v>23.346052631578939</v>
          </cell>
          <cell r="H44">
            <v>466.75</v>
          </cell>
          <cell r="I44">
            <v>1481.2395266139688</v>
          </cell>
          <cell r="J44">
            <v>226.13626463241053</v>
          </cell>
          <cell r="L44">
            <v>91.329580772260883</v>
          </cell>
          <cell r="M44">
            <v>98.621429817180015</v>
          </cell>
          <cell r="N44">
            <v>107.98410436493961</v>
          </cell>
          <cell r="O44">
            <v>3.5284499999999994</v>
          </cell>
          <cell r="P44">
            <v>0.25</v>
          </cell>
          <cell r="Q44">
            <v>-0.37</v>
          </cell>
          <cell r="R44">
            <v>0.62</v>
          </cell>
          <cell r="S44">
            <v>0.16374404831027789</v>
          </cell>
          <cell r="T44">
            <v>-0.45</v>
          </cell>
          <cell r="U44">
            <v>118.60695310956953</v>
          </cell>
          <cell r="V44">
            <v>103.67383067583282</v>
          </cell>
          <cell r="W44">
            <v>158.046617</v>
          </cell>
          <cell r="X44">
            <v>1.5244600876587644</v>
          </cell>
          <cell r="Y44">
            <v>1.3325240456518259</v>
          </cell>
          <cell r="Z44">
            <v>3.5284499999999994</v>
          </cell>
          <cell r="AA44">
            <v>3.5273499999999998</v>
          </cell>
          <cell r="AB44">
            <v>3.5295499999999995</v>
          </cell>
          <cell r="AC44">
            <v>105.38</v>
          </cell>
          <cell r="AD44">
            <v>105.41</v>
          </cell>
          <cell r="AE44">
            <v>120.56</v>
          </cell>
          <cell r="AF44">
            <v>0.171294324181261</v>
          </cell>
          <cell r="AG44">
            <v>0.1561996156276706</v>
          </cell>
          <cell r="AH44">
            <v>2.12</v>
          </cell>
          <cell r="AI44">
            <v>1.67</v>
          </cell>
          <cell r="AJ44">
            <v>116.16</v>
          </cell>
          <cell r="AK44">
            <v>0.69</v>
          </cell>
          <cell r="AL44">
            <v>7.12</v>
          </cell>
          <cell r="AM44">
            <v>0.77</v>
          </cell>
          <cell r="AN44">
            <v>9316.7000000000007</v>
          </cell>
          <cell r="AO44">
            <v>7446.4</v>
          </cell>
          <cell r="AP44">
            <v>8382.9</v>
          </cell>
          <cell r="AQ44">
            <v>8017.8</v>
          </cell>
          <cell r="AR44">
            <v>55.000000000000455</v>
          </cell>
          <cell r="AS44">
            <v>-626.4</v>
          </cell>
        </row>
        <row r="45">
          <cell r="A45">
            <v>200103</v>
          </cell>
          <cell r="B45">
            <v>1738.7727272727273</v>
          </cell>
          <cell r="C45">
            <v>4.4018181818181823</v>
          </cell>
          <cell r="D45">
            <v>498.38636363636363</v>
          </cell>
          <cell r="E45">
            <v>1004.7272727272727</v>
          </cell>
          <cell r="F45">
            <v>263.44545454545454</v>
          </cell>
          <cell r="G45">
            <v>23.343181818181815</v>
          </cell>
          <cell r="H45">
            <v>431.59090909090907</v>
          </cell>
          <cell r="I45">
            <v>1466.0840646419183</v>
          </cell>
          <cell r="J45">
            <v>212.59576784422731</v>
          </cell>
          <cell r="L45">
            <v>86.156462265731818</v>
          </cell>
          <cell r="M45">
            <v>92.001036583002062</v>
          </cell>
          <cell r="N45">
            <v>106.78367491372134</v>
          </cell>
          <cell r="O45">
            <v>3.5197954545454548</v>
          </cell>
          <cell r="P45">
            <v>0.51</v>
          </cell>
          <cell r="Q45">
            <v>-0.95</v>
          </cell>
          <cell r="R45">
            <v>1.47</v>
          </cell>
          <cell r="S45">
            <v>-0.24527895972862268</v>
          </cell>
          <cell r="T45">
            <v>-1.69</v>
          </cell>
          <cell r="U45">
            <v>118.87631108641476</v>
          </cell>
          <cell r="V45">
            <v>102.6866159627712</v>
          </cell>
          <cell r="W45">
            <v>158.84935200000001</v>
          </cell>
          <cell r="X45">
            <v>1.5469333613797389</v>
          </cell>
          <cell r="Y45">
            <v>1.336257413678724</v>
          </cell>
          <cell r="Z45">
            <v>3.5197954545454548</v>
          </cell>
          <cell r="AA45">
            <v>3.5187727272727272</v>
          </cell>
          <cell r="AB45">
            <v>3.5208181818181825</v>
          </cell>
          <cell r="AC45">
            <v>103.59</v>
          </cell>
          <cell r="AD45">
            <v>103.62</v>
          </cell>
          <cell r="AE45">
            <v>119.92</v>
          </cell>
          <cell r="AF45">
            <v>-0.24316477602938846</v>
          </cell>
          <cell r="AG45">
            <v>-0.24739182563831719</v>
          </cell>
          <cell r="AH45">
            <v>2.15</v>
          </cell>
          <cell r="AI45">
            <v>1.69</v>
          </cell>
          <cell r="AJ45">
            <v>121.16</v>
          </cell>
          <cell r="AK45">
            <v>0.69</v>
          </cell>
          <cell r="AL45">
            <v>7.21</v>
          </cell>
          <cell r="AM45">
            <v>0.78</v>
          </cell>
          <cell r="AN45">
            <v>9266</v>
          </cell>
          <cell r="AO45">
            <v>7415</v>
          </cell>
          <cell r="AP45">
            <v>8402.9</v>
          </cell>
          <cell r="AQ45">
            <v>8111.2534999999998</v>
          </cell>
          <cell r="AR45">
            <v>48.146500000000174</v>
          </cell>
          <cell r="AS45">
            <v>-744.4</v>
          </cell>
        </row>
        <row r="46">
          <cell r="A46">
            <v>200104</v>
          </cell>
          <cell r="B46">
            <v>1665.3611111111111</v>
          </cell>
          <cell r="C46">
            <v>4.3949999999999996</v>
          </cell>
          <cell r="D46">
            <v>477.36111111111109</v>
          </cell>
          <cell r="E46">
            <v>969.33333333333337</v>
          </cell>
          <cell r="F46">
            <v>261.04473684210529</v>
          </cell>
          <cell r="G46">
            <v>22.79</v>
          </cell>
          <cell r="H46">
            <v>425</v>
          </cell>
          <cell r="I46">
            <v>1457.8948937023802</v>
          </cell>
          <cell r="J46">
            <v>204.40158639872999</v>
          </cell>
          <cell r="L46">
            <v>85.590188932851746</v>
          </cell>
          <cell r="M46">
            <v>91.313602586983308</v>
          </cell>
          <cell r="N46">
            <v>106.68699733636733</v>
          </cell>
          <cell r="O46">
            <v>3.5587368421052634</v>
          </cell>
          <cell r="P46">
            <v>-0.42</v>
          </cell>
          <cell r="Q46">
            <v>-0.72</v>
          </cell>
          <cell r="R46">
            <v>0.3</v>
          </cell>
          <cell r="S46">
            <v>1.1063537089781619</v>
          </cell>
          <cell r="T46">
            <v>0.8</v>
          </cell>
          <cell r="U46">
            <v>119.21345320520777</v>
          </cell>
          <cell r="V46">
            <v>101.95226800627111</v>
          </cell>
          <cell r="W46">
            <v>158.18801099999999</v>
          </cell>
          <cell r="X46">
            <v>1.5515889356210282</v>
          </cell>
          <cell r="Y46">
            <v>1.3269308685128303</v>
          </cell>
          <cell r="Z46">
            <v>3.5587368421052634</v>
          </cell>
          <cell r="AA46">
            <v>3.557105263157895</v>
          </cell>
          <cell r="AB46">
            <v>3.5603684210526318</v>
          </cell>
          <cell r="AC46">
            <v>104.42</v>
          </cell>
          <cell r="AD46">
            <v>104.47</v>
          </cell>
          <cell r="AE46">
            <v>122.1</v>
          </cell>
          <cell r="AF46">
            <v>1.0893723140476226</v>
          </cell>
          <cell r="AG46">
            <v>1.1233252383974417</v>
          </cell>
          <cell r="AH46">
            <v>2.19</v>
          </cell>
          <cell r="AI46">
            <v>1.71</v>
          </cell>
          <cell r="AJ46">
            <v>123.81</v>
          </cell>
          <cell r="AK46">
            <v>0.7</v>
          </cell>
          <cell r="AL46">
            <v>7.34</v>
          </cell>
          <cell r="AM46">
            <v>0.79</v>
          </cell>
          <cell r="AP46">
            <v>8423.4</v>
          </cell>
          <cell r="AQ46">
            <v>8127</v>
          </cell>
        </row>
        <row r="47">
          <cell r="A47">
            <v>200105</v>
          </cell>
          <cell r="L47">
            <v>85.615414367984528</v>
          </cell>
          <cell r="M47">
            <v>92.710009788104429</v>
          </cell>
          <cell r="N47">
            <v>108.28658655978296</v>
          </cell>
          <cell r="O47">
            <v>3.6000454545454543</v>
          </cell>
          <cell r="P47">
            <v>0.02</v>
          </cell>
          <cell r="Q47">
            <v>-0.19</v>
          </cell>
          <cell r="R47">
            <v>0.21</v>
          </cell>
          <cell r="S47">
            <v>1.1607661446456916</v>
          </cell>
          <cell r="T47">
            <v>0.95</v>
          </cell>
          <cell r="U47">
            <v>119.33266665841296</v>
          </cell>
          <cell r="V47">
            <v>101.75612252050644</v>
          </cell>
          <cell r="W47">
            <v>158.22641100000001</v>
          </cell>
          <cell r="X47">
            <v>1.5549571571785608</v>
          </cell>
          <cell r="Y47">
            <v>1.3259270527568072</v>
          </cell>
          <cell r="Z47">
            <v>3.6000454545454543</v>
          </cell>
          <cell r="AA47">
            <v>3.5984545454545458</v>
          </cell>
          <cell r="AB47">
            <v>3.6016363636363637</v>
          </cell>
          <cell r="AC47">
            <v>105.41</v>
          </cell>
          <cell r="AD47">
            <v>105.45</v>
          </cell>
          <cell r="AE47">
            <v>123.61</v>
          </cell>
          <cell r="AF47">
            <v>1.1624419081695265</v>
          </cell>
          <cell r="AG47">
            <v>1.1590919169969283</v>
          </cell>
          <cell r="AH47">
            <v>2.2400000000000002</v>
          </cell>
          <cell r="AI47">
            <v>1.75</v>
          </cell>
          <cell r="AJ47">
            <v>121.79</v>
          </cell>
          <cell r="AK47">
            <v>0.7</v>
          </cell>
          <cell r="AL47">
            <v>7.51</v>
          </cell>
          <cell r="AM47">
            <v>0.79</v>
          </cell>
        </row>
        <row r="48">
          <cell r="A48">
            <v>200106</v>
          </cell>
          <cell r="L48">
            <v>90.055815692760149</v>
          </cell>
          <cell r="M48">
            <v>93.683051623920804</v>
          </cell>
          <cell r="N48">
            <v>104.02776422961462</v>
          </cell>
          <cell r="O48">
            <v>3.5307575000000009</v>
          </cell>
          <cell r="P48">
            <v>-0.06</v>
          </cell>
          <cell r="Q48">
            <v>-0.83</v>
          </cell>
          <cell r="R48">
            <v>0.78</v>
          </cell>
          <cell r="S48">
            <v>-1.9246411030163415</v>
          </cell>
          <cell r="T48">
            <v>-2.68</v>
          </cell>
          <cell r="U48">
            <v>120.09047814998061</v>
          </cell>
          <cell r="V48">
            <v>100.96272292563151</v>
          </cell>
          <cell r="W48">
            <v>158.135536</v>
          </cell>
          <cell r="X48">
            <v>1.5662764574652133</v>
          </cell>
          <cell r="Y48">
            <v>1.3168032839581589</v>
          </cell>
          <cell r="Z48">
            <v>3.5307575000000009</v>
          </cell>
          <cell r="AA48">
            <v>3.5285500000000001</v>
          </cell>
          <cell r="AB48">
            <v>3.5329649999999999</v>
          </cell>
          <cell r="AC48">
            <v>102.57</v>
          </cell>
          <cell r="AD48">
            <v>102.7</v>
          </cell>
          <cell r="AE48">
            <v>122.08</v>
          </cell>
          <cell r="AF48">
            <v>-1.94262688527904</v>
          </cell>
          <cell r="AG48">
            <v>-1.9066712100560466</v>
          </cell>
          <cell r="AH48">
            <v>2.2773074419659727</v>
          </cell>
          <cell r="AI48">
            <v>1.78</v>
          </cell>
          <cell r="AJ48">
            <v>122.40333333333334</v>
          </cell>
          <cell r="AK48">
            <v>0.71290234426054189</v>
          </cell>
          <cell r="AL48">
            <v>7.6475481862164276</v>
          </cell>
          <cell r="AM48">
            <v>0.79967424104076823</v>
          </cell>
        </row>
        <row r="49">
          <cell r="A49">
            <v>200107</v>
          </cell>
          <cell r="L49">
            <v>84.786506087876958</v>
          </cell>
          <cell r="M49">
            <v>89.726438760133348</v>
          </cell>
          <cell r="N49">
            <v>105.82631942297091</v>
          </cell>
          <cell r="O49">
            <v>3.503309523809524</v>
          </cell>
          <cell r="P49">
            <v>0.17</v>
          </cell>
          <cell r="Q49">
            <v>-0.27</v>
          </cell>
          <cell r="R49">
            <v>0.44</v>
          </cell>
          <cell r="S49">
            <v>-0.77739624402063612</v>
          </cell>
          <cell r="T49">
            <v>-1.21</v>
          </cell>
          <cell r="U49">
            <v>119.75121046922131</v>
          </cell>
          <cell r="V49">
            <v>100.68899821699264</v>
          </cell>
          <cell r="W49">
            <v>158.408714</v>
          </cell>
          <cell r="X49">
            <v>1.5732474928255504</v>
          </cell>
          <cell r="Y49">
            <v>1.3228151379790396</v>
          </cell>
          <cell r="Z49">
            <v>3.503309523809524</v>
          </cell>
          <cell r="AA49">
            <v>3.5016666666666674</v>
          </cell>
          <cell r="AB49">
            <v>3.5049523809523802</v>
          </cell>
          <cell r="AC49">
            <v>101.33</v>
          </cell>
          <cell r="AD49">
            <v>101.43</v>
          </cell>
          <cell r="AE49">
            <v>120.58</v>
          </cell>
          <cell r="AF49">
            <v>-0.76188047025924277</v>
          </cell>
          <cell r="AG49">
            <v>-0.79289262836228147</v>
          </cell>
          <cell r="AH49">
            <v>2.2557570833927891</v>
          </cell>
          <cell r="AI49">
            <v>1.76</v>
          </cell>
          <cell r="AJ49">
            <v>124.47795454545457</v>
          </cell>
          <cell r="AK49">
            <v>0.706438059029322</v>
          </cell>
          <cell r="AL49">
            <v>7.5751787719767822</v>
          </cell>
          <cell r="AM49">
            <v>0.79926177243249574</v>
          </cell>
        </row>
        <row r="50">
          <cell r="A50">
            <v>200108</v>
          </cell>
          <cell r="L50">
            <v>79.505324389314325</v>
          </cell>
          <cell r="M50">
            <v>85.924769804342844</v>
          </cell>
          <cell r="N50">
            <v>108.07423334768671</v>
          </cell>
          <cell r="O50">
            <v>3.4915681818181823</v>
          </cell>
          <cell r="P50">
            <v>-0.3</v>
          </cell>
          <cell r="Q50">
            <v>2</v>
          </cell>
          <cell r="R50">
            <v>-2.25</v>
          </cell>
          <cell r="S50">
            <v>-0.33515000349080992</v>
          </cell>
          <cell r="T50">
            <v>1.96</v>
          </cell>
          <cell r="U50">
            <v>119.75121046922131</v>
          </cell>
          <cell r="V50">
            <v>102.70244066090667</v>
          </cell>
          <cell r="W50">
            <v>157.92876899999999</v>
          </cell>
          <cell r="X50">
            <v>1.5377314110911389</v>
          </cell>
          <cell r="Y50">
            <v>1.3188072870511081</v>
          </cell>
          <cell r="Z50">
            <v>3.4915681818181823</v>
          </cell>
          <cell r="AA50">
            <v>3.489954545454546</v>
          </cell>
          <cell r="AB50">
            <v>3.4931818181818177</v>
          </cell>
          <cell r="AC50">
            <v>103.33</v>
          </cell>
          <cell r="AD50">
            <v>103.42</v>
          </cell>
          <cell r="AE50">
            <v>120.54</v>
          </cell>
          <cell r="AF50">
            <v>-0.33447276188827857</v>
          </cell>
          <cell r="AG50">
            <v>-0.33582661021385718</v>
          </cell>
          <cell r="AH50">
            <v>2.2016913968417837</v>
          </cell>
          <cell r="AI50">
            <v>1.68</v>
          </cell>
          <cell r="AJ50">
            <v>122.117</v>
          </cell>
          <cell r="AK50">
            <v>0.69845896669980478</v>
          </cell>
          <cell r="AL50">
            <v>7.3936178920093667</v>
          </cell>
          <cell r="AM50">
            <v>0.78460162719994753</v>
          </cell>
        </row>
        <row r="51">
          <cell r="A51">
            <v>200109</v>
          </cell>
          <cell r="L51">
            <v>73.462450997959223</v>
          </cell>
          <cell r="M51">
            <v>81.087999286704488</v>
          </cell>
          <cell r="N51">
            <v>110.38019857104564</v>
          </cell>
          <cell r="O51">
            <v>3.4900250000000002</v>
          </cell>
          <cell r="P51">
            <v>0.06</v>
          </cell>
          <cell r="Q51">
            <v>1.17</v>
          </cell>
          <cell r="R51">
            <v>-1.1000000000000001</v>
          </cell>
          <cell r="S51">
            <v>-4.4197384608381185E-2</v>
          </cell>
          <cell r="T51">
            <v>1.07</v>
          </cell>
          <cell r="U51">
            <v>120.29609492619838</v>
          </cell>
          <cell r="V51">
            <v>103.90633507243881</v>
          </cell>
          <cell r="W51">
            <v>158.02788200000001</v>
          </cell>
          <cell r="X51">
            <v>1.520868596605107</v>
          </cell>
          <cell r="Y51">
            <v>1.3136576220279641</v>
          </cell>
          <cell r="Z51">
            <v>3.4900250000000002</v>
          </cell>
          <cell r="AA51">
            <v>3.4889000000000001</v>
          </cell>
          <cell r="AB51">
            <v>3.4911499999999998</v>
          </cell>
          <cell r="AC51">
            <v>104.44</v>
          </cell>
          <cell r="AD51">
            <v>104.51</v>
          </cell>
          <cell r="AE51">
            <v>120.96</v>
          </cell>
          <cell r="AF51">
            <v>-3.02165956837257E-2</v>
          </cell>
          <cell r="AG51">
            <v>-5.8165256994129777E-2</v>
          </cell>
          <cell r="AH51">
            <v>2.1436650000000004</v>
          </cell>
          <cell r="AI51">
            <v>1.634045</v>
          </cell>
          <cell r="AJ51">
            <v>118.66625000000001</v>
          </cell>
          <cell r="AK51">
            <v>0.68247972182126548</v>
          </cell>
          <cell r="AL51">
            <v>7.1896749999999994</v>
          </cell>
          <cell r="AM51">
            <v>0.7776650469674814</v>
          </cell>
        </row>
        <row r="52">
          <cell r="A52">
            <v>200110</v>
          </cell>
          <cell r="L52">
            <v>77.089527152905575</v>
          </cell>
          <cell r="M52">
            <v>79.192061212401597</v>
          </cell>
          <cell r="N52">
            <v>102.72739260071695</v>
          </cell>
          <cell r="O52">
            <v>3.4600681818181815</v>
          </cell>
          <cell r="P52">
            <v>0.04</v>
          </cell>
          <cell r="Q52">
            <v>-0.75</v>
          </cell>
          <cell r="R52">
            <v>0.8</v>
          </cell>
          <cell r="S52">
            <v>-0.85835540380996633</v>
          </cell>
          <cell r="T52">
            <v>-1.65</v>
          </cell>
          <cell r="U52">
            <v>119.8889737092872</v>
          </cell>
          <cell r="V52">
            <v>103.12359025063087</v>
          </cell>
          <cell r="W52">
            <v>158.08710500000001</v>
          </cell>
          <cell r="X52">
            <v>1.5329868230517012</v>
          </cell>
          <cell r="Y52">
            <v>1.3186125471666608</v>
          </cell>
          <cell r="Z52">
            <v>3.4600681818181815</v>
          </cell>
          <cell r="AA52">
            <v>3.458727272727272</v>
          </cell>
          <cell r="AB52">
            <v>3.4614090909090915</v>
          </cell>
          <cell r="AC52">
            <v>102.72</v>
          </cell>
          <cell r="AD52">
            <v>102.8</v>
          </cell>
          <cell r="AE52">
            <v>119.47</v>
          </cell>
          <cell r="AF52">
            <v>-0.86482063896150407</v>
          </cell>
          <cell r="AG52">
            <v>-0.85189433541692949</v>
          </cell>
          <cell r="AH52">
            <v>2.1585260869565213</v>
          </cell>
          <cell r="AI52">
            <v>1.6337065217391307</v>
          </cell>
          <cell r="AJ52">
            <v>121.34369565217391</v>
          </cell>
          <cell r="AK52">
            <v>0.68869904749927391</v>
          </cell>
          <cell r="AL52">
            <v>7.2392565217391294</v>
          </cell>
          <cell r="AM52">
            <v>0.78196378893390073</v>
          </cell>
        </row>
        <row r="53">
          <cell r="A53">
            <v>200111</v>
          </cell>
          <cell r="L53">
            <v>79.090899621224523</v>
          </cell>
          <cell r="M53">
            <v>81.189877699328576</v>
          </cell>
          <cell r="N53">
            <v>102.6538806463908</v>
          </cell>
          <cell r="O53">
            <v>3.439575</v>
          </cell>
          <cell r="P53">
            <v>-0.49</v>
          </cell>
          <cell r="Q53">
            <v>-1.03</v>
          </cell>
          <cell r="R53">
            <v>0.55000000000000004</v>
          </cell>
          <cell r="S53">
            <v>-0.59227682060914333</v>
          </cell>
          <cell r="T53">
            <v>-1.1399999999999999</v>
          </cell>
          <cell r="U53">
            <v>119.68644118471271</v>
          </cell>
          <cell r="V53">
            <v>102.0615159243396</v>
          </cell>
          <cell r="W53">
            <v>157.30794700000001</v>
          </cell>
          <cell r="X53">
            <v>1.5413052174985895</v>
          </cell>
          <cell r="Y53">
            <v>1.3143338998377088</v>
          </cell>
          <cell r="Z53">
            <v>3.439575</v>
          </cell>
          <cell r="AA53">
            <v>3.4384500000000005</v>
          </cell>
          <cell r="AB53">
            <v>3.4407000000000005</v>
          </cell>
          <cell r="AC53">
            <v>101.57</v>
          </cell>
          <cell r="AD53">
            <v>101.63</v>
          </cell>
          <cell r="AE53">
            <v>119.15</v>
          </cell>
          <cell r="AF53">
            <v>-0.58626399621508085</v>
          </cell>
          <cell r="AG53">
            <v>-0.59828498640858641</v>
          </cell>
          <cell r="AH53">
            <v>2.2020477272727272</v>
          </cell>
          <cell r="AI53">
            <v>1.6501045454545455</v>
          </cell>
          <cell r="AJ53">
            <v>122.39227272727271</v>
          </cell>
          <cell r="AK53">
            <v>0.69646480794982923</v>
          </cell>
          <cell r="AL53">
            <v>7.3853000000000009</v>
          </cell>
          <cell r="AM53">
            <v>0.78756901073456564</v>
          </cell>
        </row>
        <row r="54">
          <cell r="A54">
            <v>200112</v>
          </cell>
          <cell r="L54">
            <v>78.126587753577255</v>
          </cell>
          <cell r="M54">
            <v>81.299702469716522</v>
          </cell>
          <cell r="N54">
            <v>104.06150429370823</v>
          </cell>
          <cell r="O54">
            <v>3.4353499999999997</v>
          </cell>
          <cell r="P54">
            <v>-0.09</v>
          </cell>
          <cell r="Q54">
            <v>-0.8</v>
          </cell>
          <cell r="R54">
            <v>0.72</v>
          </cell>
          <cell r="S54">
            <v>-0.12283494327061817</v>
          </cell>
          <cell r="T54">
            <v>-0.84</v>
          </cell>
          <cell r="U54">
            <v>119.21455068329294</v>
          </cell>
          <cell r="V54">
            <v>101.24837225820735</v>
          </cell>
          <cell r="W54">
            <v>157.16402500000001</v>
          </cell>
          <cell r="X54">
            <v>1.5522622388357463</v>
          </cell>
          <cell r="Y54">
            <v>1.3183292148416026</v>
          </cell>
          <cell r="Z54">
            <v>3.4353499999999997</v>
          </cell>
          <cell r="AA54">
            <v>3.4340999999999999</v>
          </cell>
          <cell r="AB54">
            <v>3.4365999999999999</v>
          </cell>
          <cell r="AC54">
            <v>100.72</v>
          </cell>
          <cell r="AD54">
            <v>100.8</v>
          </cell>
          <cell r="AE54">
            <v>118.64</v>
          </cell>
          <cell r="AF54">
            <v>-0.12651049164595918</v>
          </cell>
          <cell r="AG54">
            <v>-0.11916179847125363</v>
          </cell>
          <cell r="AH54">
            <v>2.1943904761904758</v>
          </cell>
          <cell r="AI54">
            <v>1.6566190476190474</v>
          </cell>
          <cell r="AJ54">
            <v>127.69380952380951</v>
          </cell>
          <cell r="AK54">
            <v>0.6932798077304001</v>
          </cell>
          <cell r="AL54">
            <v>7.3595833333333331</v>
          </cell>
          <cell r="AM54">
            <v>0.79111127027447747</v>
          </cell>
        </row>
        <row r="55">
          <cell r="A55">
            <v>200201</v>
          </cell>
          <cell r="L55">
            <v>83.389231936677078</v>
          </cell>
          <cell r="M55">
            <v>84.154381776103534</v>
          </cell>
          <cell r="N55">
            <v>100.91756432054379</v>
          </cell>
          <cell r="O55">
            <v>3.4598863636363641</v>
          </cell>
          <cell r="P55">
            <v>-0.52</v>
          </cell>
          <cell r="Q55">
            <v>-0.83</v>
          </cell>
          <cell r="R55">
            <v>0.31</v>
          </cell>
          <cell r="S55">
            <v>0.7142318435199968</v>
          </cell>
          <cell r="T55">
            <v>0.4</v>
          </cell>
          <cell r="U55">
            <v>119.41626735111576</v>
          </cell>
          <cell r="V55">
            <v>100.40726323418913</v>
          </cell>
          <cell r="W55">
            <v>156.34688800000001</v>
          </cell>
          <cell r="X55">
            <v>1.5571272731071031</v>
          </cell>
          <cell r="Y55">
            <v>1.3092595461914611</v>
          </cell>
          <cell r="Z55">
            <v>3.4598863636363641</v>
          </cell>
          <cell r="AA55">
            <v>3.4584090909090914</v>
          </cell>
          <cell r="AB55">
            <v>3.4609545454545456</v>
          </cell>
          <cell r="AC55">
            <v>101.12</v>
          </cell>
          <cell r="AD55">
            <v>101.19</v>
          </cell>
          <cell r="AE55">
            <v>120.31</v>
          </cell>
          <cell r="AF55">
            <v>0.70787370516558212</v>
          </cell>
          <cell r="AG55">
            <v>0.70868141344774926</v>
          </cell>
          <cell r="AH55">
            <v>2.2148413043478259</v>
          </cell>
          <cell r="AI55">
            <v>1.6702173913043477</v>
          </cell>
          <cell r="AJ55">
            <v>132.70695652173913</v>
          </cell>
          <cell r="AK55">
            <v>0.69775625857026713</v>
          </cell>
          <cell r="AL55">
            <v>7.4283391304347841</v>
          </cell>
          <cell r="AM55">
            <v>0.79849684285404143</v>
          </cell>
        </row>
        <row r="56">
          <cell r="A56">
            <v>200202</v>
          </cell>
          <cell r="L56">
            <v>83.97095073498717</v>
          </cell>
          <cell r="M56">
            <v>85.958803621158282</v>
          </cell>
          <cell r="N56">
            <v>102.36731020522178</v>
          </cell>
          <cell r="O56">
            <v>3.4765999999999999</v>
          </cell>
          <cell r="P56">
            <v>-0.04</v>
          </cell>
          <cell r="Q56">
            <v>-0.39</v>
          </cell>
          <cell r="R56">
            <v>0.35</v>
          </cell>
          <cell r="S56">
            <v>0.48306893946856633</v>
          </cell>
          <cell r="T56">
            <v>0.13</v>
          </cell>
          <cell r="U56">
            <v>119.68522290821286</v>
          </cell>
          <cell r="V56">
            <v>100.01170863132916</v>
          </cell>
          <cell r="W56">
            <v>156.28540899999999</v>
          </cell>
          <cell r="X56">
            <v>1.5626711225993675</v>
          </cell>
          <cell r="Y56">
            <v>1.3058037174719219</v>
          </cell>
          <cell r="Z56">
            <v>3.4765999999999999</v>
          </cell>
          <cell r="AA56">
            <v>3.4755000000000003</v>
          </cell>
          <cell r="AB56">
            <v>3.4777</v>
          </cell>
          <cell r="AC56">
            <v>101.26</v>
          </cell>
          <cell r="AD56">
            <v>101.32</v>
          </cell>
          <cell r="AE56">
            <v>121.22</v>
          </cell>
          <cell r="AF56">
            <v>0.49418413616348289</v>
          </cell>
          <cell r="AG56">
            <v>0.48383919307599399</v>
          </cell>
          <cell r="AH56">
            <v>2.2463025000000001</v>
          </cell>
          <cell r="AI56">
            <v>1.6969974999999997</v>
          </cell>
          <cell r="AJ56">
            <v>133.512</v>
          </cell>
          <cell r="AK56">
            <v>0.70253086744998861</v>
          </cell>
          <cell r="AL56">
            <v>7.5341049999999994</v>
          </cell>
          <cell r="AM56">
            <v>0.80333205451978917</v>
          </cell>
        </row>
        <row r="57">
          <cell r="A57">
            <v>200203</v>
          </cell>
          <cell r="O57">
            <v>3.4562368421052629</v>
          </cell>
          <cell r="P57">
            <v>0.54</v>
          </cell>
          <cell r="Q57">
            <v>0.77</v>
          </cell>
          <cell r="R57">
            <v>-0.23</v>
          </cell>
          <cell r="S57">
            <v>-0.58572047099858082</v>
          </cell>
          <cell r="T57">
            <v>-0.36</v>
          </cell>
          <cell r="U57">
            <v>120.08865624385851</v>
          </cell>
          <cell r="V57">
            <v>100.77804540722816</v>
          </cell>
          <cell r="W57">
            <v>157.12687</v>
          </cell>
          <cell r="X57">
            <v>1.5591378991830525</v>
          </cell>
          <cell r="Y57">
            <v>1.308423917084472</v>
          </cell>
          <cell r="Z57">
            <v>3.4562368421052629</v>
          </cell>
          <cell r="AA57">
            <v>3.4554210526315785</v>
          </cell>
          <cell r="AB57">
            <v>3.4570526315789478</v>
          </cell>
          <cell r="AC57">
            <v>100.9</v>
          </cell>
          <cell r="AD57">
            <v>100.95</v>
          </cell>
          <cell r="AE57">
            <v>120.26</v>
          </cell>
          <cell r="AF57">
            <v>-0.57772830868714209</v>
          </cell>
          <cell r="AG57">
            <v>-0.59370757745212188</v>
          </cell>
          <cell r="AH57">
            <v>2.2253357142857144</v>
          </cell>
          <cell r="AI57">
            <v>1.6741357142857143</v>
          </cell>
          <cell r="AJ57">
            <v>131.12285714285716</v>
          </cell>
          <cell r="AK57">
            <v>0.70243158399994654</v>
          </cell>
          <cell r="AL57">
            <v>7.4633690476190484</v>
          </cell>
          <cell r="AM57">
            <v>0.80001706700517072</v>
          </cell>
        </row>
        <row r="58">
          <cell r="A58">
            <v>200204</v>
          </cell>
          <cell r="O58">
            <v>3.4388181818181818</v>
          </cell>
          <cell r="P58">
            <v>0.73</v>
          </cell>
          <cell r="Q58">
            <v>0.53</v>
          </cell>
          <cell r="R58">
            <v>0.2</v>
          </cell>
          <cell r="S58">
            <v>-0.50397762314435113</v>
          </cell>
          <cell r="T58">
            <v>-0.7</v>
          </cell>
          <cell r="U58">
            <v>120.24477149697555</v>
          </cell>
          <cell r="V58">
            <v>101.31372138141646</v>
          </cell>
          <cell r="W58">
            <v>158.27282500000001</v>
          </cell>
          <cell r="X58">
            <v>1.5622052259254127</v>
          </cell>
          <cell r="Y58">
            <v>1.316255360042669</v>
          </cell>
          <cell r="Z58">
            <v>3.4388181818181818</v>
          </cell>
          <cell r="AA58">
            <v>3.4379090909090904</v>
          </cell>
          <cell r="AB58">
            <v>3.4397272727272732</v>
          </cell>
          <cell r="AC58">
            <v>100.19</v>
          </cell>
          <cell r="AD58">
            <v>100.25</v>
          </cell>
          <cell r="AE58">
            <v>118.95</v>
          </cell>
          <cell r="AF58">
            <v>-0.50679675373139332</v>
          </cell>
          <cell r="AG58">
            <v>-0.50115982306469675</v>
          </cell>
          <cell r="AH58">
            <v>2.2162500000000001</v>
          </cell>
          <cell r="AI58">
            <v>1.653</v>
          </cell>
          <cell r="AJ58">
            <v>130.80636363636364</v>
          </cell>
          <cell r="AK58">
            <v>0.69278355709717376</v>
          </cell>
          <cell r="AL58">
            <v>7.4329499999999999</v>
          </cell>
          <cell r="AM58">
            <v>0.79574786704783018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"/>
    </sheetNames>
    <definedNames>
      <definedName name="Elij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23"/>
  <dimension ref="A1:R191"/>
  <sheetViews>
    <sheetView showGridLines="0" tabSelected="1" zoomScale="150" zoomScaleNormal="150" workbookViewId="0">
      <selection activeCell="T111" sqref="T111"/>
    </sheetView>
  </sheetViews>
  <sheetFormatPr baseColWidth="10" defaultColWidth="7.140625" defaultRowHeight="9" x14ac:dyDescent="0.25"/>
  <cols>
    <col min="1" max="1" width="1.42578125" style="4" customWidth="1"/>
    <col min="2" max="2" width="4" style="4" customWidth="1"/>
    <col min="3" max="3" width="3.7109375" style="4" customWidth="1"/>
    <col min="4" max="4" width="0.85546875" style="4" customWidth="1"/>
    <col min="5" max="5" width="3.85546875" style="4" customWidth="1"/>
    <col min="6" max="7" width="4.7109375" style="4" customWidth="1"/>
    <col min="8" max="8" width="1.140625" style="4" customWidth="1"/>
    <col min="9" max="9" width="4.42578125" style="4" customWidth="1"/>
    <col min="10" max="10" width="5.42578125" style="4" customWidth="1"/>
    <col min="11" max="11" width="0.7109375" style="4" customWidth="1"/>
    <col min="12" max="12" width="4" style="4" customWidth="1"/>
    <col min="13" max="13" width="4.85546875" style="4" customWidth="1"/>
    <col min="14" max="14" width="5.28515625" style="4" customWidth="1"/>
    <col min="15" max="15" width="5" style="4" customWidth="1"/>
    <col min="16" max="16" width="4.42578125" style="4" customWidth="1"/>
    <col min="17" max="17" width="4" style="4" customWidth="1"/>
    <col min="18" max="16384" width="7.140625" style="4"/>
  </cols>
  <sheetData>
    <row r="1" spans="1:18" ht="12" customHeight="1" x14ac:dyDescent="0.25">
      <c r="A1" s="1" t="s">
        <v>0</v>
      </c>
      <c r="B1" s="1"/>
      <c r="C1" s="2"/>
      <c r="D1" s="2"/>
      <c r="E1" s="2"/>
      <c r="F1" s="3"/>
      <c r="G1" s="2"/>
      <c r="H1" s="2"/>
      <c r="I1" s="3"/>
      <c r="J1" s="2"/>
      <c r="K1" s="2"/>
      <c r="L1" s="2"/>
      <c r="M1" s="2"/>
      <c r="N1" s="2"/>
      <c r="O1" s="2"/>
      <c r="P1" s="2"/>
      <c r="Q1" s="2"/>
      <c r="R1" s="4" t="s">
        <v>1</v>
      </c>
    </row>
    <row r="2" spans="1:18" ht="12" customHeight="1" x14ac:dyDescent="0.25">
      <c r="A2" s="31" t="s">
        <v>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4" t="s">
        <v>3</v>
      </c>
    </row>
    <row r="3" spans="1:18" ht="11.25" customHeight="1" x14ac:dyDescent="0.25">
      <c r="A3" s="32" t="s">
        <v>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8" ht="11.1" customHeight="1" x14ac:dyDescent="0.25">
      <c r="A4" s="33" t="s">
        <v>5</v>
      </c>
      <c r="B4" s="34"/>
      <c r="C4" s="37" t="s">
        <v>6</v>
      </c>
      <c r="D4" s="38"/>
      <c r="E4" s="38"/>
      <c r="F4" s="38"/>
      <c r="G4" s="38"/>
      <c r="H4" s="5"/>
      <c r="I4" s="38" t="s">
        <v>7</v>
      </c>
      <c r="J4" s="38"/>
      <c r="K4" s="38"/>
      <c r="L4" s="38"/>
      <c r="M4" s="38"/>
      <c r="N4" s="38"/>
      <c r="O4" s="38"/>
      <c r="P4" s="38"/>
      <c r="Q4" s="6" t="s">
        <v>8</v>
      </c>
    </row>
    <row r="5" spans="1:18" ht="11.1" customHeight="1" x14ac:dyDescent="0.25">
      <c r="A5" s="35"/>
      <c r="B5" s="36"/>
      <c r="C5" s="7" t="s">
        <v>9</v>
      </c>
      <c r="D5" s="7"/>
      <c r="E5" s="38" t="s">
        <v>10</v>
      </c>
      <c r="F5" s="38"/>
      <c r="G5" s="7" t="s">
        <v>11</v>
      </c>
      <c r="H5" s="7"/>
      <c r="I5" s="7" t="s">
        <v>12</v>
      </c>
      <c r="J5" s="7" t="s">
        <v>13</v>
      </c>
      <c r="K5" s="7"/>
      <c r="L5" s="38" t="s">
        <v>14</v>
      </c>
      <c r="M5" s="38"/>
      <c r="N5" s="38"/>
      <c r="O5" s="38"/>
      <c r="P5" s="7" t="s">
        <v>15</v>
      </c>
      <c r="Q5" s="7" t="s">
        <v>16</v>
      </c>
    </row>
    <row r="6" spans="1:18" ht="11.1" customHeight="1" x14ac:dyDescent="0.25">
      <c r="A6" s="35"/>
      <c r="B6" s="36"/>
      <c r="C6" s="7" t="s">
        <v>17</v>
      </c>
      <c r="D6" s="7"/>
      <c r="E6" s="7" t="s">
        <v>18</v>
      </c>
      <c r="F6" s="7" t="s">
        <v>19</v>
      </c>
      <c r="G6" s="7" t="s">
        <v>20</v>
      </c>
      <c r="H6" s="7"/>
      <c r="I6" s="7" t="s">
        <v>21</v>
      </c>
      <c r="J6" s="8" t="s">
        <v>22</v>
      </c>
      <c r="K6" s="8"/>
      <c r="L6" s="7" t="s">
        <v>18</v>
      </c>
      <c r="M6" s="7" t="s">
        <v>23</v>
      </c>
      <c r="N6" s="7" t="s">
        <v>24</v>
      </c>
      <c r="O6" s="7" t="s">
        <v>19</v>
      </c>
      <c r="P6" s="7" t="s">
        <v>25</v>
      </c>
      <c r="Q6" s="7" t="s">
        <v>26</v>
      </c>
    </row>
    <row r="7" spans="1:18" ht="11.1" customHeight="1" x14ac:dyDescent="0.25">
      <c r="A7" s="35"/>
      <c r="B7" s="36"/>
      <c r="C7" s="9"/>
      <c r="D7" s="9"/>
      <c r="E7" s="10" t="s">
        <v>27</v>
      </c>
      <c r="F7" s="10" t="s">
        <v>27</v>
      </c>
      <c r="G7" s="9"/>
      <c r="H7" s="9"/>
      <c r="I7" s="11" t="s">
        <v>28</v>
      </c>
      <c r="J7" s="11" t="s">
        <v>29</v>
      </c>
      <c r="K7" s="11"/>
      <c r="L7" s="10" t="s">
        <v>30</v>
      </c>
      <c r="M7" s="10" t="s">
        <v>31</v>
      </c>
      <c r="N7" s="10" t="s">
        <v>32</v>
      </c>
      <c r="O7" s="10" t="s">
        <v>32</v>
      </c>
      <c r="P7" s="9"/>
      <c r="Q7" s="10" t="s">
        <v>33</v>
      </c>
    </row>
    <row r="8" spans="1:18" ht="5.25" customHeight="1" x14ac:dyDescent="0.25">
      <c r="B8" s="12"/>
      <c r="C8" s="13"/>
      <c r="D8" s="13"/>
      <c r="E8" s="14"/>
      <c r="F8" s="14"/>
      <c r="G8" s="13"/>
      <c r="H8" s="13"/>
      <c r="I8" s="15"/>
      <c r="J8" s="16"/>
      <c r="K8" s="16"/>
      <c r="L8" s="14"/>
      <c r="M8" s="14"/>
      <c r="N8" s="14"/>
      <c r="O8" s="14"/>
      <c r="P8" s="13"/>
      <c r="Q8" s="14"/>
    </row>
    <row r="9" spans="1:18" ht="9" hidden="1" customHeight="1" x14ac:dyDescent="0.25">
      <c r="B9" s="17">
        <v>2006</v>
      </c>
      <c r="C9" s="18">
        <v>18.551525833333336</v>
      </c>
      <c r="D9" s="18"/>
      <c r="E9" s="18">
        <v>9.8409308333333332</v>
      </c>
      <c r="F9" s="18">
        <v>11.968924166666667</v>
      </c>
      <c r="G9" s="18">
        <v>10.6392775</v>
      </c>
      <c r="H9" s="18"/>
      <c r="I9" s="18">
        <v>0.60262416666666663</v>
      </c>
      <c r="J9" s="18">
        <v>0.61028416666666663</v>
      </c>
      <c r="K9" s="18"/>
      <c r="L9" s="18">
        <v>4.0766958333333339</v>
      </c>
      <c r="M9" s="18">
        <v>3.251581666666667</v>
      </c>
      <c r="N9" s="18">
        <v>3.3341425000000005</v>
      </c>
      <c r="O9" s="18">
        <v>3.7574183333333333</v>
      </c>
      <c r="P9" s="18">
        <v>2.0298891666666665</v>
      </c>
      <c r="Q9" s="18">
        <v>2.0290558333333331</v>
      </c>
    </row>
    <row r="10" spans="1:18" ht="9" hidden="1" customHeight="1" x14ac:dyDescent="0.25">
      <c r="B10" s="19" t="s">
        <v>34</v>
      </c>
      <c r="C10" s="20">
        <v>22.55</v>
      </c>
      <c r="D10" s="20"/>
      <c r="E10" s="20">
        <v>9.66</v>
      </c>
      <c r="F10" s="20">
        <v>11.58</v>
      </c>
      <c r="G10" s="20">
        <v>10.6</v>
      </c>
      <c r="H10" s="20"/>
      <c r="I10" s="20">
        <v>0.48</v>
      </c>
      <c r="J10" s="20">
        <v>0.56000000000000005</v>
      </c>
      <c r="K10" s="20"/>
      <c r="L10" s="20">
        <v>3.7</v>
      </c>
      <c r="M10" s="20">
        <v>2.93</v>
      </c>
      <c r="N10" s="20">
        <v>3.01</v>
      </c>
      <c r="O10" s="20">
        <v>3.48</v>
      </c>
      <c r="P10" s="20">
        <v>1.89</v>
      </c>
      <c r="Q10" s="20">
        <v>1.89</v>
      </c>
    </row>
    <row r="11" spans="1:18" ht="9" hidden="1" customHeight="1" x14ac:dyDescent="0.25">
      <c r="B11" s="19" t="s">
        <v>35</v>
      </c>
      <c r="C11" s="20">
        <v>15.51</v>
      </c>
      <c r="D11" s="20"/>
      <c r="E11" s="20">
        <v>9.82</v>
      </c>
      <c r="F11" s="20">
        <v>11.86</v>
      </c>
      <c r="G11" s="20">
        <v>10.63</v>
      </c>
      <c r="H11" s="20"/>
      <c r="I11" s="20">
        <v>0.57999999999999996</v>
      </c>
      <c r="J11" s="20">
        <v>0.55000000000000004</v>
      </c>
      <c r="K11" s="20"/>
      <c r="L11" s="20">
        <v>3.78</v>
      </c>
      <c r="M11" s="20">
        <v>3.1</v>
      </c>
      <c r="N11" s="20">
        <v>3.08</v>
      </c>
      <c r="O11" s="20">
        <v>3.58</v>
      </c>
      <c r="P11" s="20">
        <v>1.96</v>
      </c>
      <c r="Q11" s="20">
        <v>1.96</v>
      </c>
    </row>
    <row r="12" spans="1:18" ht="9" hidden="1" customHeight="1" x14ac:dyDescent="0.25">
      <c r="B12" s="19" t="s">
        <v>36</v>
      </c>
      <c r="C12" s="20">
        <v>22.39</v>
      </c>
      <c r="D12" s="20"/>
      <c r="E12" s="20">
        <v>9.73</v>
      </c>
      <c r="F12" s="20">
        <v>11.95</v>
      </c>
      <c r="G12" s="20">
        <v>10.62</v>
      </c>
      <c r="H12" s="20"/>
      <c r="I12" s="20">
        <v>0.59</v>
      </c>
      <c r="J12" s="20">
        <v>0.55000000000000004</v>
      </c>
      <c r="K12" s="20"/>
      <c r="L12" s="20">
        <v>3.83</v>
      </c>
      <c r="M12" s="20">
        <v>3.2</v>
      </c>
      <c r="N12" s="20">
        <v>3.15</v>
      </c>
      <c r="O12" s="20">
        <v>3.65</v>
      </c>
      <c r="P12" s="20">
        <v>1.98</v>
      </c>
      <c r="Q12" s="20">
        <v>1.98</v>
      </c>
    </row>
    <row r="13" spans="1:18" ht="9" hidden="1" customHeight="1" x14ac:dyDescent="0.25">
      <c r="B13" s="19" t="s">
        <v>37</v>
      </c>
      <c r="C13" s="20">
        <v>13.95</v>
      </c>
      <c r="D13" s="20"/>
      <c r="E13" s="20">
        <v>9.67</v>
      </c>
      <c r="F13" s="20">
        <v>11.86</v>
      </c>
      <c r="G13" s="20">
        <v>10.49</v>
      </c>
      <c r="H13" s="20"/>
      <c r="I13" s="20">
        <v>0.53</v>
      </c>
      <c r="J13" s="20">
        <v>0.56000000000000005</v>
      </c>
      <c r="K13" s="20"/>
      <c r="L13" s="20">
        <v>4.0199999999999996</v>
      </c>
      <c r="M13" s="20">
        <v>3.08</v>
      </c>
      <c r="N13" s="20">
        <v>3.21</v>
      </c>
      <c r="O13" s="20">
        <v>3.67</v>
      </c>
      <c r="P13" s="20">
        <v>2</v>
      </c>
      <c r="Q13" s="20">
        <v>2</v>
      </c>
    </row>
    <row r="14" spans="1:18" ht="9" hidden="1" customHeight="1" x14ac:dyDescent="0.25">
      <c r="B14" s="19" t="s">
        <v>38</v>
      </c>
      <c r="C14" s="20">
        <v>20.41</v>
      </c>
      <c r="D14" s="20"/>
      <c r="E14" s="20">
        <v>9.73</v>
      </c>
      <c r="F14" s="20">
        <v>12.13</v>
      </c>
      <c r="G14" s="20">
        <v>10.56</v>
      </c>
      <c r="H14" s="20"/>
      <c r="I14" s="20">
        <v>0.63</v>
      </c>
      <c r="J14" s="20">
        <v>0.57999999999999996</v>
      </c>
      <c r="K14" s="20"/>
      <c r="L14" s="20">
        <v>4.01</v>
      </c>
      <c r="M14" s="20">
        <v>3.1</v>
      </c>
      <c r="N14" s="20">
        <v>3.23</v>
      </c>
      <c r="O14" s="20">
        <v>3.7</v>
      </c>
      <c r="P14" s="20">
        <v>1.96</v>
      </c>
      <c r="Q14" s="20">
        <v>1.96</v>
      </c>
    </row>
    <row r="15" spans="1:18" ht="9" hidden="1" customHeight="1" x14ac:dyDescent="0.25">
      <c r="B15" s="19" t="s">
        <v>39</v>
      </c>
      <c r="C15" s="20">
        <v>16.238309999999998</v>
      </c>
      <c r="D15" s="20"/>
      <c r="E15" s="20">
        <v>9.7011699999999994</v>
      </c>
      <c r="F15" s="20">
        <v>12.17709</v>
      </c>
      <c r="G15" s="20">
        <v>10.55233</v>
      </c>
      <c r="H15" s="20"/>
      <c r="I15" s="20">
        <v>0.69149000000000005</v>
      </c>
      <c r="J15" s="20">
        <v>0.62341000000000002</v>
      </c>
      <c r="K15" s="20"/>
      <c r="L15" s="20">
        <v>4.13035</v>
      </c>
      <c r="M15" s="20">
        <v>3.1339800000000002</v>
      </c>
      <c r="N15" s="20">
        <v>3.2797100000000001</v>
      </c>
      <c r="O15" s="20">
        <v>3.6890200000000002</v>
      </c>
      <c r="P15" s="20">
        <v>1.9586699999999999</v>
      </c>
      <c r="Q15" s="20">
        <v>1.9586699999999999</v>
      </c>
    </row>
    <row r="16" spans="1:18" ht="9" hidden="1" customHeight="1" x14ac:dyDescent="0.25">
      <c r="B16" s="19" t="s">
        <v>40</v>
      </c>
      <c r="C16" s="20">
        <v>15.28</v>
      </c>
      <c r="D16" s="20"/>
      <c r="E16" s="20">
        <v>9.82</v>
      </c>
      <c r="F16" s="20">
        <v>12.15</v>
      </c>
      <c r="G16" s="20">
        <v>10.659000000000001</v>
      </c>
      <c r="H16" s="20"/>
      <c r="I16" s="20">
        <v>0.64</v>
      </c>
      <c r="J16" s="20">
        <v>0.63</v>
      </c>
      <c r="K16" s="20"/>
      <c r="L16" s="20">
        <v>4.2300000000000004</v>
      </c>
      <c r="M16" s="20">
        <v>3.28</v>
      </c>
      <c r="N16" s="20">
        <v>3.33</v>
      </c>
      <c r="O16" s="20">
        <v>3.74</v>
      </c>
      <c r="P16" s="20">
        <v>2</v>
      </c>
      <c r="Q16" s="20">
        <v>2</v>
      </c>
    </row>
    <row r="17" spans="2:17" ht="9" hidden="1" customHeight="1" x14ac:dyDescent="0.25">
      <c r="B17" s="19" t="s">
        <v>41</v>
      </c>
      <c r="C17" s="20">
        <v>16.2</v>
      </c>
      <c r="D17" s="20"/>
      <c r="E17" s="20">
        <v>9.8800000000000008</v>
      </c>
      <c r="F17" s="20">
        <v>12.06</v>
      </c>
      <c r="G17" s="20">
        <v>10.67</v>
      </c>
      <c r="H17" s="20"/>
      <c r="I17" s="20">
        <v>0.65</v>
      </c>
      <c r="J17" s="20">
        <v>0.63</v>
      </c>
      <c r="K17" s="20"/>
      <c r="L17" s="20">
        <v>4.2300000000000004</v>
      </c>
      <c r="M17" s="20">
        <v>3.39</v>
      </c>
      <c r="N17" s="20">
        <v>3.42</v>
      </c>
      <c r="O17" s="20">
        <v>3.81</v>
      </c>
      <c r="P17" s="20">
        <v>2.08</v>
      </c>
      <c r="Q17" s="20">
        <v>2.08</v>
      </c>
    </row>
    <row r="18" spans="2:17" ht="9" hidden="1" customHeight="1" x14ac:dyDescent="0.25">
      <c r="B18" s="19" t="s">
        <v>42</v>
      </c>
      <c r="C18" s="20">
        <v>18.53</v>
      </c>
      <c r="D18" s="20"/>
      <c r="E18" s="20">
        <v>9.94</v>
      </c>
      <c r="F18" s="20">
        <v>11.95</v>
      </c>
      <c r="G18" s="20">
        <v>10.64</v>
      </c>
      <c r="H18" s="20"/>
      <c r="I18" s="20">
        <v>0.66</v>
      </c>
      <c r="J18" s="20">
        <v>0.64</v>
      </c>
      <c r="K18" s="20"/>
      <c r="L18" s="20">
        <v>4.16</v>
      </c>
      <c r="M18" s="20">
        <v>3.45</v>
      </c>
      <c r="N18" s="20">
        <v>3.49</v>
      </c>
      <c r="O18" s="20">
        <v>3.89</v>
      </c>
      <c r="P18" s="20">
        <v>2.11</v>
      </c>
      <c r="Q18" s="20">
        <v>2.11</v>
      </c>
    </row>
    <row r="19" spans="2:17" ht="9" hidden="1" customHeight="1" x14ac:dyDescent="0.25">
      <c r="B19" s="19" t="s">
        <v>43</v>
      </c>
      <c r="C19" s="20">
        <v>20.170000000000002</v>
      </c>
      <c r="D19" s="20"/>
      <c r="E19" s="20">
        <v>10.029999999999999</v>
      </c>
      <c r="F19" s="20">
        <v>11.93</v>
      </c>
      <c r="G19" s="20">
        <v>10.73</v>
      </c>
      <c r="H19" s="20"/>
      <c r="I19" s="20">
        <v>0.61</v>
      </c>
      <c r="J19" s="20">
        <v>0.64</v>
      </c>
      <c r="K19" s="20"/>
      <c r="L19" s="20">
        <v>4.24</v>
      </c>
      <c r="M19" s="20">
        <v>3.4750000000000001</v>
      </c>
      <c r="N19" s="20">
        <v>3.57</v>
      </c>
      <c r="O19" s="20">
        <v>3.93</v>
      </c>
      <c r="P19" s="20">
        <v>2.14</v>
      </c>
      <c r="Q19" s="20">
        <v>2.13</v>
      </c>
    </row>
    <row r="20" spans="2:17" ht="9" hidden="1" customHeight="1" x14ac:dyDescent="0.25">
      <c r="B20" s="19" t="s">
        <v>44</v>
      </c>
      <c r="C20" s="20">
        <v>17.52</v>
      </c>
      <c r="D20" s="20"/>
      <c r="E20" s="20">
        <v>10.06</v>
      </c>
      <c r="F20" s="20">
        <v>11.97</v>
      </c>
      <c r="G20" s="20">
        <v>10.72</v>
      </c>
      <c r="H20" s="20"/>
      <c r="I20" s="20">
        <v>0.56000000000000005</v>
      </c>
      <c r="J20" s="20">
        <v>0.65</v>
      </c>
      <c r="K20" s="20"/>
      <c r="L20" s="20">
        <v>4.2699999999999996</v>
      </c>
      <c r="M20" s="20">
        <v>3.46</v>
      </c>
      <c r="N20" s="20">
        <v>3.61</v>
      </c>
      <c r="O20" s="20">
        <v>3.96</v>
      </c>
      <c r="P20" s="20">
        <v>2.12</v>
      </c>
      <c r="Q20" s="20">
        <v>2.12</v>
      </c>
    </row>
    <row r="21" spans="2:17" ht="9" hidden="1" customHeight="1" x14ac:dyDescent="0.25">
      <c r="B21" s="19" t="s">
        <v>45</v>
      </c>
      <c r="C21" s="20">
        <v>23.87</v>
      </c>
      <c r="D21" s="20"/>
      <c r="E21" s="20">
        <v>10.050000000000001</v>
      </c>
      <c r="F21" s="20">
        <v>12.01</v>
      </c>
      <c r="G21" s="20">
        <v>10.8</v>
      </c>
      <c r="H21" s="20"/>
      <c r="I21" s="20">
        <v>0.61</v>
      </c>
      <c r="J21" s="20">
        <v>0.71</v>
      </c>
      <c r="K21" s="20"/>
      <c r="L21" s="20">
        <v>4.32</v>
      </c>
      <c r="M21" s="20">
        <v>3.42</v>
      </c>
      <c r="N21" s="20">
        <v>3.63</v>
      </c>
      <c r="O21" s="20">
        <v>3.99</v>
      </c>
      <c r="P21" s="20">
        <v>2.16</v>
      </c>
      <c r="Q21" s="20">
        <v>2.16</v>
      </c>
    </row>
    <row r="22" spans="2:17" ht="9" hidden="1" customHeight="1" x14ac:dyDescent="0.25">
      <c r="B22" s="17">
        <v>2007</v>
      </c>
      <c r="C22" s="18">
        <v>20.51153</v>
      </c>
      <c r="D22" s="18"/>
      <c r="E22" s="18">
        <v>9.8343583333333324</v>
      </c>
      <c r="F22" s="18">
        <v>11.831770833333332</v>
      </c>
      <c r="G22" s="18">
        <v>10.548432500000001</v>
      </c>
      <c r="H22" s="20"/>
      <c r="I22" s="18">
        <v>0.68532666666666664</v>
      </c>
      <c r="J22" s="18">
        <v>0.77038250000000008</v>
      </c>
      <c r="K22" s="18"/>
      <c r="L22" s="18">
        <v>4.636685833333333</v>
      </c>
      <c r="M22" s="18">
        <v>3.6349274999999999</v>
      </c>
      <c r="N22" s="18">
        <v>3.7547241666666662</v>
      </c>
      <c r="O22" s="18">
        <v>4.1499116666666662</v>
      </c>
      <c r="P22" s="18">
        <v>2.2845648664874552</v>
      </c>
      <c r="Q22" s="18">
        <v>2.2845648664874552</v>
      </c>
    </row>
    <row r="23" spans="2:17" ht="9" hidden="1" customHeight="1" x14ac:dyDescent="0.25">
      <c r="B23" s="19" t="s">
        <v>34</v>
      </c>
      <c r="C23" s="20">
        <v>22.88</v>
      </c>
      <c r="D23" s="20"/>
      <c r="E23" s="20">
        <v>10.01</v>
      </c>
      <c r="F23" s="20">
        <v>11.93</v>
      </c>
      <c r="G23" s="20">
        <v>10.72</v>
      </c>
      <c r="H23" s="20"/>
      <c r="I23" s="20">
        <v>0.59</v>
      </c>
      <c r="J23" s="20">
        <v>0.74</v>
      </c>
      <c r="K23" s="20"/>
      <c r="L23" s="20">
        <v>4.37</v>
      </c>
      <c r="M23" s="20">
        <v>3.42</v>
      </c>
      <c r="N23" s="20">
        <v>3.67</v>
      </c>
      <c r="O23" s="20">
        <v>4.0199999999999996</v>
      </c>
      <c r="P23" s="20">
        <v>2.15</v>
      </c>
      <c r="Q23" s="20">
        <v>2.15</v>
      </c>
    </row>
    <row r="24" spans="2:17" ht="9" hidden="1" customHeight="1" x14ac:dyDescent="0.25">
      <c r="B24" s="19" t="s">
        <v>35</v>
      </c>
      <c r="C24" s="20">
        <v>19.75</v>
      </c>
      <c r="D24" s="20"/>
      <c r="E24" s="20">
        <v>9.99</v>
      </c>
      <c r="F24" s="20">
        <v>11.92</v>
      </c>
      <c r="G24" s="20">
        <v>10.67</v>
      </c>
      <c r="H24" s="20"/>
      <c r="I24" s="20">
        <v>0.68</v>
      </c>
      <c r="J24" s="20">
        <v>0.76</v>
      </c>
      <c r="K24" s="20"/>
      <c r="L24" s="20">
        <v>4.43</v>
      </c>
      <c r="M24" s="20">
        <v>3.44</v>
      </c>
      <c r="N24" s="20">
        <v>3.68</v>
      </c>
      <c r="O24" s="20">
        <v>4.0599999999999996</v>
      </c>
      <c r="P24" s="20">
        <v>2.1800000000000002</v>
      </c>
      <c r="Q24" s="20">
        <v>2.1800000000000002</v>
      </c>
    </row>
    <row r="25" spans="2:17" ht="9" hidden="1" customHeight="1" x14ac:dyDescent="0.25">
      <c r="B25" s="19" t="s">
        <v>36</v>
      </c>
      <c r="C25" s="20">
        <v>22.36</v>
      </c>
      <c r="D25" s="20"/>
      <c r="E25" s="20">
        <v>9.93</v>
      </c>
      <c r="F25" s="20">
        <v>11.95</v>
      </c>
      <c r="G25" s="20">
        <v>10.65</v>
      </c>
      <c r="H25" s="20"/>
      <c r="I25" s="20">
        <v>0.67</v>
      </c>
      <c r="J25" s="20">
        <v>0.74</v>
      </c>
      <c r="K25" s="20"/>
      <c r="L25" s="20">
        <v>4.5</v>
      </c>
      <c r="M25" s="20">
        <v>3.46</v>
      </c>
      <c r="N25" s="20">
        <v>3.66</v>
      </c>
      <c r="O25" s="20">
        <v>4.1100000000000003</v>
      </c>
      <c r="P25" s="20">
        <v>2.19</v>
      </c>
      <c r="Q25" s="20">
        <v>2.19</v>
      </c>
    </row>
    <row r="26" spans="2:17" ht="9" hidden="1" customHeight="1" x14ac:dyDescent="0.25">
      <c r="B26" s="19" t="s">
        <v>37</v>
      </c>
      <c r="C26" s="20">
        <v>24.48</v>
      </c>
      <c r="D26" s="20"/>
      <c r="E26" s="20">
        <v>9.8800000000000008</v>
      </c>
      <c r="F26" s="20">
        <v>11.98</v>
      </c>
      <c r="G26" s="20">
        <v>10.6</v>
      </c>
      <c r="H26" s="20"/>
      <c r="I26" s="20">
        <v>0.64</v>
      </c>
      <c r="J26" s="20">
        <v>0.75</v>
      </c>
      <c r="K26" s="20"/>
      <c r="L26" s="20">
        <v>4.5</v>
      </c>
      <c r="M26" s="20">
        <v>3.53</v>
      </c>
      <c r="N26" s="20">
        <v>3.66</v>
      </c>
      <c r="O26" s="20">
        <v>4.1399999999999997</v>
      </c>
      <c r="P26" s="20">
        <v>2.2000000000000002</v>
      </c>
      <c r="Q26" s="20">
        <v>2.2000000000000002</v>
      </c>
    </row>
    <row r="27" spans="2:17" ht="9" hidden="1" customHeight="1" x14ac:dyDescent="0.25">
      <c r="B27" s="19" t="s">
        <v>38</v>
      </c>
      <c r="C27" s="20">
        <v>21.48</v>
      </c>
      <c r="D27" s="20"/>
      <c r="E27" s="20">
        <v>9.94</v>
      </c>
      <c r="F27" s="20">
        <v>12.06</v>
      </c>
      <c r="G27" s="20">
        <v>10.63</v>
      </c>
      <c r="H27" s="20"/>
      <c r="I27" s="20">
        <v>0.74</v>
      </c>
      <c r="J27" s="20">
        <v>0.75</v>
      </c>
      <c r="K27" s="20"/>
      <c r="L27" s="20">
        <v>4.5999999999999996</v>
      </c>
      <c r="M27" s="20">
        <v>3.64</v>
      </c>
      <c r="N27" s="20">
        <v>3.67</v>
      </c>
      <c r="O27" s="20">
        <v>4.13</v>
      </c>
      <c r="P27" s="20">
        <v>2.2000000000000002</v>
      </c>
      <c r="Q27" s="20">
        <v>2.2000000000000002</v>
      </c>
    </row>
    <row r="28" spans="2:17" ht="9" hidden="1" customHeight="1" x14ac:dyDescent="0.25">
      <c r="B28" s="19" t="s">
        <v>39</v>
      </c>
      <c r="C28" s="20">
        <v>22.33</v>
      </c>
      <c r="D28" s="20"/>
      <c r="E28" s="20">
        <v>9.92</v>
      </c>
      <c r="F28" s="20">
        <v>12.1</v>
      </c>
      <c r="G28" s="20">
        <v>10.58</v>
      </c>
      <c r="H28" s="20"/>
      <c r="I28" s="20">
        <v>0.7772</v>
      </c>
      <c r="J28" s="20">
        <v>0.75139999999999996</v>
      </c>
      <c r="K28" s="20"/>
      <c r="L28" s="20">
        <v>4.6266999999999996</v>
      </c>
      <c r="M28" s="20">
        <v>3.6238000000000001</v>
      </c>
      <c r="N28" s="20">
        <v>3.7345999999999999</v>
      </c>
      <c r="O28" s="20">
        <v>4.1505999999999998</v>
      </c>
      <c r="P28" s="20">
        <v>2.2400000000000002</v>
      </c>
      <c r="Q28" s="20">
        <v>2.2400000000000002</v>
      </c>
    </row>
    <row r="29" spans="2:17" ht="9" hidden="1" customHeight="1" x14ac:dyDescent="0.25">
      <c r="B29" s="19" t="s">
        <v>40</v>
      </c>
      <c r="C29" s="20">
        <v>19.810300000000002</v>
      </c>
      <c r="D29" s="20"/>
      <c r="E29" s="20">
        <v>9.7142999999999997</v>
      </c>
      <c r="F29" s="20">
        <v>12.0177</v>
      </c>
      <c r="G29" s="20">
        <v>10.4519</v>
      </c>
      <c r="H29" s="20"/>
      <c r="I29" s="20">
        <v>0.72670000000000001</v>
      </c>
      <c r="J29" s="20">
        <v>0.81210000000000004</v>
      </c>
      <c r="K29" s="20"/>
      <c r="L29" s="20">
        <v>4.6890999999999998</v>
      </c>
      <c r="M29" s="20">
        <v>3.6063999999999998</v>
      </c>
      <c r="N29" s="20">
        <v>3.7534999999999998</v>
      </c>
      <c r="O29" s="20">
        <v>4.1444000000000001</v>
      </c>
      <c r="P29" s="20">
        <v>2.2622580645161294</v>
      </c>
      <c r="Q29" s="20">
        <v>2.2622580645161294</v>
      </c>
    </row>
    <row r="30" spans="2:17" ht="9" hidden="1" customHeight="1" x14ac:dyDescent="0.25">
      <c r="B30" s="19" t="s">
        <v>41</v>
      </c>
      <c r="C30" s="20">
        <v>21.18402</v>
      </c>
      <c r="D30" s="20"/>
      <c r="E30" s="20">
        <v>9.7268699999999999</v>
      </c>
      <c r="F30" s="20">
        <v>11.97729</v>
      </c>
      <c r="G30" s="20">
        <v>10.43097</v>
      </c>
      <c r="H30" s="20"/>
      <c r="I30" s="20">
        <v>0.68467999999999996</v>
      </c>
      <c r="J30" s="20">
        <v>0.76190000000000002</v>
      </c>
      <c r="K30" s="20"/>
      <c r="L30" s="20">
        <v>4.7176999999999998</v>
      </c>
      <c r="M30" s="20">
        <v>3.7619500000000001</v>
      </c>
      <c r="N30" s="20">
        <v>3.7362000000000002</v>
      </c>
      <c r="O30" s="20">
        <v>4.1663100000000002</v>
      </c>
      <c r="P30" s="20">
        <v>2.31419</v>
      </c>
      <c r="Q30" s="20">
        <v>2.31419</v>
      </c>
    </row>
    <row r="31" spans="2:17" ht="9" hidden="1" customHeight="1" x14ac:dyDescent="0.25">
      <c r="B31" s="19" t="s">
        <v>42</v>
      </c>
      <c r="C31" s="20">
        <v>21.48903</v>
      </c>
      <c r="D31" s="20"/>
      <c r="E31" s="20">
        <v>9.8791600000000006</v>
      </c>
      <c r="F31" s="20">
        <v>11.730729999999999</v>
      </c>
      <c r="G31" s="20">
        <v>10.534000000000001</v>
      </c>
      <c r="H31" s="20"/>
      <c r="I31" s="20">
        <v>0.65142</v>
      </c>
      <c r="J31" s="20">
        <v>0.78602000000000005</v>
      </c>
      <c r="K31" s="20"/>
      <c r="L31" s="20">
        <v>4.6422100000000004</v>
      </c>
      <c r="M31" s="20">
        <v>3.8064300000000002</v>
      </c>
      <c r="N31" s="20">
        <v>3.8364600000000002</v>
      </c>
      <c r="O31" s="20">
        <v>4.1987500000000004</v>
      </c>
      <c r="P31" s="20">
        <v>2.3379999999999992</v>
      </c>
      <c r="Q31" s="20">
        <v>2.3379999999999992</v>
      </c>
    </row>
    <row r="32" spans="2:17" ht="9" hidden="1" customHeight="1" x14ac:dyDescent="0.25">
      <c r="B32" s="19" t="s">
        <v>43</v>
      </c>
      <c r="C32" s="20">
        <v>17.525210000000001</v>
      </c>
      <c r="D32" s="20"/>
      <c r="E32" s="20">
        <v>9.7299100000000003</v>
      </c>
      <c r="F32" s="20">
        <v>11.853070000000001</v>
      </c>
      <c r="G32" s="20">
        <v>10.45542</v>
      </c>
      <c r="H32" s="20"/>
      <c r="I32" s="20">
        <v>0.65059</v>
      </c>
      <c r="J32" s="20">
        <v>0.82808000000000004</v>
      </c>
      <c r="K32" s="20"/>
      <c r="L32" s="20">
        <v>4.7673899999999998</v>
      </c>
      <c r="M32" s="20">
        <v>3.7604799999999998</v>
      </c>
      <c r="N32" s="20">
        <v>3.9129200000000002</v>
      </c>
      <c r="O32" s="20">
        <v>4.2117199999999997</v>
      </c>
      <c r="P32" s="20">
        <v>2.3987099999999999</v>
      </c>
      <c r="Q32" s="20">
        <v>2.3987099999999999</v>
      </c>
    </row>
    <row r="33" spans="2:17" ht="9" hidden="1" customHeight="1" x14ac:dyDescent="0.25">
      <c r="B33" s="19" t="s">
        <v>44</v>
      </c>
      <c r="C33" s="20">
        <v>16.38456</v>
      </c>
      <c r="D33" s="20"/>
      <c r="E33" s="20">
        <v>9.6122700000000005</v>
      </c>
      <c r="F33" s="20">
        <v>11.42445</v>
      </c>
      <c r="G33" s="20">
        <v>10.405999999999997</v>
      </c>
      <c r="H33" s="20"/>
      <c r="I33" s="20">
        <v>0.69238</v>
      </c>
      <c r="J33" s="20">
        <v>0.75029999999999997</v>
      </c>
      <c r="K33" s="20"/>
      <c r="L33" s="20">
        <v>4.8608200000000004</v>
      </c>
      <c r="M33" s="20">
        <v>3.7480000000000002</v>
      </c>
      <c r="N33" s="20">
        <v>3.8853200000000001</v>
      </c>
      <c r="O33" s="20">
        <v>4.2400099999999998</v>
      </c>
      <c r="P33" s="20">
        <v>2.4400103333333334</v>
      </c>
      <c r="Q33" s="20">
        <v>2.4400103333333334</v>
      </c>
    </row>
    <row r="34" spans="2:17" ht="9" hidden="1" customHeight="1" x14ac:dyDescent="0.25">
      <c r="B34" s="19" t="s">
        <v>45</v>
      </c>
      <c r="C34" s="20">
        <v>16.465240000000001</v>
      </c>
      <c r="D34" s="20"/>
      <c r="E34" s="20">
        <v>9.6797900000000006</v>
      </c>
      <c r="F34" s="20">
        <v>11.03801</v>
      </c>
      <c r="G34" s="20">
        <v>10.4529</v>
      </c>
      <c r="H34" s="20"/>
      <c r="I34" s="20">
        <v>0.72094999999999998</v>
      </c>
      <c r="J34" s="20">
        <v>0.81479000000000001</v>
      </c>
      <c r="K34" s="20"/>
      <c r="L34" s="20">
        <v>4.9363099999999998</v>
      </c>
      <c r="M34" s="20">
        <v>3.8220700000000001</v>
      </c>
      <c r="N34" s="20">
        <v>3.8576899999999998</v>
      </c>
      <c r="O34" s="20">
        <v>4.22715</v>
      </c>
      <c r="P34" s="20">
        <v>2.5016099999999999</v>
      </c>
      <c r="Q34" s="20">
        <v>2.5016099999999999</v>
      </c>
    </row>
    <row r="35" spans="2:17" ht="9" hidden="1" customHeight="1" x14ac:dyDescent="0.25">
      <c r="B35" s="17">
        <v>2008</v>
      </c>
      <c r="C35" s="18">
        <v>19.035344120461488</v>
      </c>
      <c r="D35" s="18"/>
      <c r="E35" s="18">
        <v>10.183434045630671</v>
      </c>
      <c r="F35" s="18">
        <v>10.664341840597093</v>
      </c>
      <c r="G35" s="18">
        <v>10.634291590746509</v>
      </c>
      <c r="H35" s="18"/>
      <c r="I35" s="18">
        <v>0.67662178092112424</v>
      </c>
      <c r="J35" s="18">
        <v>0.87250623006248851</v>
      </c>
      <c r="K35" s="18"/>
      <c r="L35" s="18">
        <v>3.9290115415975886</v>
      </c>
      <c r="M35" s="18">
        <v>4.0808564495438207</v>
      </c>
      <c r="N35" s="18">
        <v>3.9984774858741745</v>
      </c>
      <c r="O35" s="18">
        <v>4.5602047620549069</v>
      </c>
      <c r="P35" s="18">
        <v>2.4237662465126379</v>
      </c>
      <c r="Q35" s="18">
        <v>2.4237662465126379</v>
      </c>
    </row>
    <row r="36" spans="2:17" ht="9" hidden="1" customHeight="1" x14ac:dyDescent="0.25">
      <c r="B36" s="19" t="s">
        <v>34</v>
      </c>
      <c r="C36" s="20">
        <v>15.853820000000001</v>
      </c>
      <c r="D36" s="20"/>
      <c r="E36" s="20">
        <v>9.5904299999999996</v>
      </c>
      <c r="F36" s="20">
        <v>10.870889999999999</v>
      </c>
      <c r="G36" s="20">
        <v>10.30903</v>
      </c>
      <c r="H36" s="20"/>
      <c r="I36" s="20">
        <v>0.68410000000000004</v>
      </c>
      <c r="J36" s="20">
        <v>0.81422000000000005</v>
      </c>
      <c r="K36" s="20"/>
      <c r="L36" s="20">
        <v>4.7801900000000002</v>
      </c>
      <c r="M36" s="20">
        <v>3.8725800000000001</v>
      </c>
      <c r="N36" s="20">
        <v>3.8483900000000002</v>
      </c>
      <c r="O36" s="20">
        <v>4.2259000000000002</v>
      </c>
      <c r="P36" s="20">
        <v>2.5541900000000002</v>
      </c>
      <c r="Q36" s="20">
        <v>2.5541900000000002</v>
      </c>
    </row>
    <row r="37" spans="2:17" ht="9" hidden="1" customHeight="1" x14ac:dyDescent="0.25">
      <c r="B37" s="19" t="s">
        <v>35</v>
      </c>
      <c r="C37" s="20">
        <v>14.6715</v>
      </c>
      <c r="D37" s="20"/>
      <c r="E37" s="20">
        <v>9.5071999999999992</v>
      </c>
      <c r="F37" s="20">
        <v>10.8362</v>
      </c>
      <c r="G37" s="20">
        <v>10.152068965517243</v>
      </c>
      <c r="H37" s="20"/>
      <c r="I37" s="20">
        <v>0.69889999999999997</v>
      </c>
      <c r="J37" s="20">
        <v>0.88090000000000002</v>
      </c>
      <c r="K37" s="20"/>
      <c r="L37" s="20">
        <v>4.4720000000000004</v>
      </c>
      <c r="M37" s="20">
        <v>3.8813</v>
      </c>
      <c r="N37" s="20">
        <v>3.8441999999999998</v>
      </c>
      <c r="O37" s="20">
        <v>4.2432999999999996</v>
      </c>
      <c r="P37" s="20">
        <v>2.4120689655172418</v>
      </c>
      <c r="Q37" s="20">
        <v>2.4120689655172418</v>
      </c>
    </row>
    <row r="38" spans="2:17" ht="9" hidden="1" customHeight="1" x14ac:dyDescent="0.25">
      <c r="B38" s="19" t="s">
        <v>36</v>
      </c>
      <c r="C38" s="20">
        <v>16.955902445537895</v>
      </c>
      <c r="D38" s="20"/>
      <c r="E38" s="20">
        <v>9.7591685475680432</v>
      </c>
      <c r="F38" s="20">
        <v>10.869202087165126</v>
      </c>
      <c r="G38" s="20">
        <v>10.298387096774196</v>
      </c>
      <c r="H38" s="20"/>
      <c r="I38" s="20">
        <v>0.78015354915196811</v>
      </c>
      <c r="J38" s="20">
        <v>0.84751580714005448</v>
      </c>
      <c r="K38" s="20"/>
      <c r="L38" s="20">
        <v>5.5606114579569121</v>
      </c>
      <c r="M38" s="20">
        <v>3.7131831506400523</v>
      </c>
      <c r="N38" s="20">
        <v>3.8586028304900961</v>
      </c>
      <c r="O38" s="20">
        <v>4.2549548249830691</v>
      </c>
      <c r="P38" s="20">
        <v>2.6154838709677422</v>
      </c>
      <c r="Q38" s="20">
        <v>2.6154838709677422</v>
      </c>
    </row>
    <row r="39" spans="2:17" ht="9" hidden="1" customHeight="1" x14ac:dyDescent="0.25">
      <c r="B39" s="19" t="s">
        <v>37</v>
      </c>
      <c r="C39" s="20">
        <v>18.600000000000001</v>
      </c>
      <c r="D39" s="20"/>
      <c r="E39" s="20">
        <v>10.0974</v>
      </c>
      <c r="F39" s="20">
        <v>10.7254</v>
      </c>
      <c r="G39" s="20">
        <v>10.487000000000002</v>
      </c>
      <c r="H39" s="20"/>
      <c r="I39" s="20">
        <v>0.82722193190152282</v>
      </c>
      <c r="J39" s="20">
        <v>0.82815658960980654</v>
      </c>
      <c r="K39" s="20"/>
      <c r="L39" s="20">
        <v>5.8414360412141439</v>
      </c>
      <c r="M39" s="20">
        <v>3.9047922438857898</v>
      </c>
      <c r="N39" s="20">
        <v>3.8</v>
      </c>
      <c r="O39" s="20">
        <v>4.298581319675816</v>
      </c>
      <c r="P39" s="20">
        <v>2.8086666666666669</v>
      </c>
      <c r="Q39" s="20">
        <v>2.8086666666666669</v>
      </c>
    </row>
    <row r="40" spans="2:17" ht="9" hidden="1" customHeight="1" x14ac:dyDescent="0.25">
      <c r="B40" s="19" t="s">
        <v>38</v>
      </c>
      <c r="C40" s="20">
        <v>21.559977</v>
      </c>
      <c r="D40" s="20"/>
      <c r="E40" s="20">
        <v>10.50431</v>
      </c>
      <c r="F40" s="20">
        <v>10.69965</v>
      </c>
      <c r="G40" s="20">
        <v>10.766769999999999</v>
      </c>
      <c r="H40" s="20"/>
      <c r="I40" s="20">
        <v>0.80296588999999996</v>
      </c>
      <c r="J40" s="20">
        <v>0.87664236399999995</v>
      </c>
      <c r="K40" s="20"/>
      <c r="L40" s="20">
        <v>6.2539410000000002</v>
      </c>
      <c r="M40" s="20">
        <v>4.4387920000000003</v>
      </c>
      <c r="N40" s="20">
        <v>3.820125</v>
      </c>
      <c r="O40" s="20">
        <v>4.3439909999999999</v>
      </c>
      <c r="P40" s="20">
        <v>2.9216000000000002</v>
      </c>
      <c r="Q40" s="20">
        <v>2.9216000000000002</v>
      </c>
    </row>
    <row r="41" spans="2:17" ht="9" hidden="1" customHeight="1" x14ac:dyDescent="0.25">
      <c r="B41" s="19" t="s">
        <v>39</v>
      </c>
      <c r="C41" s="20">
        <v>18.4222</v>
      </c>
      <c r="D41" s="20"/>
      <c r="E41" s="20">
        <v>11.034789999999999</v>
      </c>
      <c r="F41" s="20">
        <v>10.642849999999999</v>
      </c>
      <c r="G41" s="20">
        <v>11.029</v>
      </c>
      <c r="H41" s="20"/>
      <c r="I41" s="20">
        <v>0.77641000000000004</v>
      </c>
      <c r="J41" s="20">
        <v>0.93010000000000004</v>
      </c>
      <c r="K41" s="20"/>
      <c r="L41" s="20">
        <v>4.7792399999999997</v>
      </c>
      <c r="M41" s="20">
        <v>4.6001399999999997</v>
      </c>
      <c r="N41" s="20">
        <v>3.8861020000000002</v>
      </c>
      <c r="O41" s="20">
        <v>4.4504700000000001</v>
      </c>
      <c r="P41" s="20">
        <v>2.625</v>
      </c>
      <c r="Q41" s="20">
        <v>2.625</v>
      </c>
    </row>
    <row r="42" spans="2:17" ht="9" hidden="1" customHeight="1" x14ac:dyDescent="0.25">
      <c r="B42" s="19" t="s">
        <v>40</v>
      </c>
      <c r="C42" s="20">
        <v>17.081790000000002</v>
      </c>
      <c r="D42" s="20"/>
      <c r="E42" s="20">
        <v>10.81845</v>
      </c>
      <c r="F42" s="20">
        <v>10.60586</v>
      </c>
      <c r="G42" s="20">
        <v>11.02113636</v>
      </c>
      <c r="H42" s="20"/>
      <c r="I42" s="20">
        <v>0.79149999999999998</v>
      </c>
      <c r="J42" s="20">
        <v>1.0174300000000001</v>
      </c>
      <c r="K42" s="20"/>
      <c r="L42" s="20">
        <v>2.7678600000000002</v>
      </c>
      <c r="M42" s="20">
        <v>4.4634200000000002</v>
      </c>
      <c r="N42" s="20">
        <v>3.8361299999999998</v>
      </c>
      <c r="O42" s="20">
        <v>4.5749899999999997</v>
      </c>
      <c r="P42" s="20">
        <v>2.2295454549999998</v>
      </c>
      <c r="Q42" s="20">
        <v>2.2295454549999998</v>
      </c>
    </row>
    <row r="43" spans="2:17" ht="9" hidden="1" customHeight="1" x14ac:dyDescent="0.25">
      <c r="B43" s="19" t="s">
        <v>41</v>
      </c>
      <c r="C43" s="20">
        <v>16.145959999999999</v>
      </c>
      <c r="D43" s="20"/>
      <c r="E43" s="20">
        <v>10.44238</v>
      </c>
      <c r="F43" s="20">
        <v>10.541309999999999</v>
      </c>
      <c r="G43" s="20">
        <v>10.79161</v>
      </c>
      <c r="H43" s="20"/>
      <c r="I43" s="20">
        <v>0.70642000000000005</v>
      </c>
      <c r="J43" s="20">
        <v>0.87704000000000004</v>
      </c>
      <c r="K43" s="20"/>
      <c r="L43" s="20">
        <v>3.7778100000000001</v>
      </c>
      <c r="M43" s="20">
        <v>3.9007100000000001</v>
      </c>
      <c r="N43" s="20">
        <v>3.92089</v>
      </c>
      <c r="O43" s="20">
        <v>4.6537600000000001</v>
      </c>
      <c r="P43" s="20">
        <v>2.3345199999999999</v>
      </c>
      <c r="Q43" s="20">
        <v>2.3345199999999999</v>
      </c>
    </row>
    <row r="44" spans="2:17" ht="9" hidden="1" customHeight="1" x14ac:dyDescent="0.25">
      <c r="B44" s="19" t="s">
        <v>42</v>
      </c>
      <c r="C44" s="20">
        <v>20.89</v>
      </c>
      <c r="D44" s="20"/>
      <c r="E44" s="20">
        <v>10.296290000000001</v>
      </c>
      <c r="F44" s="20">
        <v>10.504379999999999</v>
      </c>
      <c r="G44" s="20">
        <v>10.803666666666665</v>
      </c>
      <c r="H44" s="20"/>
      <c r="I44" s="20">
        <v>0.52539000000000002</v>
      </c>
      <c r="J44" s="20">
        <v>0.87036999999999998</v>
      </c>
      <c r="K44" s="20"/>
      <c r="L44" s="20">
        <v>3.2134299999999998</v>
      </c>
      <c r="M44" s="20">
        <v>3.9087399999999999</v>
      </c>
      <c r="N44" s="20">
        <v>3.9815900000000002</v>
      </c>
      <c r="O44" s="20">
        <v>4.7012200000000002</v>
      </c>
      <c r="P44" s="20">
        <v>2.2930000000000001</v>
      </c>
      <c r="Q44" s="20">
        <v>2.2930000000000001</v>
      </c>
    </row>
    <row r="45" spans="2:17" ht="9" hidden="1" customHeight="1" x14ac:dyDescent="0.25">
      <c r="B45" s="19" t="s">
        <v>43</v>
      </c>
      <c r="C45" s="20">
        <v>20.985700000000001</v>
      </c>
      <c r="D45" s="20"/>
      <c r="E45" s="20">
        <v>10.1768</v>
      </c>
      <c r="F45" s="20">
        <v>10.5534</v>
      </c>
      <c r="G45" s="20">
        <v>10.7271</v>
      </c>
      <c r="H45" s="20"/>
      <c r="I45" s="20">
        <v>0.58989999999999998</v>
      </c>
      <c r="J45" s="20">
        <v>0.8599</v>
      </c>
      <c r="K45" s="20"/>
      <c r="L45" s="20">
        <v>3.21</v>
      </c>
      <c r="M45" s="20">
        <v>4.1254</v>
      </c>
      <c r="N45" s="20">
        <v>4.2706999999999997</v>
      </c>
      <c r="O45" s="20">
        <v>4.8000999999999996</v>
      </c>
      <c r="P45" s="20">
        <v>2.35</v>
      </c>
      <c r="Q45" s="20">
        <v>2.35</v>
      </c>
    </row>
    <row r="46" spans="2:17" ht="9" hidden="1" customHeight="1" x14ac:dyDescent="0.25">
      <c r="B46" s="19" t="s">
        <v>44</v>
      </c>
      <c r="C46" s="20">
        <v>24.0947</v>
      </c>
      <c r="D46" s="20"/>
      <c r="E46" s="20">
        <v>10.1099</v>
      </c>
      <c r="F46" s="20">
        <v>10.555999999999999</v>
      </c>
      <c r="G46" s="20">
        <v>10.687670000000001</v>
      </c>
      <c r="H46" s="20"/>
      <c r="I46" s="20">
        <v>0.48430000000000001</v>
      </c>
      <c r="J46" s="20">
        <v>0.84540000000000004</v>
      </c>
      <c r="K46" s="20"/>
      <c r="L46" s="20">
        <v>1.5943000000000001</v>
      </c>
      <c r="M46" s="20">
        <v>4.1466000000000003</v>
      </c>
      <c r="N46" s="20">
        <v>4.4324000000000003</v>
      </c>
      <c r="O46" s="20">
        <v>5.0369999999999999</v>
      </c>
      <c r="P46" s="20">
        <v>2.02467</v>
      </c>
      <c r="Q46" s="20">
        <v>2.02467</v>
      </c>
    </row>
    <row r="47" spans="2:17" ht="9" hidden="1" customHeight="1" x14ac:dyDescent="0.25">
      <c r="B47" s="19" t="s">
        <v>45</v>
      </c>
      <c r="C47" s="20">
        <v>23.162579999999998</v>
      </c>
      <c r="D47" s="20"/>
      <c r="E47" s="20">
        <v>9.8640899999999991</v>
      </c>
      <c r="F47" s="20">
        <v>10.56696</v>
      </c>
      <c r="G47" s="20">
        <v>10.53806</v>
      </c>
      <c r="H47" s="20"/>
      <c r="I47" s="20">
        <v>0.45219999999999999</v>
      </c>
      <c r="J47" s="20">
        <v>0.82240000000000002</v>
      </c>
      <c r="K47" s="20"/>
      <c r="L47" s="20">
        <v>0.89732000000000001</v>
      </c>
      <c r="M47" s="20">
        <v>4.0146199999999999</v>
      </c>
      <c r="N47" s="20">
        <v>4.4825999999999997</v>
      </c>
      <c r="O47" s="20">
        <v>5.1381899999999998</v>
      </c>
      <c r="P47" s="20">
        <v>1.91645</v>
      </c>
      <c r="Q47" s="20">
        <v>1.91645</v>
      </c>
    </row>
    <row r="48" spans="2:17" ht="9" hidden="1" customHeight="1" x14ac:dyDescent="0.25">
      <c r="B48" s="17">
        <v>2009</v>
      </c>
      <c r="C48" s="18">
        <v>19.35887</v>
      </c>
      <c r="D48" s="18"/>
      <c r="E48" s="18">
        <v>8.0526733333333329</v>
      </c>
      <c r="F48" s="18">
        <v>10.373916666666666</v>
      </c>
      <c r="G48" s="18">
        <v>9.5604716666666665</v>
      </c>
      <c r="H48" s="18"/>
      <c r="I48" s="18">
        <v>0.19625991666666667</v>
      </c>
      <c r="J48" s="18">
        <v>0.58390183333333334</v>
      </c>
      <c r="K48" s="18"/>
      <c r="L48" s="18">
        <v>0.41398583333333333</v>
      </c>
      <c r="M48" s="18">
        <v>1.9851590833333332</v>
      </c>
      <c r="N48" s="18">
        <v>3.6281488333333329</v>
      </c>
      <c r="O48" s="18">
        <v>4.5390385000000002</v>
      </c>
      <c r="P48" s="18">
        <v>1.3546914166666666</v>
      </c>
      <c r="Q48" s="18">
        <v>1.3546914166666666</v>
      </c>
    </row>
    <row r="49" spans="2:17" ht="9" hidden="1" customHeight="1" x14ac:dyDescent="0.25">
      <c r="B49" s="19" t="s">
        <v>34</v>
      </c>
      <c r="C49" s="20">
        <v>23.574999999999999</v>
      </c>
      <c r="D49" s="20"/>
      <c r="E49" s="20">
        <v>9.6</v>
      </c>
      <c r="F49" s="20">
        <v>10.532999999999999</v>
      </c>
      <c r="G49" s="20">
        <v>10.37968</v>
      </c>
      <c r="H49" s="20"/>
      <c r="I49" s="20">
        <v>0.34820000000000001</v>
      </c>
      <c r="J49" s="20">
        <v>0.81259999999999999</v>
      </c>
      <c r="K49" s="20"/>
      <c r="L49" s="20">
        <v>0.78639999999999999</v>
      </c>
      <c r="M49" s="20">
        <v>3.6781999999999999</v>
      </c>
      <c r="N49" s="20">
        <v>4.4732000000000003</v>
      </c>
      <c r="O49" s="20">
        <v>5.1234000000000002</v>
      </c>
      <c r="P49" s="20">
        <v>1.8264499999999999</v>
      </c>
      <c r="Q49" s="20">
        <v>1.8264499999999999</v>
      </c>
    </row>
    <row r="50" spans="2:17" ht="9" hidden="1" customHeight="1" x14ac:dyDescent="0.25">
      <c r="B50" s="19" t="s">
        <v>46</v>
      </c>
      <c r="C50" s="20">
        <v>20.239999999999998</v>
      </c>
      <c r="D50" s="20"/>
      <c r="E50" s="20">
        <v>9.3000000000000007</v>
      </c>
      <c r="F50" s="20">
        <v>10.56</v>
      </c>
      <c r="G50" s="20">
        <v>10.229290000000001</v>
      </c>
      <c r="H50" s="20"/>
      <c r="I50" s="20">
        <v>0.32</v>
      </c>
      <c r="J50" s="20">
        <v>0.84</v>
      </c>
      <c r="K50" s="20"/>
      <c r="L50" s="20">
        <v>0.6</v>
      </c>
      <c r="M50" s="20">
        <v>2.9</v>
      </c>
      <c r="N50" s="20">
        <v>4.3899999999999997</v>
      </c>
      <c r="O50" s="20">
        <v>5.09</v>
      </c>
      <c r="P50" s="20">
        <v>1.7110700000000001</v>
      </c>
      <c r="Q50" s="20">
        <v>1.7110700000000001</v>
      </c>
    </row>
    <row r="51" spans="2:17" ht="9" hidden="1" customHeight="1" x14ac:dyDescent="0.25">
      <c r="B51" s="19" t="s">
        <v>36</v>
      </c>
      <c r="C51" s="20">
        <v>21.4819</v>
      </c>
      <c r="D51" s="20"/>
      <c r="E51" s="20">
        <v>9.16</v>
      </c>
      <c r="F51" s="20">
        <v>10.5162</v>
      </c>
      <c r="G51" s="20">
        <v>10.13935</v>
      </c>
      <c r="H51" s="20"/>
      <c r="I51" s="20">
        <v>0.26600000000000001</v>
      </c>
      <c r="J51" s="20">
        <v>0.82289999999999996</v>
      </c>
      <c r="K51" s="20"/>
      <c r="L51" s="20">
        <v>0.41210000000000002</v>
      </c>
      <c r="M51" s="20">
        <v>2.6164000000000001</v>
      </c>
      <c r="N51" s="20">
        <v>4.2469999999999999</v>
      </c>
      <c r="O51" s="20">
        <v>5.0423999999999998</v>
      </c>
      <c r="P51" s="20">
        <v>1.5906499999999999</v>
      </c>
      <c r="Q51" s="20">
        <v>1.5906499999999999</v>
      </c>
    </row>
    <row r="52" spans="2:17" ht="9" hidden="1" customHeight="1" x14ac:dyDescent="0.25">
      <c r="B52" s="19" t="s">
        <v>37</v>
      </c>
      <c r="C52" s="20">
        <v>24.404199999999999</v>
      </c>
      <c r="D52" s="20"/>
      <c r="E52" s="20">
        <v>8.9964999999999993</v>
      </c>
      <c r="F52" s="20">
        <v>10.5312</v>
      </c>
      <c r="G52" s="20">
        <v>10.101000000000001</v>
      </c>
      <c r="H52" s="20"/>
      <c r="I52" s="20">
        <v>0.20877000000000001</v>
      </c>
      <c r="J52" s="20">
        <v>0.79198999999999997</v>
      </c>
      <c r="K52" s="20"/>
      <c r="L52" s="20">
        <v>0.30042999999999997</v>
      </c>
      <c r="M52" s="20">
        <v>2.3681000000000001</v>
      </c>
      <c r="N52" s="20">
        <v>4.0827799999999996</v>
      </c>
      <c r="O52" s="20">
        <v>4.9595200000000004</v>
      </c>
      <c r="P52" s="20">
        <v>1.504</v>
      </c>
      <c r="Q52" s="20">
        <v>1.504</v>
      </c>
    </row>
    <row r="53" spans="2:17" ht="9" hidden="1" customHeight="1" x14ac:dyDescent="0.25">
      <c r="B53" s="19" t="s">
        <v>38</v>
      </c>
      <c r="C53" s="20">
        <v>29.027899999999999</v>
      </c>
      <c r="D53" s="20"/>
      <c r="E53" s="20">
        <v>8.6317599999999999</v>
      </c>
      <c r="F53" s="20">
        <v>10.43141</v>
      </c>
      <c r="G53" s="20">
        <v>9.9409700000000001</v>
      </c>
      <c r="H53" s="20"/>
      <c r="I53" s="20">
        <v>0.16639999999999999</v>
      </c>
      <c r="J53" s="20">
        <v>0.58360000000000001</v>
      </c>
      <c r="K53" s="20"/>
      <c r="L53" s="20">
        <v>0.3705</v>
      </c>
      <c r="M53" s="20">
        <v>2.0722</v>
      </c>
      <c r="N53" s="20">
        <v>3.9558</v>
      </c>
      <c r="O53" s="20">
        <v>4.8661000000000003</v>
      </c>
      <c r="P53" s="20">
        <v>1.48645</v>
      </c>
      <c r="Q53" s="20">
        <v>1.48645</v>
      </c>
    </row>
    <row r="54" spans="2:17" ht="9" hidden="1" customHeight="1" x14ac:dyDescent="0.25">
      <c r="B54" s="19" t="s">
        <v>39</v>
      </c>
      <c r="C54" s="20">
        <v>23.2468</v>
      </c>
      <c r="D54" s="20"/>
      <c r="E54" s="20">
        <v>8.2559000000000005</v>
      </c>
      <c r="F54" s="20">
        <v>10.448600000000001</v>
      </c>
      <c r="G54" s="20">
        <v>9.7606699999999993</v>
      </c>
      <c r="H54" s="20"/>
      <c r="I54" s="20">
        <v>0.1431</v>
      </c>
      <c r="J54" s="20">
        <v>0.52200000000000002</v>
      </c>
      <c r="K54" s="20"/>
      <c r="L54" s="20">
        <v>0.314</v>
      </c>
      <c r="M54" s="20">
        <v>1.8413999999999999</v>
      </c>
      <c r="N54" s="20">
        <v>3.7885</v>
      </c>
      <c r="O54" s="20">
        <v>4.827</v>
      </c>
      <c r="P54" s="20">
        <v>1.3906700000000001</v>
      </c>
      <c r="Q54" s="20">
        <v>1.3906700000000001</v>
      </c>
    </row>
    <row r="55" spans="2:17" ht="9" hidden="1" customHeight="1" x14ac:dyDescent="0.25">
      <c r="B55" s="19" t="s">
        <v>40</v>
      </c>
      <c r="C55" s="20">
        <v>14.78131</v>
      </c>
      <c r="D55" s="20"/>
      <c r="E55" s="20">
        <v>7.9668000000000001</v>
      </c>
      <c r="F55" s="20">
        <v>10.43727</v>
      </c>
      <c r="G55" s="20">
        <v>9.6122599999999991</v>
      </c>
      <c r="H55" s="20"/>
      <c r="I55" s="20">
        <v>0.14598</v>
      </c>
      <c r="J55" s="20">
        <v>0.46257999999999999</v>
      </c>
      <c r="K55" s="20"/>
      <c r="L55" s="20">
        <v>0.32061000000000001</v>
      </c>
      <c r="M55" s="20">
        <v>1.61497</v>
      </c>
      <c r="N55" s="20">
        <v>3.6789800000000001</v>
      </c>
      <c r="O55" s="20">
        <v>4.6389100000000001</v>
      </c>
      <c r="P55" s="20">
        <v>1.29484</v>
      </c>
      <c r="Q55" s="20">
        <v>1.29484</v>
      </c>
    </row>
    <row r="56" spans="2:17" ht="9" hidden="1" customHeight="1" x14ac:dyDescent="0.25">
      <c r="B56" s="19" t="s">
        <v>41</v>
      </c>
      <c r="C56" s="20">
        <v>13.64841</v>
      </c>
      <c r="D56" s="20"/>
      <c r="E56" s="20">
        <v>7.5035400000000001</v>
      </c>
      <c r="F56" s="20">
        <v>10.41896</v>
      </c>
      <c r="G56" s="20">
        <v>9.2387099999999993</v>
      </c>
      <c r="H56" s="20"/>
      <c r="I56" s="20">
        <v>0.14505000000000001</v>
      </c>
      <c r="J56" s="20">
        <v>0.45989999999999998</v>
      </c>
      <c r="K56" s="20"/>
      <c r="L56" s="20">
        <v>0.27951999999999999</v>
      </c>
      <c r="M56" s="20">
        <v>1.5502499999999999</v>
      </c>
      <c r="N56" s="20">
        <v>3.5493000000000001</v>
      </c>
      <c r="O56" s="20">
        <v>4.4372999999999996</v>
      </c>
      <c r="P56" s="20">
        <v>1.2309699999999999</v>
      </c>
      <c r="Q56" s="20">
        <v>1.2309699999999999</v>
      </c>
    </row>
    <row r="57" spans="2:17" ht="9" hidden="1" customHeight="1" x14ac:dyDescent="0.25">
      <c r="B57" s="19" t="s">
        <v>42</v>
      </c>
      <c r="C57" s="20">
        <v>11.71321</v>
      </c>
      <c r="D57" s="20"/>
      <c r="E57" s="20">
        <v>7.15463</v>
      </c>
      <c r="F57" s="20">
        <v>10.225619999999999</v>
      </c>
      <c r="G57" s="20">
        <v>9.01267</v>
      </c>
      <c r="H57" s="20"/>
      <c r="I57" s="20">
        <v>0.17507</v>
      </c>
      <c r="J57" s="20">
        <v>0.43872</v>
      </c>
      <c r="K57" s="20"/>
      <c r="L57" s="20">
        <v>0.30992999999999998</v>
      </c>
      <c r="M57" s="20">
        <v>1.4543200000000001</v>
      </c>
      <c r="N57" s="20">
        <v>3.3943300000000001</v>
      </c>
      <c r="O57" s="20">
        <v>4.2778700000000001</v>
      </c>
      <c r="P57" s="20">
        <v>1.1743300000000001</v>
      </c>
      <c r="Q57" s="20">
        <v>1.1743300000000001</v>
      </c>
    </row>
    <row r="58" spans="2:17" ht="9" hidden="1" customHeight="1" x14ac:dyDescent="0.25">
      <c r="B58" s="19" t="s">
        <v>43</v>
      </c>
      <c r="C58" s="20">
        <v>17.47945</v>
      </c>
      <c r="D58" s="20"/>
      <c r="E58" s="20">
        <v>6.8966399999999997</v>
      </c>
      <c r="F58" s="20">
        <v>10.222</v>
      </c>
      <c r="G58" s="20">
        <v>8.9425799999999995</v>
      </c>
      <c r="H58" s="20"/>
      <c r="I58" s="20">
        <v>0.15495999999999999</v>
      </c>
      <c r="J58" s="20">
        <v>0.41898999999999997</v>
      </c>
      <c r="K58" s="20"/>
      <c r="L58" s="20">
        <v>0.45490999999999998</v>
      </c>
      <c r="M58" s="20">
        <v>1.32819</v>
      </c>
      <c r="N58" s="20">
        <v>2.98719</v>
      </c>
      <c r="O58" s="20">
        <v>4.0848199999999997</v>
      </c>
      <c r="P58" s="20">
        <v>1.1074200000000001</v>
      </c>
      <c r="Q58" s="20">
        <v>1.1074200000000001</v>
      </c>
    </row>
    <row r="59" spans="2:17" ht="9" hidden="1" customHeight="1" x14ac:dyDescent="0.25">
      <c r="B59" s="19" t="s">
        <v>44</v>
      </c>
      <c r="C59" s="20">
        <v>12.439550000000001</v>
      </c>
      <c r="D59" s="20"/>
      <c r="E59" s="20">
        <v>6.7204800000000002</v>
      </c>
      <c r="F59" s="20">
        <v>10.129709999999999</v>
      </c>
      <c r="G59" s="20">
        <v>8.7426700000000004</v>
      </c>
      <c r="H59" s="20"/>
      <c r="I59" s="20">
        <v>0.14286599999999999</v>
      </c>
      <c r="J59" s="20">
        <v>0.42827900000000002</v>
      </c>
      <c r="K59" s="20"/>
      <c r="L59" s="20">
        <v>0.45646100000000001</v>
      </c>
      <c r="M59" s="20">
        <v>1.2575449999999999</v>
      </c>
      <c r="N59" s="20">
        <v>2.633451</v>
      </c>
      <c r="O59" s="20">
        <v>3.7548520000000001</v>
      </c>
      <c r="P59" s="20">
        <v>1.03267</v>
      </c>
      <c r="Q59" s="20">
        <v>1.03267</v>
      </c>
    </row>
    <row r="60" spans="2:17" ht="9" hidden="1" customHeight="1" x14ac:dyDescent="0.25">
      <c r="B60" s="19" t="s">
        <v>45</v>
      </c>
      <c r="C60" s="20">
        <v>20.268709999999999</v>
      </c>
      <c r="D60" s="20"/>
      <c r="E60" s="20">
        <v>6.4458299999999999</v>
      </c>
      <c r="F60" s="20">
        <v>10.03303</v>
      </c>
      <c r="G60" s="20">
        <v>8.6258099999999995</v>
      </c>
      <c r="H60" s="20"/>
      <c r="I60" s="20">
        <v>0.13872300000000001</v>
      </c>
      <c r="J60" s="20">
        <v>0.425263</v>
      </c>
      <c r="K60" s="20"/>
      <c r="L60" s="20">
        <v>0.36296899999999999</v>
      </c>
      <c r="M60" s="20">
        <v>1.140334</v>
      </c>
      <c r="N60" s="20">
        <v>2.3572549999999999</v>
      </c>
      <c r="O60" s="20">
        <v>3.3662899999999998</v>
      </c>
      <c r="P60" s="20">
        <v>0.90677700000000006</v>
      </c>
      <c r="Q60" s="20">
        <v>0.90677700000000006</v>
      </c>
    </row>
    <row r="61" spans="2:17" ht="9" hidden="1" customHeight="1" x14ac:dyDescent="0.25">
      <c r="B61" s="17">
        <v>2010</v>
      </c>
      <c r="C61" s="18">
        <v>17.070138571428572</v>
      </c>
      <c r="D61" s="18"/>
      <c r="E61" s="18">
        <v>5.9392657142857148</v>
      </c>
      <c r="F61" s="18">
        <v>9.5188828571428576</v>
      </c>
      <c r="G61" s="18">
        <v>8.3397325000000002</v>
      </c>
      <c r="H61" s="18"/>
      <c r="I61" s="18">
        <v>0.11635000000000001</v>
      </c>
      <c r="J61" s="18">
        <v>0.35837583333333334</v>
      </c>
      <c r="K61" s="18"/>
      <c r="L61" s="18">
        <v>0.90914916666666656</v>
      </c>
      <c r="M61" s="18">
        <v>1.10906075</v>
      </c>
      <c r="N61" s="18">
        <v>1.7628045000000003</v>
      </c>
      <c r="O61" s="18">
        <v>2.4212558333333334</v>
      </c>
      <c r="P61" s="18">
        <v>0.81417750000000011</v>
      </c>
      <c r="Q61" s="18">
        <v>0.81417750000000011</v>
      </c>
    </row>
    <row r="62" spans="2:17" ht="9" hidden="1" customHeight="1" x14ac:dyDescent="0.25">
      <c r="B62" s="19" t="s">
        <v>34</v>
      </c>
      <c r="C62" s="20">
        <v>14.74996</v>
      </c>
      <c r="D62" s="20"/>
      <c r="E62" s="20">
        <v>6.3146599999999999</v>
      </c>
      <c r="F62" s="20">
        <v>9.9062800000000006</v>
      </c>
      <c r="G62" s="20">
        <v>8.5193499999999993</v>
      </c>
      <c r="H62" s="20"/>
      <c r="I62" s="20">
        <v>0.11255999999999999</v>
      </c>
      <c r="J62" s="20">
        <v>0.40053</v>
      </c>
      <c r="K62" s="20"/>
      <c r="L62" s="20">
        <v>0.54696999999999996</v>
      </c>
      <c r="M62" s="20">
        <v>1.126279</v>
      </c>
      <c r="N62" s="20">
        <v>2.0647340000000001</v>
      </c>
      <c r="O62" s="20">
        <v>3.0171700000000001</v>
      </c>
      <c r="P62" s="20">
        <v>0.82096999999999998</v>
      </c>
      <c r="Q62" s="20">
        <v>0.82096999999999998</v>
      </c>
    </row>
    <row r="63" spans="2:17" ht="9" hidden="1" customHeight="1" x14ac:dyDescent="0.25">
      <c r="B63" s="19" t="s">
        <v>47</v>
      </c>
      <c r="C63" s="20">
        <v>16.245850000000001</v>
      </c>
      <c r="D63" s="20"/>
      <c r="E63" s="20">
        <v>6.2207699999999999</v>
      </c>
      <c r="F63" s="20">
        <v>9.7185400000000008</v>
      </c>
      <c r="G63" s="20">
        <v>8.4124999999999996</v>
      </c>
      <c r="H63" s="20"/>
      <c r="I63" s="20">
        <v>0.11758</v>
      </c>
      <c r="J63" s="20">
        <v>0.37547999999999998</v>
      </c>
      <c r="K63" s="20"/>
      <c r="L63" s="20">
        <v>0.68406</v>
      </c>
      <c r="M63" s="20">
        <v>1.1045</v>
      </c>
      <c r="N63" s="20">
        <v>1.9755799999999999</v>
      </c>
      <c r="O63" s="20">
        <v>2.9179200000000001</v>
      </c>
      <c r="P63" s="20">
        <v>0.81786000000000003</v>
      </c>
      <c r="Q63" s="20">
        <v>0.81786000000000003</v>
      </c>
    </row>
    <row r="64" spans="2:17" ht="9" hidden="1" customHeight="1" x14ac:dyDescent="0.25">
      <c r="B64" s="19" t="s">
        <v>36</v>
      </c>
      <c r="C64" s="20">
        <v>15.236560000000001</v>
      </c>
      <c r="D64" s="20"/>
      <c r="E64" s="20">
        <v>5.9949300000000001</v>
      </c>
      <c r="F64" s="20">
        <v>9.5994600000000005</v>
      </c>
      <c r="G64" s="20">
        <v>8.2725799999999996</v>
      </c>
      <c r="H64" s="20"/>
      <c r="I64" s="20">
        <v>0.11836000000000001</v>
      </c>
      <c r="J64" s="20">
        <v>0.3896</v>
      </c>
      <c r="K64" s="20"/>
      <c r="L64" s="20">
        <v>0.56906000000000001</v>
      </c>
      <c r="M64" s="20">
        <v>1.0703499999999999</v>
      </c>
      <c r="N64" s="20">
        <v>1.86324</v>
      </c>
      <c r="O64" s="20">
        <v>2.7676799999999999</v>
      </c>
      <c r="P64" s="20">
        <v>0.78452</v>
      </c>
      <c r="Q64" s="20">
        <v>0.78452</v>
      </c>
    </row>
    <row r="65" spans="2:17" ht="9" hidden="1" customHeight="1" x14ac:dyDescent="0.25">
      <c r="B65" s="19" t="s">
        <v>37</v>
      </c>
      <c r="C65" s="20">
        <v>19.758400000000002</v>
      </c>
      <c r="D65" s="20"/>
      <c r="E65" s="20">
        <v>5.7058999999999997</v>
      </c>
      <c r="F65" s="20">
        <v>9.5404</v>
      </c>
      <c r="G65" s="20">
        <v>8.0226699999999997</v>
      </c>
      <c r="H65" s="20"/>
      <c r="I65" s="20">
        <v>0.1265</v>
      </c>
      <c r="J65" s="20">
        <v>0.3604</v>
      </c>
      <c r="K65" s="20"/>
      <c r="L65" s="20">
        <v>0.58460000000000001</v>
      </c>
      <c r="M65" s="20">
        <v>1.0165</v>
      </c>
      <c r="N65" s="20">
        <v>1.7512000000000001</v>
      </c>
      <c r="O65" s="20">
        <v>2.5842999999999998</v>
      </c>
      <c r="P65" s="20">
        <v>0.748</v>
      </c>
      <c r="Q65" s="20">
        <v>0.748</v>
      </c>
    </row>
    <row r="66" spans="2:17" ht="9" hidden="1" customHeight="1" x14ac:dyDescent="0.25">
      <c r="B66" s="19" t="s">
        <v>38</v>
      </c>
      <c r="C66" s="20">
        <v>12.2416</v>
      </c>
      <c r="D66" s="20"/>
      <c r="E66" s="20">
        <v>5.7072000000000003</v>
      </c>
      <c r="F66" s="20">
        <v>9.3937000000000008</v>
      </c>
      <c r="G66" s="20">
        <v>7.8693499999999998</v>
      </c>
      <c r="H66" s="20"/>
      <c r="I66" s="20">
        <v>9.1899999999999996E-2</v>
      </c>
      <c r="J66" s="20">
        <v>0.34970000000000001</v>
      </c>
      <c r="K66" s="20"/>
      <c r="L66" s="20">
        <v>0.54279999999999995</v>
      </c>
      <c r="M66" s="20">
        <v>0.95420000000000005</v>
      </c>
      <c r="N66" s="20">
        <v>1.6903999999999999</v>
      </c>
      <c r="O66" s="20">
        <v>2.4569999999999999</v>
      </c>
      <c r="P66" s="20">
        <v>0.72548000000000001</v>
      </c>
      <c r="Q66" s="20">
        <v>0.72548000000000001</v>
      </c>
    </row>
    <row r="67" spans="2:17" ht="9" hidden="1" customHeight="1" x14ac:dyDescent="0.25">
      <c r="B67" s="19" t="s">
        <v>39</v>
      </c>
      <c r="C67" s="20">
        <v>20.629300000000001</v>
      </c>
      <c r="D67" s="20"/>
      <c r="E67" s="20">
        <v>5.8156999999999996</v>
      </c>
      <c r="F67" s="20">
        <v>9.2369000000000003</v>
      </c>
      <c r="G67" s="20">
        <v>8.0226699999999997</v>
      </c>
      <c r="H67" s="20"/>
      <c r="I67" s="20">
        <v>9.06E-2</v>
      </c>
      <c r="J67" s="20">
        <v>0.34189999999999998</v>
      </c>
      <c r="K67" s="20"/>
      <c r="L67" s="20">
        <v>0.62870000000000004</v>
      </c>
      <c r="M67" s="20">
        <v>0.95269999999999999</v>
      </c>
      <c r="N67" s="20">
        <v>1.6636</v>
      </c>
      <c r="O67" s="20">
        <v>2.3460000000000001</v>
      </c>
      <c r="P67" s="20">
        <v>0.74</v>
      </c>
      <c r="Q67" s="20">
        <v>0.74</v>
      </c>
    </row>
    <row r="68" spans="2:17" ht="9" hidden="1" customHeight="1" x14ac:dyDescent="0.25">
      <c r="B68" s="19" t="s">
        <v>40</v>
      </c>
      <c r="C68" s="20">
        <v>20.629300000000001</v>
      </c>
      <c r="D68" s="20"/>
      <c r="E68" s="20">
        <v>5.8156999999999996</v>
      </c>
      <c r="F68" s="20">
        <v>9.2369000000000003</v>
      </c>
      <c r="G68" s="20">
        <v>8.0226699999999997</v>
      </c>
      <c r="H68" s="20"/>
      <c r="I68" s="20">
        <v>9.06E-2</v>
      </c>
      <c r="J68" s="20">
        <v>0.34189999999999998</v>
      </c>
      <c r="K68" s="20"/>
      <c r="L68" s="20">
        <v>0.62870000000000004</v>
      </c>
      <c r="M68" s="20">
        <v>0.95269999999999999</v>
      </c>
      <c r="N68" s="20">
        <v>1.6636</v>
      </c>
      <c r="O68" s="20">
        <v>2.3460000000000001</v>
      </c>
      <c r="P68" s="20">
        <v>0.74</v>
      </c>
      <c r="Q68" s="20">
        <v>0.74</v>
      </c>
    </row>
    <row r="69" spans="2:17" ht="9" hidden="1" customHeight="1" x14ac:dyDescent="0.25">
      <c r="B69" s="19" t="s">
        <v>41</v>
      </c>
      <c r="C69" s="20" t="s">
        <v>48</v>
      </c>
      <c r="D69" s="20"/>
      <c r="E69" s="20" t="s">
        <v>48</v>
      </c>
      <c r="F69" s="20" t="s">
        <v>48</v>
      </c>
      <c r="G69" s="20">
        <v>8.3306000000000004</v>
      </c>
      <c r="H69" s="20"/>
      <c r="I69" s="20">
        <v>0.1207</v>
      </c>
      <c r="J69" s="20">
        <v>0.34439999999999998</v>
      </c>
      <c r="K69" s="20"/>
      <c r="L69" s="20">
        <v>2.3511000000000002</v>
      </c>
      <c r="M69" s="20">
        <v>1.1368</v>
      </c>
      <c r="N69" s="20">
        <v>1.6514</v>
      </c>
      <c r="O69" s="20">
        <v>2.1939000000000002</v>
      </c>
      <c r="P69" s="20">
        <v>1.0761000000000001</v>
      </c>
      <c r="Q69" s="20">
        <v>1.0761000000000001</v>
      </c>
    </row>
    <row r="70" spans="2:17" ht="9" hidden="1" customHeight="1" x14ac:dyDescent="0.25">
      <c r="B70" s="19" t="s">
        <v>42</v>
      </c>
      <c r="C70" s="20" t="s">
        <v>48</v>
      </c>
      <c r="D70" s="20"/>
      <c r="E70" s="20" t="s">
        <v>48</v>
      </c>
      <c r="F70" s="20" t="s">
        <v>48</v>
      </c>
      <c r="G70" s="20">
        <v>8.7100000000000009</v>
      </c>
      <c r="H70" s="20"/>
      <c r="I70" s="20">
        <v>0.1356</v>
      </c>
      <c r="J70" s="20">
        <v>0.3382</v>
      </c>
      <c r="K70" s="20"/>
      <c r="L70" s="20">
        <v>1.3633</v>
      </c>
      <c r="M70" s="20">
        <v>1.2493000000000001</v>
      </c>
      <c r="N70" s="20">
        <v>1.6767000000000001</v>
      </c>
      <c r="O70" s="20">
        <v>2.1387</v>
      </c>
      <c r="P70" s="20">
        <v>0.91469999999999996</v>
      </c>
      <c r="Q70" s="20">
        <v>0.91469999999999996</v>
      </c>
    </row>
    <row r="71" spans="2:17" ht="9" hidden="1" customHeight="1" x14ac:dyDescent="0.25">
      <c r="B71" s="19" t="s">
        <v>43</v>
      </c>
      <c r="C71" s="20" t="s">
        <v>48</v>
      </c>
      <c r="D71" s="20"/>
      <c r="E71" s="20" t="s">
        <v>48</v>
      </c>
      <c r="F71" s="20" t="s">
        <v>48</v>
      </c>
      <c r="G71" s="20">
        <v>8.7273999999999994</v>
      </c>
      <c r="H71" s="20"/>
      <c r="I71" s="20">
        <v>0.13159999999999999</v>
      </c>
      <c r="J71" s="20">
        <v>0.3503</v>
      </c>
      <c r="K71" s="20"/>
      <c r="L71" s="20">
        <v>1.1738</v>
      </c>
      <c r="M71" s="20">
        <v>1.2925</v>
      </c>
      <c r="N71" s="20">
        <v>1.708</v>
      </c>
      <c r="O71" s="20">
        <v>2.1118000000000001</v>
      </c>
      <c r="P71" s="20">
        <v>0.83450000000000002</v>
      </c>
      <c r="Q71" s="20">
        <v>0.83450000000000002</v>
      </c>
    </row>
    <row r="72" spans="2:17" ht="9" hidden="1" customHeight="1" x14ac:dyDescent="0.25">
      <c r="B72" s="19" t="s">
        <v>44</v>
      </c>
      <c r="C72" s="20" t="s">
        <v>48</v>
      </c>
      <c r="D72" s="20"/>
      <c r="E72" s="20" t="s">
        <v>48</v>
      </c>
      <c r="F72" s="20" t="s">
        <v>48</v>
      </c>
      <c r="G72" s="20">
        <v>8.6280000000000001</v>
      </c>
      <c r="H72" s="20"/>
      <c r="I72" s="20">
        <v>0.1389</v>
      </c>
      <c r="J72" s="20">
        <v>0.3614</v>
      </c>
      <c r="K72" s="20"/>
      <c r="L72" s="20">
        <v>0.95450000000000002</v>
      </c>
      <c r="M72" s="20">
        <v>1.2511000000000001</v>
      </c>
      <c r="N72" s="20">
        <v>1.7157</v>
      </c>
      <c r="O72" s="20">
        <v>2.0952000000000002</v>
      </c>
      <c r="P72" s="20">
        <v>0.80600000000000005</v>
      </c>
      <c r="Q72" s="20">
        <v>0.80600000000000005</v>
      </c>
    </row>
    <row r="73" spans="2:17" ht="9" hidden="1" customHeight="1" x14ac:dyDescent="0.25">
      <c r="B73" s="19" t="s">
        <v>45</v>
      </c>
      <c r="C73" s="20" t="s">
        <v>48</v>
      </c>
      <c r="D73" s="20"/>
      <c r="E73" s="20" t="s">
        <v>48</v>
      </c>
      <c r="F73" s="20" t="s">
        <v>48</v>
      </c>
      <c r="G73" s="20">
        <v>8.5389999999999997</v>
      </c>
      <c r="H73" s="20"/>
      <c r="I73" s="20">
        <v>0.12130000000000001</v>
      </c>
      <c r="J73" s="20">
        <v>0.34670000000000001</v>
      </c>
      <c r="K73" s="20"/>
      <c r="L73" s="20">
        <v>0.88219999999999998</v>
      </c>
      <c r="M73" s="20">
        <v>1.2018</v>
      </c>
      <c r="N73" s="20">
        <v>1.7295</v>
      </c>
      <c r="O73" s="20">
        <v>2.0794000000000001</v>
      </c>
      <c r="P73" s="20">
        <v>0.76200000000000001</v>
      </c>
      <c r="Q73" s="20">
        <v>0.76200000000000001</v>
      </c>
    </row>
    <row r="74" spans="2:17" ht="9" hidden="1" customHeight="1" x14ac:dyDescent="0.25">
      <c r="B74" s="17">
        <v>2011</v>
      </c>
      <c r="C74" s="20"/>
      <c r="D74" s="20"/>
      <c r="E74" s="20"/>
      <c r="F74" s="20"/>
      <c r="G74" s="18">
        <v>8.0224083333333329</v>
      </c>
      <c r="H74" s="18"/>
      <c r="I74" s="18">
        <v>0.13949166666666668</v>
      </c>
      <c r="J74" s="18">
        <v>0.33502499999999996</v>
      </c>
      <c r="K74" s="18"/>
      <c r="L74" s="18">
        <v>0.76426666666666654</v>
      </c>
      <c r="M74" s="18">
        <v>1.0501833333333332</v>
      </c>
      <c r="N74" s="18">
        <v>1.6730499999999999</v>
      </c>
      <c r="O74" s="18">
        <v>1.9703083333333333</v>
      </c>
      <c r="P74" s="18">
        <v>0.69455</v>
      </c>
      <c r="Q74" s="18">
        <v>0.69455</v>
      </c>
    </row>
    <row r="75" spans="2:17" ht="9" hidden="1" customHeight="1" x14ac:dyDescent="0.25">
      <c r="B75" s="19" t="s">
        <v>34</v>
      </c>
      <c r="C75" s="20" t="s">
        <v>48</v>
      </c>
      <c r="D75" s="20"/>
      <c r="E75" s="20" t="s">
        <v>48</v>
      </c>
      <c r="F75" s="20" t="s">
        <v>48</v>
      </c>
      <c r="G75" s="20">
        <v>8.4130000000000003</v>
      </c>
      <c r="H75" s="20"/>
      <c r="I75" s="20">
        <v>0.13270000000000001</v>
      </c>
      <c r="J75" s="20">
        <v>0.35049999999999998</v>
      </c>
      <c r="K75" s="20"/>
      <c r="L75" s="20">
        <v>0.81489999999999996</v>
      </c>
      <c r="M75" s="20">
        <v>1.1409</v>
      </c>
      <c r="N75" s="20">
        <v>1.7357</v>
      </c>
      <c r="O75" s="20">
        <v>2.0396999999999998</v>
      </c>
      <c r="P75" s="20">
        <v>0.73499999999999999</v>
      </c>
      <c r="Q75" s="20">
        <v>0.73499999999999999</v>
      </c>
    </row>
    <row r="76" spans="2:17" ht="9" hidden="1" customHeight="1" x14ac:dyDescent="0.25">
      <c r="B76" s="19" t="s">
        <v>47</v>
      </c>
      <c r="C76" s="20" t="s">
        <v>48</v>
      </c>
      <c r="D76" s="20"/>
      <c r="E76" s="20" t="s">
        <v>48</v>
      </c>
      <c r="F76" s="20" t="s">
        <v>48</v>
      </c>
      <c r="G76" s="20">
        <v>8.3360000000000003</v>
      </c>
      <c r="H76" s="20"/>
      <c r="I76" s="20">
        <v>0.1394</v>
      </c>
      <c r="J76" s="20">
        <v>0.35139999999999999</v>
      </c>
      <c r="K76" s="20"/>
      <c r="L76" s="20">
        <v>1.3129</v>
      </c>
      <c r="M76" s="20">
        <v>1.0853999999999999</v>
      </c>
      <c r="N76" s="20">
        <v>1.7408999999999999</v>
      </c>
      <c r="O76" s="20">
        <v>2.0150000000000001</v>
      </c>
      <c r="P76" s="20">
        <v>0.80600000000000005</v>
      </c>
      <c r="Q76" s="20">
        <v>0.80600000000000005</v>
      </c>
    </row>
    <row r="77" spans="2:17" ht="9" hidden="1" customHeight="1" x14ac:dyDescent="0.25">
      <c r="B77" s="19" t="s">
        <v>36</v>
      </c>
      <c r="C77" s="20" t="s">
        <v>48</v>
      </c>
      <c r="D77" s="20"/>
      <c r="E77" s="20" t="s">
        <v>48</v>
      </c>
      <c r="F77" s="20" t="s">
        <v>48</v>
      </c>
      <c r="G77" s="20">
        <v>8.3196999999999992</v>
      </c>
      <c r="H77" s="20"/>
      <c r="I77" s="20">
        <v>0.14660000000000001</v>
      </c>
      <c r="J77" s="20">
        <v>0.35</v>
      </c>
      <c r="K77" s="20"/>
      <c r="L77" s="20">
        <v>1.4278999999999999</v>
      </c>
      <c r="M77" s="20">
        <v>1.0519000000000001</v>
      </c>
      <c r="N77" s="20">
        <v>1.7423</v>
      </c>
      <c r="O77" s="20">
        <v>1.9755</v>
      </c>
      <c r="P77" s="20">
        <v>0.82520000000000004</v>
      </c>
      <c r="Q77" s="20">
        <v>0.82520000000000004</v>
      </c>
    </row>
    <row r="78" spans="2:17" ht="9" hidden="1" customHeight="1" x14ac:dyDescent="0.25">
      <c r="B78" s="19" t="s">
        <v>37</v>
      </c>
      <c r="C78" s="20" t="s">
        <v>48</v>
      </c>
      <c r="D78" s="20"/>
      <c r="E78" s="20" t="s">
        <v>48</v>
      </c>
      <c r="F78" s="20" t="s">
        <v>48</v>
      </c>
      <c r="G78" s="20">
        <v>8.1773000000000007</v>
      </c>
      <c r="H78" s="20"/>
      <c r="I78" s="20">
        <v>0.1479</v>
      </c>
      <c r="J78" s="20">
        <v>0.35510000000000003</v>
      </c>
      <c r="K78" s="20"/>
      <c r="L78" s="20">
        <v>0.59470000000000001</v>
      </c>
      <c r="M78" s="20">
        <v>1.0449999999999999</v>
      </c>
      <c r="N78" s="20">
        <v>1.7254</v>
      </c>
      <c r="O78" s="20">
        <v>1.9563999999999999</v>
      </c>
      <c r="P78" s="20">
        <v>0.67730000000000001</v>
      </c>
      <c r="Q78" s="20">
        <v>0.67730000000000001</v>
      </c>
    </row>
    <row r="79" spans="2:17" ht="9" hidden="1" customHeight="1" x14ac:dyDescent="0.25">
      <c r="B79" s="19" t="s">
        <v>38</v>
      </c>
      <c r="C79" s="20" t="s">
        <v>48</v>
      </c>
      <c r="D79" s="20"/>
      <c r="E79" s="20" t="s">
        <v>48</v>
      </c>
      <c r="F79" s="20" t="s">
        <v>48</v>
      </c>
      <c r="G79" s="20">
        <v>7.9603000000000002</v>
      </c>
      <c r="H79" s="20"/>
      <c r="I79" s="20">
        <v>0.1404</v>
      </c>
      <c r="J79" s="20">
        <v>0.34810000000000002</v>
      </c>
      <c r="K79" s="20"/>
      <c r="L79" s="20">
        <v>0.50890000000000002</v>
      </c>
      <c r="M79" s="20">
        <v>1.0410999999999999</v>
      </c>
      <c r="N79" s="20">
        <v>1.7112000000000001</v>
      </c>
      <c r="O79" s="20">
        <v>1.9870000000000001</v>
      </c>
      <c r="P79" s="20">
        <v>0.64059999999999995</v>
      </c>
      <c r="Q79" s="20">
        <v>0.64059999999999995</v>
      </c>
    </row>
    <row r="80" spans="2:17" ht="9" hidden="1" customHeight="1" x14ac:dyDescent="0.25">
      <c r="B80" s="19" t="s">
        <v>39</v>
      </c>
      <c r="C80" s="20" t="s">
        <v>48</v>
      </c>
      <c r="D80" s="20"/>
      <c r="E80" s="20" t="s">
        <v>48</v>
      </c>
      <c r="F80" s="20" t="s">
        <v>48</v>
      </c>
      <c r="G80" s="20">
        <v>7.8376999999999999</v>
      </c>
      <c r="H80" s="20"/>
      <c r="I80" s="20">
        <v>0.1249</v>
      </c>
      <c r="J80" s="20">
        <v>0.32179999999999997</v>
      </c>
      <c r="K80" s="20"/>
      <c r="L80" s="20">
        <v>0.54810000000000003</v>
      </c>
      <c r="M80" s="20">
        <v>1.0533999999999999</v>
      </c>
      <c r="N80" s="20">
        <v>1.6833</v>
      </c>
      <c r="O80" s="20">
        <v>1.9732000000000001</v>
      </c>
      <c r="P80" s="20">
        <v>0.64500000000000002</v>
      </c>
      <c r="Q80" s="20">
        <v>0.64500000000000002</v>
      </c>
    </row>
    <row r="81" spans="2:17" ht="9" hidden="1" customHeight="1" x14ac:dyDescent="0.25">
      <c r="B81" s="19" t="s">
        <v>40</v>
      </c>
      <c r="C81" s="20" t="s">
        <v>48</v>
      </c>
      <c r="D81" s="20"/>
      <c r="E81" s="20" t="s">
        <v>48</v>
      </c>
      <c r="F81" s="20" t="s">
        <v>48</v>
      </c>
      <c r="G81" s="20">
        <v>7.88</v>
      </c>
      <c r="H81" s="20"/>
      <c r="I81" s="20">
        <v>0.12759999999999999</v>
      </c>
      <c r="J81" s="20">
        <v>0.33660000000000001</v>
      </c>
      <c r="K81" s="20"/>
      <c r="L81" s="20">
        <v>0.59919999999999995</v>
      </c>
      <c r="M81" s="20">
        <v>1.0491999999999999</v>
      </c>
      <c r="N81" s="20">
        <v>1.6605000000000001</v>
      </c>
      <c r="O81" s="20">
        <v>1.9767999999999999</v>
      </c>
      <c r="P81" s="20">
        <v>0.64810000000000001</v>
      </c>
      <c r="Q81" s="20">
        <v>0.64810000000000001</v>
      </c>
    </row>
    <row r="82" spans="2:17" ht="9" hidden="1" customHeight="1" x14ac:dyDescent="0.25">
      <c r="B82" s="19" t="s">
        <v>41</v>
      </c>
      <c r="C82" s="20" t="s">
        <v>48</v>
      </c>
      <c r="D82" s="20"/>
      <c r="E82" s="20" t="s">
        <v>48</v>
      </c>
      <c r="F82" s="20" t="s">
        <v>48</v>
      </c>
      <c r="G82" s="20">
        <v>7.9302999999999999</v>
      </c>
      <c r="H82" s="20"/>
      <c r="I82" s="20">
        <v>0.14729999999999999</v>
      </c>
      <c r="J82" s="20">
        <v>0.33110000000000001</v>
      </c>
      <c r="K82" s="20"/>
      <c r="L82" s="20">
        <v>0.68130000000000002</v>
      </c>
      <c r="M82" s="20">
        <v>1.0456000000000001</v>
      </c>
      <c r="N82" s="20">
        <v>1.6404000000000001</v>
      </c>
      <c r="O82" s="20">
        <v>1.9737</v>
      </c>
      <c r="P82" s="20">
        <v>0.67349999999999999</v>
      </c>
      <c r="Q82" s="20">
        <v>0.67349999999999999</v>
      </c>
    </row>
    <row r="83" spans="2:17" ht="9" hidden="1" customHeight="1" x14ac:dyDescent="0.25">
      <c r="B83" s="19" t="s">
        <v>42</v>
      </c>
      <c r="C83" s="20" t="s">
        <v>48</v>
      </c>
      <c r="D83" s="20"/>
      <c r="E83" s="20" t="s">
        <v>48</v>
      </c>
      <c r="F83" s="20" t="s">
        <v>48</v>
      </c>
      <c r="G83" s="20">
        <v>7.9806999999999997</v>
      </c>
      <c r="H83" s="20"/>
      <c r="I83" s="20">
        <v>0.14530000000000001</v>
      </c>
      <c r="J83" s="20">
        <v>0.33210000000000001</v>
      </c>
      <c r="K83" s="20"/>
      <c r="L83" s="20">
        <v>0.84519999999999995</v>
      </c>
      <c r="M83" s="20">
        <v>1.0443</v>
      </c>
      <c r="N83" s="20">
        <v>1.6168</v>
      </c>
      <c r="O83" s="20">
        <v>1.9559</v>
      </c>
      <c r="P83" s="20">
        <v>0.70569999999999999</v>
      </c>
      <c r="Q83" s="20">
        <v>0.70569999999999999</v>
      </c>
    </row>
    <row r="84" spans="2:17" ht="9" hidden="1" customHeight="1" x14ac:dyDescent="0.25">
      <c r="B84" s="19" t="s">
        <v>43</v>
      </c>
      <c r="C84" s="20" t="s">
        <v>48</v>
      </c>
      <c r="D84" s="20"/>
      <c r="E84" s="20" t="s">
        <v>48</v>
      </c>
      <c r="F84" s="20" t="s">
        <v>48</v>
      </c>
      <c r="G84" s="20">
        <v>7.9294000000000002</v>
      </c>
      <c r="H84" s="20"/>
      <c r="I84" s="20">
        <v>0.14960000000000001</v>
      </c>
      <c r="J84" s="20">
        <v>0.33189999999999997</v>
      </c>
      <c r="K84" s="20"/>
      <c r="L84" s="20">
        <v>0.59789999999999999</v>
      </c>
      <c r="M84" s="20">
        <v>1.0266</v>
      </c>
      <c r="N84" s="20">
        <v>1.6202000000000001</v>
      </c>
      <c r="O84" s="20">
        <v>1.925</v>
      </c>
      <c r="P84" s="20">
        <v>0.6603</v>
      </c>
      <c r="Q84" s="20">
        <v>0.6603</v>
      </c>
    </row>
    <row r="85" spans="2:17" ht="9" hidden="1" customHeight="1" x14ac:dyDescent="0.25">
      <c r="B85" s="19" t="s">
        <v>44</v>
      </c>
      <c r="C85" s="20" t="s">
        <v>48</v>
      </c>
      <c r="D85" s="20"/>
      <c r="E85" s="20" t="s">
        <v>48</v>
      </c>
      <c r="F85" s="20" t="s">
        <v>48</v>
      </c>
      <c r="G85" s="20">
        <v>7.7403000000000004</v>
      </c>
      <c r="H85" s="20"/>
      <c r="I85" s="20">
        <v>0.13600000000000001</v>
      </c>
      <c r="J85" s="20">
        <v>0.30819999999999997</v>
      </c>
      <c r="K85" s="20"/>
      <c r="L85" s="20">
        <v>0.57799999999999996</v>
      </c>
      <c r="M85" s="20">
        <v>1.0117</v>
      </c>
      <c r="N85" s="20">
        <v>1.6051</v>
      </c>
      <c r="O85" s="20">
        <v>1.9259999999999999</v>
      </c>
      <c r="P85" s="20">
        <v>0.65369999999999995</v>
      </c>
      <c r="Q85" s="20">
        <v>0.65369999999999995</v>
      </c>
    </row>
    <row r="86" spans="2:17" ht="9" hidden="1" customHeight="1" x14ac:dyDescent="0.25">
      <c r="B86" s="19" t="s">
        <v>45</v>
      </c>
      <c r="C86" s="20" t="s">
        <v>48</v>
      </c>
      <c r="D86" s="20"/>
      <c r="E86" s="20" t="s">
        <v>48</v>
      </c>
      <c r="F86" s="20" t="s">
        <v>48</v>
      </c>
      <c r="G86" s="20">
        <v>7.7641999999999998</v>
      </c>
      <c r="H86" s="20"/>
      <c r="I86" s="20">
        <v>0.13619999999999999</v>
      </c>
      <c r="J86" s="20">
        <v>0.30349999999999999</v>
      </c>
      <c r="K86" s="20"/>
      <c r="L86" s="20">
        <v>0.66220000000000001</v>
      </c>
      <c r="M86" s="20">
        <v>1.0071000000000001</v>
      </c>
      <c r="N86" s="20">
        <v>1.5948</v>
      </c>
      <c r="O86" s="20">
        <v>1.9395</v>
      </c>
      <c r="P86" s="20">
        <v>0.66420000000000001</v>
      </c>
      <c r="Q86" s="20">
        <v>0.66420000000000001</v>
      </c>
    </row>
    <row r="87" spans="2:17" ht="9" hidden="1" customHeight="1" x14ac:dyDescent="0.25">
      <c r="B87" s="17">
        <v>2012</v>
      </c>
      <c r="C87" s="20"/>
      <c r="D87" s="20"/>
      <c r="E87" s="20"/>
      <c r="F87" s="20"/>
      <c r="G87" s="18">
        <v>8.0358333333333327</v>
      </c>
      <c r="H87" s="18"/>
      <c r="I87" s="18">
        <v>0.16264166666666666</v>
      </c>
      <c r="J87" s="18">
        <v>0.29022500000000001</v>
      </c>
      <c r="K87" s="18"/>
      <c r="L87" s="18">
        <v>1.2858666666666667</v>
      </c>
      <c r="M87" s="18">
        <v>1.1757249999999999</v>
      </c>
      <c r="N87" s="18">
        <v>1.6179249999999998</v>
      </c>
      <c r="O87" s="18">
        <v>1.9940583333333333</v>
      </c>
      <c r="P87" s="18">
        <v>0.80357499999999993</v>
      </c>
      <c r="Q87" s="18">
        <v>0.80357499999999993</v>
      </c>
    </row>
    <row r="88" spans="2:17" ht="9" hidden="1" customHeight="1" x14ac:dyDescent="0.25">
      <c r="B88" s="19" t="s">
        <v>34</v>
      </c>
      <c r="C88" s="20" t="s">
        <v>48</v>
      </c>
      <c r="D88" s="20"/>
      <c r="E88" s="20" t="s">
        <v>48</v>
      </c>
      <c r="F88" s="20" t="s">
        <v>48</v>
      </c>
      <c r="G88" s="20">
        <v>7.7638999999999996</v>
      </c>
      <c r="H88" s="20"/>
      <c r="I88" s="20">
        <v>0.1409</v>
      </c>
      <c r="J88" s="20">
        <v>0.29759999999999998</v>
      </c>
      <c r="K88" s="20"/>
      <c r="L88" s="20">
        <v>0.92190000000000005</v>
      </c>
      <c r="M88" s="20">
        <v>1.056</v>
      </c>
      <c r="N88" s="20">
        <v>1.6155999999999999</v>
      </c>
      <c r="O88" s="20">
        <v>1.9496</v>
      </c>
      <c r="P88" s="20">
        <v>0.72419999999999995</v>
      </c>
      <c r="Q88" s="20">
        <v>0.72419999999999995</v>
      </c>
    </row>
    <row r="89" spans="2:17" ht="9" hidden="1" customHeight="1" x14ac:dyDescent="0.25">
      <c r="B89" s="19" t="s">
        <v>47</v>
      </c>
      <c r="C89" s="20" t="s">
        <v>48</v>
      </c>
      <c r="D89" s="20"/>
      <c r="E89" s="20" t="s">
        <v>48</v>
      </c>
      <c r="F89" s="20" t="s">
        <v>48</v>
      </c>
      <c r="G89" s="20">
        <v>7.8150000000000004</v>
      </c>
      <c r="H89" s="20"/>
      <c r="I89" s="20">
        <v>0.1462</v>
      </c>
      <c r="J89" s="20">
        <v>0.2954</v>
      </c>
      <c r="K89" s="20"/>
      <c r="L89" s="20">
        <v>1.0253000000000001</v>
      </c>
      <c r="M89" s="20">
        <v>1.1343000000000001</v>
      </c>
      <c r="N89" s="20">
        <v>1.6252</v>
      </c>
      <c r="O89" s="20">
        <v>1.9681</v>
      </c>
      <c r="P89" s="20">
        <v>0.75070000000000003</v>
      </c>
      <c r="Q89" s="20">
        <v>0.75070000000000003</v>
      </c>
    </row>
    <row r="90" spans="2:17" ht="9" hidden="1" customHeight="1" x14ac:dyDescent="0.25">
      <c r="B90" s="19" t="s">
        <v>36</v>
      </c>
      <c r="C90" s="20" t="s">
        <v>48</v>
      </c>
      <c r="D90" s="20"/>
      <c r="E90" s="20" t="s">
        <v>48</v>
      </c>
      <c r="F90" s="20" t="s">
        <v>48</v>
      </c>
      <c r="G90" s="20">
        <v>7.9268000000000001</v>
      </c>
      <c r="H90" s="20"/>
      <c r="I90" s="20">
        <v>0.1535</v>
      </c>
      <c r="J90" s="20">
        <v>0.29459999999999997</v>
      </c>
      <c r="K90" s="20"/>
      <c r="L90" s="20">
        <v>1.2609999999999999</v>
      </c>
      <c r="M90" s="20">
        <v>1.1793</v>
      </c>
      <c r="N90" s="20">
        <v>1.619</v>
      </c>
      <c r="O90" s="20">
        <v>1.9556</v>
      </c>
      <c r="P90" s="20">
        <v>0.79869999999999997</v>
      </c>
      <c r="Q90" s="20">
        <v>0.79869999999999997</v>
      </c>
    </row>
    <row r="91" spans="2:17" ht="9" hidden="1" customHeight="1" x14ac:dyDescent="0.25">
      <c r="B91" s="19" t="s">
        <v>37</v>
      </c>
      <c r="C91" s="20" t="s">
        <v>48</v>
      </c>
      <c r="D91" s="20"/>
      <c r="E91" s="20" t="s">
        <v>48</v>
      </c>
      <c r="F91" s="20" t="s">
        <v>48</v>
      </c>
      <c r="G91" s="20">
        <v>7.9676999999999998</v>
      </c>
      <c r="H91" s="20"/>
      <c r="I91" s="20">
        <v>0.159</v>
      </c>
      <c r="J91" s="20">
        <v>0.29220000000000002</v>
      </c>
      <c r="K91" s="20"/>
      <c r="L91" s="20">
        <v>1.3977999999999999</v>
      </c>
      <c r="M91" s="20">
        <v>1.1816</v>
      </c>
      <c r="N91" s="20">
        <v>1.6080000000000001</v>
      </c>
      <c r="O91" s="20">
        <v>1.9561999999999999</v>
      </c>
      <c r="P91" s="20">
        <v>0.80700000000000005</v>
      </c>
      <c r="Q91" s="20">
        <v>0.80700000000000005</v>
      </c>
    </row>
    <row r="92" spans="2:17" ht="9" hidden="1" customHeight="1" x14ac:dyDescent="0.25">
      <c r="B92" s="19" t="s">
        <v>38</v>
      </c>
      <c r="C92" s="20" t="s">
        <v>48</v>
      </c>
      <c r="D92" s="20"/>
      <c r="E92" s="20" t="s">
        <v>48</v>
      </c>
      <c r="F92" s="20" t="s">
        <v>48</v>
      </c>
      <c r="G92" s="20">
        <v>7.9816000000000003</v>
      </c>
      <c r="H92" s="20"/>
      <c r="I92" s="20">
        <v>0.15620000000000001</v>
      </c>
      <c r="J92" s="20">
        <v>0.29170000000000001</v>
      </c>
      <c r="K92" s="20"/>
      <c r="L92" s="20">
        <v>2.06</v>
      </c>
      <c r="M92" s="20">
        <v>1.143</v>
      </c>
      <c r="N92" s="20">
        <v>1.6019000000000001</v>
      </c>
      <c r="O92" s="20">
        <v>1.9785999999999999</v>
      </c>
      <c r="P92" s="20">
        <v>0.92969999999999997</v>
      </c>
      <c r="Q92" s="20">
        <v>0.92969999999999997</v>
      </c>
    </row>
    <row r="93" spans="2:17" ht="9" hidden="1" customHeight="1" x14ac:dyDescent="0.25">
      <c r="B93" s="19" t="s">
        <v>39</v>
      </c>
      <c r="C93" s="20" t="s">
        <v>48</v>
      </c>
      <c r="D93" s="20"/>
      <c r="E93" s="20" t="s">
        <v>48</v>
      </c>
      <c r="F93" s="20" t="s">
        <v>48</v>
      </c>
      <c r="G93" s="20">
        <v>8.0352999999999994</v>
      </c>
      <c r="H93" s="20"/>
      <c r="I93" s="20">
        <v>0.16919999999999999</v>
      </c>
      <c r="J93" s="20">
        <v>0.29270000000000002</v>
      </c>
      <c r="K93" s="20"/>
      <c r="L93" s="20">
        <v>1.6715</v>
      </c>
      <c r="M93" s="20">
        <v>1.1832</v>
      </c>
      <c r="N93" s="20">
        <v>1.6094999999999999</v>
      </c>
      <c r="O93" s="20">
        <v>1.9939</v>
      </c>
      <c r="P93" s="20">
        <v>0.92269999999999996</v>
      </c>
      <c r="Q93" s="20">
        <v>0.92269999999999996</v>
      </c>
    </row>
    <row r="94" spans="2:17" ht="9" hidden="1" customHeight="1" x14ac:dyDescent="0.25">
      <c r="B94" s="19" t="s">
        <v>40</v>
      </c>
      <c r="C94" s="20" t="s">
        <v>48</v>
      </c>
      <c r="D94" s="20"/>
      <c r="E94" s="20" t="s">
        <v>48</v>
      </c>
      <c r="F94" s="20" t="s">
        <v>48</v>
      </c>
      <c r="G94" s="20">
        <v>8.0532000000000004</v>
      </c>
      <c r="H94" s="20"/>
      <c r="I94" s="20">
        <v>0.16969999999999999</v>
      </c>
      <c r="J94" s="20">
        <v>0.3014</v>
      </c>
      <c r="K94" s="20"/>
      <c r="L94" s="20">
        <v>1.0633999999999999</v>
      </c>
      <c r="M94" s="20">
        <v>1.2435</v>
      </c>
      <c r="N94" s="20">
        <v>1.6101000000000001</v>
      </c>
      <c r="O94" s="20">
        <v>2.0158</v>
      </c>
      <c r="P94" s="20">
        <v>0.80940000000000001</v>
      </c>
      <c r="Q94" s="20">
        <v>0.80940000000000001</v>
      </c>
    </row>
    <row r="95" spans="2:17" ht="9" hidden="1" customHeight="1" x14ac:dyDescent="0.25">
      <c r="B95" s="19" t="s">
        <v>41</v>
      </c>
      <c r="C95" s="20" t="s">
        <v>48</v>
      </c>
      <c r="D95" s="20"/>
      <c r="E95" s="20" t="s">
        <v>48</v>
      </c>
      <c r="F95" s="20" t="s">
        <v>48</v>
      </c>
      <c r="G95" s="20">
        <v>8.2586999999999993</v>
      </c>
      <c r="H95" s="20"/>
      <c r="I95" s="20">
        <v>0.16600000000000001</v>
      </c>
      <c r="J95" s="20">
        <v>0.28410000000000002</v>
      </c>
      <c r="K95" s="20"/>
      <c r="L95" s="20">
        <v>0.71740000000000004</v>
      </c>
      <c r="M95" s="20">
        <v>1.2230000000000001</v>
      </c>
      <c r="N95" s="20">
        <v>1.6145</v>
      </c>
      <c r="O95" s="20">
        <v>1.9932000000000001</v>
      </c>
      <c r="P95" s="20">
        <v>0.71289999999999998</v>
      </c>
      <c r="Q95" s="20">
        <v>0.71289999999999998</v>
      </c>
    </row>
    <row r="96" spans="2:17" ht="9" hidden="1" customHeight="1" x14ac:dyDescent="0.25">
      <c r="B96" s="19" t="s">
        <v>42</v>
      </c>
      <c r="C96" s="20" t="s">
        <v>48</v>
      </c>
      <c r="D96" s="20"/>
      <c r="E96" s="20" t="s">
        <v>48</v>
      </c>
      <c r="F96" s="20" t="s">
        <v>48</v>
      </c>
      <c r="G96" s="20">
        <v>8.2479999999999993</v>
      </c>
      <c r="H96" s="20"/>
      <c r="I96" s="20">
        <v>0.16370000000000001</v>
      </c>
      <c r="J96" s="20">
        <v>0.28000000000000003</v>
      </c>
      <c r="K96" s="20"/>
      <c r="L96" s="20">
        <v>0.83850000000000002</v>
      </c>
      <c r="M96" s="20">
        <v>1.1967000000000001</v>
      </c>
      <c r="N96" s="20">
        <v>1.6085</v>
      </c>
      <c r="O96" s="20">
        <v>2.0064000000000002</v>
      </c>
      <c r="P96" s="20">
        <v>0.7087</v>
      </c>
      <c r="Q96" s="20">
        <v>0.7087</v>
      </c>
    </row>
    <row r="97" spans="1:17" ht="9" hidden="1" customHeight="1" x14ac:dyDescent="0.25">
      <c r="B97" s="19" t="s">
        <v>43</v>
      </c>
      <c r="C97" s="20" t="s">
        <v>48</v>
      </c>
      <c r="D97" s="20"/>
      <c r="E97" s="20" t="s">
        <v>48</v>
      </c>
      <c r="F97" s="20" t="s">
        <v>48</v>
      </c>
      <c r="G97" s="20">
        <v>8.1058000000000003</v>
      </c>
      <c r="H97" s="20"/>
      <c r="I97" s="20">
        <v>0.16520000000000001</v>
      </c>
      <c r="J97" s="20">
        <v>0.29120000000000001</v>
      </c>
      <c r="K97" s="20"/>
      <c r="L97" s="20">
        <v>0.95709999999999995</v>
      </c>
      <c r="M97" s="20">
        <v>1.0912999999999999</v>
      </c>
      <c r="N97" s="20">
        <v>1.6153999999999999</v>
      </c>
      <c r="O97" s="20">
        <v>2.032</v>
      </c>
      <c r="P97" s="20">
        <v>0.72260000000000002</v>
      </c>
      <c r="Q97" s="20">
        <v>0.72260000000000002</v>
      </c>
    </row>
    <row r="98" spans="1:17" ht="9" hidden="1" customHeight="1" x14ac:dyDescent="0.25">
      <c r="B98" s="19" t="s">
        <v>44</v>
      </c>
      <c r="C98" s="20" t="s">
        <v>48</v>
      </c>
      <c r="D98" s="20"/>
      <c r="E98" s="20" t="s">
        <v>48</v>
      </c>
      <c r="F98" s="20" t="s">
        <v>48</v>
      </c>
      <c r="G98" s="20">
        <v>8.1199999999999992</v>
      </c>
      <c r="H98" s="20"/>
      <c r="I98" s="20">
        <v>0.18340000000000001</v>
      </c>
      <c r="J98" s="20">
        <v>0.28039999999999998</v>
      </c>
      <c r="K98" s="20"/>
      <c r="L98" s="20">
        <v>1.752</v>
      </c>
      <c r="M98" s="20">
        <v>1.1877</v>
      </c>
      <c r="N98" s="20">
        <v>1.6362000000000001</v>
      </c>
      <c r="O98" s="20">
        <v>2.0352000000000001</v>
      </c>
      <c r="P98" s="20">
        <v>0.87029999999999996</v>
      </c>
      <c r="Q98" s="20">
        <v>0.87029999999999996</v>
      </c>
    </row>
    <row r="99" spans="1:17" ht="9" hidden="1" customHeight="1" x14ac:dyDescent="0.25">
      <c r="B99" s="19" t="s">
        <v>45</v>
      </c>
      <c r="C99" s="20" t="s">
        <v>48</v>
      </c>
      <c r="D99" s="20"/>
      <c r="E99" s="20" t="s">
        <v>48</v>
      </c>
      <c r="F99" s="20" t="s">
        <v>48</v>
      </c>
      <c r="G99" s="20">
        <v>8.1539999999999999</v>
      </c>
      <c r="H99" s="20"/>
      <c r="I99" s="20">
        <v>0.1787</v>
      </c>
      <c r="J99" s="20">
        <v>0.28139999999999998</v>
      </c>
      <c r="K99" s="20"/>
      <c r="L99" s="20">
        <v>1.7645</v>
      </c>
      <c r="M99" s="20">
        <v>1.2890999999999999</v>
      </c>
      <c r="N99" s="20">
        <v>1.6512</v>
      </c>
      <c r="O99" s="20">
        <v>2.0440999999999998</v>
      </c>
      <c r="P99" s="20">
        <v>0.88600000000000001</v>
      </c>
      <c r="Q99" s="20">
        <v>0.88600000000000001</v>
      </c>
    </row>
    <row r="100" spans="1:17" s="21" customFormat="1" ht="9" customHeight="1" x14ac:dyDescent="0.25">
      <c r="A100" s="40">
        <v>2013</v>
      </c>
      <c r="B100" s="41"/>
      <c r="C100" s="18"/>
      <c r="D100" s="18"/>
      <c r="E100" s="18"/>
      <c r="F100" s="18"/>
      <c r="G100" s="18">
        <f>AVERAGE(G101:G112)</f>
        <v>8.4163666666666668</v>
      </c>
      <c r="H100" s="18"/>
      <c r="I100" s="18"/>
      <c r="J100" s="18">
        <f t="shared" ref="J100:Q100" si="0">AVERAGE(J101:J112)</f>
        <v>0.25503333333333328</v>
      </c>
      <c r="K100" s="18"/>
      <c r="L100" s="18">
        <f t="shared" si="0"/>
        <v>0.97685000000000011</v>
      </c>
      <c r="M100" s="18">
        <f t="shared" si="0"/>
        <v>1.1457583333333332</v>
      </c>
      <c r="N100" s="18">
        <f t="shared" si="0"/>
        <v>1.5779416666666668</v>
      </c>
      <c r="O100" s="18">
        <f t="shared" si="0"/>
        <v>2.0669499999999998</v>
      </c>
      <c r="P100" s="18">
        <f t="shared" si="0"/>
        <v>0.70204999999999984</v>
      </c>
      <c r="Q100" s="18">
        <f t="shared" si="0"/>
        <v>0.70204999999999984</v>
      </c>
    </row>
    <row r="101" spans="1:17" ht="9" customHeight="1" x14ac:dyDescent="0.25">
      <c r="A101" s="22" t="s">
        <v>34</v>
      </c>
      <c r="B101" s="19"/>
      <c r="C101" s="20" t="s">
        <v>48</v>
      </c>
      <c r="D101" s="20"/>
      <c r="E101" s="20" t="s">
        <v>48</v>
      </c>
      <c r="F101" s="20" t="s">
        <v>48</v>
      </c>
      <c r="G101" s="20">
        <v>8.3247999999999998</v>
      </c>
      <c r="H101" s="20"/>
      <c r="I101" s="20">
        <v>0.18140000000000001</v>
      </c>
      <c r="J101" s="20">
        <v>0.26850000000000002</v>
      </c>
      <c r="K101" s="20"/>
      <c r="L101" s="20">
        <v>2.2557999999999998</v>
      </c>
      <c r="M101" s="20">
        <v>1.3689</v>
      </c>
      <c r="N101" s="20">
        <v>1.6516</v>
      </c>
      <c r="O101" s="20">
        <v>2.0428000000000002</v>
      </c>
      <c r="P101" s="20">
        <v>0.97519999999999996</v>
      </c>
      <c r="Q101" s="20">
        <v>0.97519999999999996</v>
      </c>
    </row>
    <row r="102" spans="1:17" ht="9" customHeight="1" x14ac:dyDescent="0.25">
      <c r="A102" s="22" t="s">
        <v>47</v>
      </c>
      <c r="B102" s="19"/>
      <c r="C102" s="20" t="s">
        <v>48</v>
      </c>
      <c r="D102" s="20"/>
      <c r="E102" s="20" t="s">
        <v>48</v>
      </c>
      <c r="F102" s="20" t="s">
        <v>48</v>
      </c>
      <c r="G102" s="20">
        <v>8.4895999999999994</v>
      </c>
      <c r="H102" s="20"/>
      <c r="I102" s="20">
        <v>0.18260000000000001</v>
      </c>
      <c r="J102" s="20">
        <v>0.26029999999999998</v>
      </c>
      <c r="K102" s="20"/>
      <c r="L102" s="20">
        <v>2.9171999999999998</v>
      </c>
      <c r="M102" s="20">
        <v>1.3398000000000001</v>
      </c>
      <c r="N102" s="20">
        <v>1.6616</v>
      </c>
      <c r="O102" s="20">
        <v>2.0644</v>
      </c>
      <c r="P102" s="20">
        <v>1.1499999999999999</v>
      </c>
      <c r="Q102" s="20">
        <v>1.1499999999999999</v>
      </c>
    </row>
    <row r="103" spans="1:17" ht="9" customHeight="1" x14ac:dyDescent="0.25">
      <c r="A103" s="22" t="s">
        <v>36</v>
      </c>
      <c r="B103" s="19"/>
      <c r="C103" s="20" t="s">
        <v>48</v>
      </c>
      <c r="D103" s="20"/>
      <c r="E103" s="20" t="s">
        <v>48</v>
      </c>
      <c r="F103" s="20" t="s">
        <v>48</v>
      </c>
      <c r="G103" s="20">
        <v>8.6867999999999999</v>
      </c>
      <c r="H103" s="20"/>
      <c r="I103" s="20">
        <v>0.16980000000000001</v>
      </c>
      <c r="J103" s="20">
        <v>0.25790000000000002</v>
      </c>
      <c r="K103" s="20"/>
      <c r="L103" s="20">
        <v>2.5916000000000001</v>
      </c>
      <c r="M103" s="20">
        <v>1.3257000000000001</v>
      </c>
      <c r="N103" s="20">
        <v>1.6611</v>
      </c>
      <c r="O103" s="20">
        <v>2.0779999999999998</v>
      </c>
      <c r="P103" s="20">
        <v>1.1213</v>
      </c>
      <c r="Q103" s="20">
        <v>1.1213</v>
      </c>
    </row>
    <row r="104" spans="1:17" ht="9" customHeight="1" x14ac:dyDescent="0.25">
      <c r="A104" s="22" t="s">
        <v>37</v>
      </c>
      <c r="B104" s="19"/>
      <c r="C104" s="20" t="s">
        <v>48</v>
      </c>
      <c r="D104" s="20"/>
      <c r="E104" s="20" t="s">
        <v>48</v>
      </c>
      <c r="F104" s="20" t="s">
        <v>48</v>
      </c>
      <c r="G104" s="20">
        <v>8.7230000000000008</v>
      </c>
      <c r="H104" s="20"/>
      <c r="I104" s="20">
        <v>0.1643</v>
      </c>
      <c r="J104" s="20">
        <v>0.2606</v>
      </c>
      <c r="K104" s="20"/>
      <c r="L104" s="20">
        <v>1.3927</v>
      </c>
      <c r="M104" s="20">
        <v>1.4288000000000001</v>
      </c>
      <c r="N104" s="20">
        <v>1.6871</v>
      </c>
      <c r="O104" s="20">
        <v>2.0832000000000002</v>
      </c>
      <c r="P104" s="20">
        <v>0.91720000000000002</v>
      </c>
      <c r="Q104" s="20">
        <v>0.91720000000000002</v>
      </c>
    </row>
    <row r="105" spans="1:17" ht="9" customHeight="1" x14ac:dyDescent="0.25">
      <c r="A105" s="22" t="s">
        <v>38</v>
      </c>
      <c r="B105" s="19"/>
      <c r="C105" s="20" t="s">
        <v>48</v>
      </c>
      <c r="D105" s="20"/>
      <c r="E105" s="20" t="s">
        <v>48</v>
      </c>
      <c r="F105" s="20" t="s">
        <v>48</v>
      </c>
      <c r="G105" s="20">
        <v>8.6876999999999995</v>
      </c>
      <c r="H105" s="20"/>
      <c r="I105" s="20">
        <v>0.1641</v>
      </c>
      <c r="J105" s="20">
        <v>0.25569999999999998</v>
      </c>
      <c r="K105" s="20"/>
      <c r="L105" s="20">
        <v>0.68669999999999998</v>
      </c>
      <c r="M105" s="20">
        <v>1.4551000000000001</v>
      </c>
      <c r="N105" s="20">
        <v>1.6902999999999999</v>
      </c>
      <c r="O105" s="20">
        <v>2.0703999999999998</v>
      </c>
      <c r="P105" s="20">
        <v>0.72650000000000003</v>
      </c>
      <c r="Q105" s="20">
        <v>0.72650000000000003</v>
      </c>
    </row>
    <row r="106" spans="1:17" ht="9" customHeight="1" x14ac:dyDescent="0.25">
      <c r="A106" s="22" t="s">
        <v>39</v>
      </c>
      <c r="B106" s="19"/>
      <c r="C106" s="20" t="s">
        <v>48</v>
      </c>
      <c r="D106" s="20"/>
      <c r="E106" s="20" t="s">
        <v>48</v>
      </c>
      <c r="F106" s="20" t="s">
        <v>48</v>
      </c>
      <c r="G106" s="20">
        <v>8.5957000000000008</v>
      </c>
      <c r="H106" s="20"/>
      <c r="I106" s="20">
        <v>0.14099999999999999</v>
      </c>
      <c r="J106" s="20">
        <v>0.2485</v>
      </c>
      <c r="K106" s="20"/>
      <c r="L106" s="20">
        <v>0.3831</v>
      </c>
      <c r="M106" s="20">
        <v>1.2862</v>
      </c>
      <c r="N106" s="20">
        <v>1.6714</v>
      </c>
      <c r="O106" s="20">
        <v>2.0905999999999998</v>
      </c>
      <c r="P106" s="20">
        <v>0.62629999999999997</v>
      </c>
      <c r="Q106" s="20">
        <v>0.62629999999999997</v>
      </c>
    </row>
    <row r="107" spans="1:17" ht="9" customHeight="1" x14ac:dyDescent="0.25">
      <c r="A107" s="22" t="s">
        <v>40</v>
      </c>
      <c r="B107" s="19"/>
      <c r="C107" s="20" t="s">
        <v>48</v>
      </c>
      <c r="D107" s="20"/>
      <c r="E107" s="20" t="s">
        <v>48</v>
      </c>
      <c r="F107" s="20" t="s">
        <v>48</v>
      </c>
      <c r="G107" s="20">
        <v>8.52</v>
      </c>
      <c r="H107" s="20"/>
      <c r="I107" s="20">
        <v>0.1358</v>
      </c>
      <c r="J107" s="20">
        <v>0.25459999999999999</v>
      </c>
      <c r="K107" s="20"/>
      <c r="L107" s="20">
        <v>0.39739999999999998</v>
      </c>
      <c r="M107" s="20">
        <v>1.1454</v>
      </c>
      <c r="N107" s="20">
        <v>1.6569</v>
      </c>
      <c r="O107" s="20">
        <v>2.0771000000000002</v>
      </c>
      <c r="P107" s="20">
        <v>0.5968</v>
      </c>
      <c r="Q107" s="20">
        <v>0.5968</v>
      </c>
    </row>
    <row r="108" spans="1:17" ht="9" customHeight="1" x14ac:dyDescent="0.25">
      <c r="A108" s="22" t="s">
        <v>41</v>
      </c>
      <c r="B108" s="19"/>
      <c r="C108" s="20" t="s">
        <v>48</v>
      </c>
      <c r="D108" s="20"/>
      <c r="E108" s="20" t="s">
        <v>48</v>
      </c>
      <c r="F108" s="20" t="s">
        <v>48</v>
      </c>
      <c r="G108" s="20">
        <v>8.4515999999999991</v>
      </c>
      <c r="H108" s="20"/>
      <c r="I108" s="20">
        <v>0.1129</v>
      </c>
      <c r="J108" s="20">
        <v>0.24909999999999999</v>
      </c>
      <c r="K108" s="20"/>
      <c r="L108" s="20">
        <v>0.31309999999999999</v>
      </c>
      <c r="M108" s="20">
        <v>1.1013999999999999</v>
      </c>
      <c r="N108" s="20">
        <v>1.6357999999999999</v>
      </c>
      <c r="O108" s="20">
        <v>2.0931999999999999</v>
      </c>
      <c r="P108" s="20">
        <v>0.54479999999999995</v>
      </c>
      <c r="Q108" s="20">
        <v>0.54479999999999995</v>
      </c>
    </row>
    <row r="109" spans="1:17" ht="9" customHeight="1" x14ac:dyDescent="0.25">
      <c r="A109" s="22" t="s">
        <v>42</v>
      </c>
      <c r="B109" s="19"/>
      <c r="C109" s="20" t="s">
        <v>48</v>
      </c>
      <c r="D109" s="20"/>
      <c r="E109" s="20" t="s">
        <v>48</v>
      </c>
      <c r="F109" s="20" t="s">
        <v>48</v>
      </c>
      <c r="G109" s="20">
        <v>8.2773000000000003</v>
      </c>
      <c r="H109" s="20"/>
      <c r="I109" s="20">
        <v>9.64E-2</v>
      </c>
      <c r="J109" s="20">
        <v>0.25650000000000001</v>
      </c>
      <c r="K109" s="20"/>
      <c r="L109" s="20">
        <v>0.21840000000000001</v>
      </c>
      <c r="M109" s="20">
        <v>0.9546</v>
      </c>
      <c r="N109" s="20">
        <v>1.5391999999999999</v>
      </c>
      <c r="O109" s="20">
        <v>2.0823</v>
      </c>
      <c r="P109" s="20">
        <v>0.4763</v>
      </c>
      <c r="Q109" s="20">
        <v>0.4763</v>
      </c>
    </row>
    <row r="110" spans="1:17" ht="9" customHeight="1" x14ac:dyDescent="0.25">
      <c r="A110" s="22" t="s">
        <v>43</v>
      </c>
      <c r="B110" s="19"/>
      <c r="C110" s="20" t="s">
        <v>48</v>
      </c>
      <c r="D110" s="20"/>
      <c r="E110" s="20" t="s">
        <v>48</v>
      </c>
      <c r="F110" s="20" t="s">
        <v>48</v>
      </c>
      <c r="G110" s="20">
        <v>8.1405999999999992</v>
      </c>
      <c r="H110" s="20"/>
      <c r="I110" s="20">
        <v>8.1699999999999995E-2</v>
      </c>
      <c r="J110" s="20">
        <v>0.24790000000000001</v>
      </c>
      <c r="K110" s="20"/>
      <c r="L110" s="20">
        <v>0.20519999999999999</v>
      </c>
      <c r="M110" s="20">
        <v>0.84240000000000004</v>
      </c>
      <c r="N110" s="20">
        <v>1.4335</v>
      </c>
      <c r="O110" s="20">
        <v>2.0661</v>
      </c>
      <c r="P110" s="20">
        <v>0.4461</v>
      </c>
      <c r="Q110" s="20">
        <v>0.4461</v>
      </c>
    </row>
    <row r="111" spans="1:17" ht="9" customHeight="1" x14ac:dyDescent="0.25">
      <c r="A111" s="22" t="s">
        <v>44</v>
      </c>
      <c r="B111" s="19"/>
      <c r="C111" s="20" t="s">
        <v>48</v>
      </c>
      <c r="D111" s="20"/>
      <c r="E111" s="20" t="s">
        <v>48</v>
      </c>
      <c r="F111" s="20" t="s">
        <v>48</v>
      </c>
      <c r="G111" s="20">
        <v>8.0886999999999993</v>
      </c>
      <c r="H111" s="20"/>
      <c r="I111" s="20">
        <v>7.4200000000000002E-2</v>
      </c>
      <c r="J111" s="20">
        <v>0.25059999999999999</v>
      </c>
      <c r="K111" s="20"/>
      <c r="L111" s="20">
        <v>0.20319999999999999</v>
      </c>
      <c r="M111" s="20">
        <v>0.754</v>
      </c>
      <c r="N111" s="20">
        <v>1.3501000000000001</v>
      </c>
      <c r="O111" s="20">
        <v>2.0421999999999998</v>
      </c>
      <c r="P111" s="20">
        <v>0.43669999999999998</v>
      </c>
      <c r="Q111" s="20">
        <v>0.43669999999999998</v>
      </c>
    </row>
    <row r="112" spans="1:17" ht="9" customHeight="1" x14ac:dyDescent="0.25">
      <c r="A112" s="22" t="s">
        <v>45</v>
      </c>
      <c r="B112" s="19"/>
      <c r="C112" s="20" t="s">
        <v>48</v>
      </c>
      <c r="D112" s="20"/>
      <c r="E112" s="20" t="s">
        <v>48</v>
      </c>
      <c r="F112" s="20" t="s">
        <v>48</v>
      </c>
      <c r="G112" s="20">
        <v>8.0106000000000002</v>
      </c>
      <c r="H112" s="20"/>
      <c r="I112" s="20">
        <v>9.1499999999999998E-2</v>
      </c>
      <c r="J112" s="20">
        <v>0.25019999999999998</v>
      </c>
      <c r="K112" s="20"/>
      <c r="L112" s="20">
        <v>0.1578</v>
      </c>
      <c r="M112" s="20">
        <v>0.74680000000000002</v>
      </c>
      <c r="N112" s="20">
        <v>1.2967</v>
      </c>
      <c r="O112" s="20">
        <v>2.0131000000000001</v>
      </c>
      <c r="P112" s="20">
        <v>0.40739999999999998</v>
      </c>
      <c r="Q112" s="20">
        <v>0.40739999999999998</v>
      </c>
    </row>
    <row r="113" spans="1:17" ht="9" customHeight="1" x14ac:dyDescent="0.25">
      <c r="A113" s="40">
        <v>2014</v>
      </c>
      <c r="B113" s="41"/>
      <c r="C113" s="20"/>
      <c r="D113" s="20"/>
      <c r="E113" s="20"/>
      <c r="F113" s="20"/>
      <c r="G113" s="18">
        <f>AVERAGE(G114:G125)</f>
        <v>7.5676916666666658</v>
      </c>
      <c r="H113" s="18"/>
      <c r="I113" s="18">
        <f t="shared" ref="I113:Q113" si="1">AVERAGE(I114:I125)</f>
        <v>8.3074999999999996E-2</v>
      </c>
      <c r="J113" s="18">
        <f t="shared" si="1"/>
        <v>0.22818333333333332</v>
      </c>
      <c r="K113" s="18"/>
      <c r="L113" s="18">
        <f t="shared" si="1"/>
        <v>0.15285000000000001</v>
      </c>
      <c r="M113" s="18">
        <f t="shared" si="1"/>
        <v>0.52498333333333325</v>
      </c>
      <c r="N113" s="18">
        <f t="shared" si="1"/>
        <v>0.97031666666666661</v>
      </c>
      <c r="O113" s="18">
        <f t="shared" si="1"/>
        <v>1.8196416666666666</v>
      </c>
      <c r="P113" s="18">
        <f t="shared" si="1"/>
        <v>0.35340833333333332</v>
      </c>
      <c r="Q113" s="18">
        <f t="shared" si="1"/>
        <v>0.35340833333333332</v>
      </c>
    </row>
    <row r="114" spans="1:17" ht="9" customHeight="1" x14ac:dyDescent="0.25">
      <c r="A114" s="22" t="s">
        <v>34</v>
      </c>
      <c r="B114" s="19"/>
      <c r="C114" s="20" t="s">
        <v>48</v>
      </c>
      <c r="D114" s="20"/>
      <c r="E114" s="20" t="s">
        <v>48</v>
      </c>
      <c r="F114" s="20" t="s">
        <v>48</v>
      </c>
      <c r="G114" s="20">
        <v>7.9458000000000002</v>
      </c>
      <c r="H114" s="20"/>
      <c r="I114" s="20">
        <v>7.8E-2</v>
      </c>
      <c r="J114" s="20">
        <v>0.2394</v>
      </c>
      <c r="K114" s="20"/>
      <c r="L114" s="20">
        <v>0.129</v>
      </c>
      <c r="M114" s="20">
        <v>0.70740000000000003</v>
      </c>
      <c r="N114" s="20">
        <v>1.2250000000000001</v>
      </c>
      <c r="O114" s="20">
        <v>1.9777</v>
      </c>
      <c r="P114" s="20">
        <v>0.37</v>
      </c>
      <c r="Q114" s="20">
        <v>0.37</v>
      </c>
    </row>
    <row r="115" spans="1:17" ht="9" customHeight="1" x14ac:dyDescent="0.25">
      <c r="A115" s="22" t="s">
        <v>47</v>
      </c>
      <c r="B115" s="19"/>
      <c r="C115" s="20" t="s">
        <v>48</v>
      </c>
      <c r="D115" s="20"/>
      <c r="E115" s="20" t="s">
        <v>48</v>
      </c>
      <c r="F115" s="20" t="s">
        <v>48</v>
      </c>
      <c r="G115" s="20">
        <v>7.9135999999999997</v>
      </c>
      <c r="H115" s="20"/>
      <c r="I115" s="20">
        <v>6.9900000000000004E-2</v>
      </c>
      <c r="J115" s="20">
        <v>0.24260000000000001</v>
      </c>
      <c r="K115" s="20"/>
      <c r="L115" s="20">
        <v>0.11940000000000001</v>
      </c>
      <c r="M115" s="20">
        <v>0.63629999999999998</v>
      </c>
      <c r="N115" s="20">
        <v>1.1598999999999999</v>
      </c>
      <c r="O115" s="20">
        <v>1.9477</v>
      </c>
      <c r="P115" s="20">
        <v>0.3493</v>
      </c>
      <c r="Q115" s="20">
        <v>0.3493</v>
      </c>
    </row>
    <row r="116" spans="1:17" ht="9" customHeight="1" x14ac:dyDescent="0.25">
      <c r="A116" s="22" t="s">
        <v>36</v>
      </c>
      <c r="B116" s="19"/>
      <c r="C116" s="20" t="s">
        <v>48</v>
      </c>
      <c r="D116" s="20"/>
      <c r="E116" s="20" t="s">
        <v>48</v>
      </c>
      <c r="F116" s="20" t="s">
        <v>48</v>
      </c>
      <c r="G116" s="20">
        <v>7.8064999999999998</v>
      </c>
      <c r="H116" s="20"/>
      <c r="I116" s="20">
        <v>6.8099999999999994E-2</v>
      </c>
      <c r="J116" s="20">
        <v>0.24110000000000001</v>
      </c>
      <c r="K116" s="20"/>
      <c r="L116" s="20">
        <v>0.10879999999999999</v>
      </c>
      <c r="M116" s="20">
        <v>0.53659999999999997</v>
      </c>
      <c r="N116" s="20">
        <v>1.0859000000000001</v>
      </c>
      <c r="O116" s="20">
        <v>1.9016999999999999</v>
      </c>
      <c r="P116" s="20">
        <v>0.33900000000000002</v>
      </c>
      <c r="Q116" s="20">
        <v>0.33900000000000002</v>
      </c>
    </row>
    <row r="117" spans="1:17" ht="9" customHeight="1" x14ac:dyDescent="0.25">
      <c r="A117" s="22" t="s">
        <v>37</v>
      </c>
      <c r="B117" s="19"/>
      <c r="C117" s="20" t="s">
        <v>48</v>
      </c>
      <c r="D117" s="20"/>
      <c r="E117" s="20" t="s">
        <v>48</v>
      </c>
      <c r="F117" s="20" t="s">
        <v>48</v>
      </c>
      <c r="G117" s="20">
        <v>7.6420000000000003</v>
      </c>
      <c r="H117" s="20"/>
      <c r="I117" s="20">
        <v>7.2700000000000001E-2</v>
      </c>
      <c r="J117" s="20">
        <v>0.22889999999999999</v>
      </c>
      <c r="K117" s="20"/>
      <c r="L117" s="20">
        <v>0.1017</v>
      </c>
      <c r="M117" s="20">
        <v>0.49509999999999998</v>
      </c>
      <c r="N117" s="20">
        <v>1.0410999999999999</v>
      </c>
      <c r="O117" s="20">
        <v>1.8857999999999999</v>
      </c>
      <c r="P117" s="20">
        <v>0.34</v>
      </c>
      <c r="Q117" s="20">
        <v>0.34</v>
      </c>
    </row>
    <row r="118" spans="1:17" ht="9" customHeight="1" x14ac:dyDescent="0.25">
      <c r="A118" s="22" t="s">
        <v>38</v>
      </c>
      <c r="B118" s="19"/>
      <c r="C118" s="20" t="s">
        <v>48</v>
      </c>
      <c r="D118" s="20"/>
      <c r="E118" s="20" t="s">
        <v>48</v>
      </c>
      <c r="F118" s="20" t="s">
        <v>48</v>
      </c>
      <c r="G118" s="20">
        <v>7.4629000000000003</v>
      </c>
      <c r="H118" s="20"/>
      <c r="I118" s="20">
        <v>8.5500000000000007E-2</v>
      </c>
      <c r="J118" s="20">
        <v>0.22639999999999999</v>
      </c>
      <c r="K118" s="20"/>
      <c r="L118" s="20">
        <v>0.11020000000000001</v>
      </c>
      <c r="M118" s="20">
        <v>0.49399999999999999</v>
      </c>
      <c r="N118" s="20">
        <v>1.0027999999999999</v>
      </c>
      <c r="O118" s="20">
        <v>1.8608</v>
      </c>
      <c r="P118" s="20">
        <v>0.34520000000000001</v>
      </c>
      <c r="Q118" s="20">
        <v>0.34520000000000001</v>
      </c>
    </row>
    <row r="119" spans="1:17" ht="9" customHeight="1" x14ac:dyDescent="0.25">
      <c r="A119" s="22" t="s">
        <v>39</v>
      </c>
      <c r="B119" s="19"/>
      <c r="C119" s="20" t="s">
        <v>48</v>
      </c>
      <c r="D119" s="20"/>
      <c r="E119" s="20" t="s">
        <v>48</v>
      </c>
      <c r="F119" s="20" t="s">
        <v>48</v>
      </c>
      <c r="G119" s="20">
        <v>7.3277000000000001</v>
      </c>
      <c r="H119" s="20"/>
      <c r="I119" s="20">
        <v>8.4000000000000005E-2</v>
      </c>
      <c r="J119" s="20">
        <v>0.23250000000000001</v>
      </c>
      <c r="K119" s="20"/>
      <c r="L119" s="20">
        <v>0.12239999999999999</v>
      </c>
      <c r="M119" s="20">
        <v>0.50370000000000004</v>
      </c>
      <c r="N119" s="20">
        <v>0.97119999999999995</v>
      </c>
      <c r="O119" s="20">
        <v>1.8448</v>
      </c>
      <c r="P119" s="20">
        <v>0.35470000000000002</v>
      </c>
      <c r="Q119" s="20">
        <v>0.35470000000000002</v>
      </c>
    </row>
    <row r="120" spans="1:17" ht="9" customHeight="1" x14ac:dyDescent="0.25">
      <c r="A120" s="22" t="s">
        <v>40</v>
      </c>
      <c r="B120" s="19"/>
      <c r="C120" s="20" t="s">
        <v>48</v>
      </c>
      <c r="D120" s="20"/>
      <c r="E120" s="20" t="s">
        <v>48</v>
      </c>
      <c r="F120" s="20" t="s">
        <v>48</v>
      </c>
      <c r="G120" s="20">
        <v>7.2638999999999996</v>
      </c>
      <c r="H120" s="20"/>
      <c r="I120" s="20">
        <v>7.9600000000000004E-2</v>
      </c>
      <c r="J120" s="20">
        <v>0.22639999999999999</v>
      </c>
      <c r="K120" s="20"/>
      <c r="L120" s="20">
        <v>0.1573</v>
      </c>
      <c r="M120" s="20">
        <v>0.50970000000000004</v>
      </c>
      <c r="N120" s="20">
        <v>0.94630000000000003</v>
      </c>
      <c r="O120" s="20">
        <v>1.7994000000000001</v>
      </c>
      <c r="P120" s="20">
        <v>0.3548</v>
      </c>
      <c r="Q120" s="20">
        <v>0.3548</v>
      </c>
    </row>
    <row r="121" spans="1:17" ht="9" customHeight="1" x14ac:dyDescent="0.25">
      <c r="A121" s="22" t="s">
        <v>41</v>
      </c>
      <c r="B121" s="19"/>
      <c r="C121" s="20" t="s">
        <v>48</v>
      </c>
      <c r="D121" s="20"/>
      <c r="E121" s="20" t="s">
        <v>48</v>
      </c>
      <c r="F121" s="20" t="s">
        <v>48</v>
      </c>
      <c r="G121" s="20">
        <v>7.3135000000000003</v>
      </c>
      <c r="H121" s="20"/>
      <c r="I121" s="20">
        <v>8.4699999999999998E-2</v>
      </c>
      <c r="J121" s="20">
        <v>0.22389999999999999</v>
      </c>
      <c r="K121" s="20"/>
      <c r="L121" s="20">
        <v>0.16569999999999999</v>
      </c>
      <c r="M121" s="20">
        <v>0.50249999999999995</v>
      </c>
      <c r="N121" s="20">
        <v>0.89949999999999997</v>
      </c>
      <c r="O121" s="20">
        <v>1.7408999999999999</v>
      </c>
      <c r="P121" s="20">
        <v>0.35389999999999999</v>
      </c>
      <c r="Q121" s="20">
        <v>0.35389999999999999</v>
      </c>
    </row>
    <row r="122" spans="1:17" ht="9" customHeight="1" x14ac:dyDescent="0.25">
      <c r="A122" s="22" t="s">
        <v>42</v>
      </c>
      <c r="B122" s="19"/>
      <c r="C122" s="20" t="s">
        <v>48</v>
      </c>
      <c r="D122" s="20"/>
      <c r="E122" s="20" t="s">
        <v>48</v>
      </c>
      <c r="F122" s="20" t="s">
        <v>48</v>
      </c>
      <c r="G122" s="20">
        <v>7.5213000000000001</v>
      </c>
      <c r="H122" s="20"/>
      <c r="I122" s="20">
        <v>9.98E-2</v>
      </c>
      <c r="J122" s="20">
        <v>0.22650000000000001</v>
      </c>
      <c r="K122" s="20"/>
      <c r="L122" s="20">
        <v>0.188</v>
      </c>
      <c r="M122" s="20">
        <v>0.50209999999999999</v>
      </c>
      <c r="N122" s="20">
        <v>0.85819999999999996</v>
      </c>
      <c r="O122" s="20">
        <v>1.7110000000000001</v>
      </c>
      <c r="P122" s="20">
        <v>0.35170000000000001</v>
      </c>
      <c r="Q122" s="20">
        <v>0.35170000000000001</v>
      </c>
    </row>
    <row r="123" spans="1:17" ht="9" customHeight="1" x14ac:dyDescent="0.25">
      <c r="A123" s="22" t="s">
        <v>43</v>
      </c>
      <c r="B123" s="19"/>
      <c r="C123" s="20" t="s">
        <v>48</v>
      </c>
      <c r="D123" s="20"/>
      <c r="E123" s="20" t="s">
        <v>48</v>
      </c>
      <c r="F123" s="20" t="s">
        <v>48</v>
      </c>
      <c r="G123" s="20">
        <v>7.5590000000000002</v>
      </c>
      <c r="H123" s="20"/>
      <c r="I123" s="20">
        <v>0.1103</v>
      </c>
      <c r="J123" s="20">
        <v>0.22670000000000001</v>
      </c>
      <c r="K123" s="20"/>
      <c r="L123" s="20">
        <v>0.21709999999999999</v>
      </c>
      <c r="M123" s="20">
        <v>0.47610000000000002</v>
      </c>
      <c r="N123" s="20">
        <v>0.82730000000000004</v>
      </c>
      <c r="O123" s="20">
        <v>1.7345999999999999</v>
      </c>
      <c r="P123" s="20">
        <v>0.36520000000000002</v>
      </c>
      <c r="Q123" s="20">
        <v>0.36520000000000002</v>
      </c>
    </row>
    <row r="124" spans="1:17" ht="9" customHeight="1" x14ac:dyDescent="0.25">
      <c r="A124" s="22" t="s">
        <v>44</v>
      </c>
      <c r="B124" s="19"/>
      <c r="C124" s="20" t="s">
        <v>48</v>
      </c>
      <c r="D124" s="20"/>
      <c r="E124" s="20" t="s">
        <v>48</v>
      </c>
      <c r="F124" s="20" t="s">
        <v>48</v>
      </c>
      <c r="G124" s="20">
        <v>7.5103</v>
      </c>
      <c r="H124" s="20"/>
      <c r="I124" s="20">
        <v>8.5099999999999995E-2</v>
      </c>
      <c r="J124" s="20">
        <v>0.21329999999999999</v>
      </c>
      <c r="K124" s="20"/>
      <c r="L124" s="20">
        <v>0.2374</v>
      </c>
      <c r="M124" s="20">
        <v>0.47249999999999998</v>
      </c>
      <c r="N124" s="20">
        <v>0.81279999999999997</v>
      </c>
      <c r="O124" s="20">
        <v>1.7264999999999999</v>
      </c>
      <c r="P124" s="20">
        <v>0.36</v>
      </c>
      <c r="Q124" s="20">
        <v>0.36</v>
      </c>
    </row>
    <row r="125" spans="1:17" ht="9" customHeight="1" x14ac:dyDescent="0.25">
      <c r="A125" s="22" t="s">
        <v>45</v>
      </c>
      <c r="B125" s="19"/>
      <c r="C125" s="20" t="s">
        <v>48</v>
      </c>
      <c r="D125" s="20"/>
      <c r="E125" s="20" t="s">
        <v>48</v>
      </c>
      <c r="F125" s="20" t="s">
        <v>48</v>
      </c>
      <c r="G125" s="20">
        <v>7.5457999999999998</v>
      </c>
      <c r="H125" s="20"/>
      <c r="I125" s="20">
        <v>7.9200000000000007E-2</v>
      </c>
      <c r="J125" s="20">
        <v>0.21049999999999999</v>
      </c>
      <c r="K125" s="20"/>
      <c r="L125" s="20">
        <v>0.1772</v>
      </c>
      <c r="M125" s="20">
        <v>0.46379999999999999</v>
      </c>
      <c r="N125" s="20">
        <v>0.81379999999999997</v>
      </c>
      <c r="O125" s="20">
        <v>1.7048000000000001</v>
      </c>
      <c r="P125" s="20">
        <v>0.35709999999999997</v>
      </c>
      <c r="Q125" s="20">
        <v>0.35709999999999997</v>
      </c>
    </row>
    <row r="126" spans="1:17" ht="9" customHeight="1" x14ac:dyDescent="0.25">
      <c r="A126" s="40">
        <v>2015</v>
      </c>
      <c r="B126" s="41"/>
      <c r="C126" s="20"/>
      <c r="D126" s="20"/>
      <c r="E126" s="20"/>
      <c r="F126" s="20"/>
      <c r="G126" s="18">
        <f>AVERAGE(G127:G138)</f>
        <v>7.7015166666666675</v>
      </c>
      <c r="H126" s="18"/>
      <c r="I126" s="18">
        <f t="shared" ref="I126:Q126" si="2">AVERAGE(I127:I138)</f>
        <v>9.1724999999999987E-2</v>
      </c>
      <c r="J126" s="18">
        <f t="shared" si="2"/>
        <v>0.18920000000000001</v>
      </c>
      <c r="K126" s="18"/>
      <c r="L126" s="18">
        <f t="shared" si="2"/>
        <v>0.19100833333333334</v>
      </c>
      <c r="M126" s="18">
        <f t="shared" si="2"/>
        <v>0.42324166666666657</v>
      </c>
      <c r="N126" s="18">
        <f t="shared" si="2"/>
        <v>0.67995833333333311</v>
      </c>
      <c r="O126" s="18">
        <f t="shared" si="2"/>
        <v>1.5227833333333336</v>
      </c>
      <c r="P126" s="18">
        <f t="shared" si="2"/>
        <v>0.33674999999999994</v>
      </c>
      <c r="Q126" s="18">
        <f t="shared" si="2"/>
        <v>0.33674999999999994</v>
      </c>
    </row>
    <row r="127" spans="1:17" ht="9" customHeight="1" x14ac:dyDescent="0.25">
      <c r="A127" s="22" t="s">
        <v>34</v>
      </c>
      <c r="B127" s="19"/>
      <c r="C127" s="20" t="s">
        <v>48</v>
      </c>
      <c r="D127" s="20"/>
      <c r="E127" s="20" t="s">
        <v>48</v>
      </c>
      <c r="F127" s="20" t="s">
        <v>48</v>
      </c>
      <c r="G127" s="20">
        <v>7.6016000000000004</v>
      </c>
      <c r="H127" s="20"/>
      <c r="I127" s="20">
        <v>0.1139</v>
      </c>
      <c r="J127" s="20">
        <v>0.20880000000000001</v>
      </c>
      <c r="K127" s="20"/>
      <c r="L127" s="20">
        <v>0.2646</v>
      </c>
      <c r="M127" s="20">
        <v>0.48399999999999999</v>
      </c>
      <c r="N127" s="20">
        <v>0.79569999999999996</v>
      </c>
      <c r="O127" s="20">
        <v>1.7583</v>
      </c>
      <c r="P127" s="20">
        <v>0.37709999999999999</v>
      </c>
      <c r="Q127" s="20">
        <v>0.37709999999999999</v>
      </c>
    </row>
    <row r="128" spans="1:17" ht="9" customHeight="1" x14ac:dyDescent="0.25">
      <c r="A128" s="22" t="s">
        <v>47</v>
      </c>
      <c r="B128" s="19"/>
      <c r="C128" s="20" t="s">
        <v>48</v>
      </c>
      <c r="D128" s="20"/>
      <c r="E128" s="20" t="s">
        <v>48</v>
      </c>
      <c r="F128" s="20" t="s">
        <v>48</v>
      </c>
      <c r="G128" s="20">
        <v>7.7286000000000001</v>
      </c>
      <c r="H128" s="20"/>
      <c r="I128" s="20">
        <v>0.11840000000000001</v>
      </c>
      <c r="J128" s="20">
        <v>0.2031</v>
      </c>
      <c r="K128" s="20"/>
      <c r="L128" s="20">
        <v>0.30530000000000002</v>
      </c>
      <c r="M128" s="20">
        <v>0.54959999999999998</v>
      </c>
      <c r="N128" s="20">
        <v>0.75890000000000002</v>
      </c>
      <c r="O128" s="20">
        <v>1.7303999999999999</v>
      </c>
      <c r="P128" s="20">
        <v>0.39610000000000001</v>
      </c>
      <c r="Q128" s="20">
        <v>0.39610000000000001</v>
      </c>
    </row>
    <row r="129" spans="1:17" ht="9" customHeight="1" x14ac:dyDescent="0.25">
      <c r="A129" s="22" t="s">
        <v>36</v>
      </c>
      <c r="B129" s="19"/>
      <c r="C129" s="20" t="s">
        <v>48</v>
      </c>
      <c r="D129" s="20"/>
      <c r="E129" s="20" t="s">
        <v>48</v>
      </c>
      <c r="F129" s="20" t="s">
        <v>48</v>
      </c>
      <c r="G129" s="20">
        <v>7.7744999999999997</v>
      </c>
      <c r="H129" s="20"/>
      <c r="I129" s="20">
        <v>0.1115</v>
      </c>
      <c r="J129" s="20">
        <v>0.1988</v>
      </c>
      <c r="K129" s="20"/>
      <c r="L129" s="20">
        <v>0.18790000000000001</v>
      </c>
      <c r="M129" s="20">
        <v>0.53649999999999998</v>
      </c>
      <c r="N129" s="20">
        <v>0.76919999999999999</v>
      </c>
      <c r="O129" s="20">
        <v>1.7391000000000001</v>
      </c>
      <c r="P129" s="20">
        <v>0.37609999999999999</v>
      </c>
      <c r="Q129" s="20">
        <v>0.37609999999999999</v>
      </c>
    </row>
    <row r="130" spans="1:17" ht="9" customHeight="1" x14ac:dyDescent="0.25">
      <c r="A130" s="22" t="s">
        <v>37</v>
      </c>
      <c r="B130" s="19"/>
      <c r="C130" s="20" t="s">
        <v>48</v>
      </c>
      <c r="D130" s="20"/>
      <c r="E130" s="20" t="s">
        <v>48</v>
      </c>
      <c r="F130" s="20" t="s">
        <v>48</v>
      </c>
      <c r="G130" s="20">
        <v>7.6402999999999999</v>
      </c>
      <c r="H130" s="20"/>
      <c r="I130" s="20">
        <v>9.3799999999999994E-2</v>
      </c>
      <c r="J130" s="20">
        <v>0.19359999999999999</v>
      </c>
      <c r="K130" s="20"/>
      <c r="L130" s="20">
        <v>0.13869999999999999</v>
      </c>
      <c r="M130" s="20">
        <v>0.50819999999999999</v>
      </c>
      <c r="N130" s="20">
        <v>0.74870000000000003</v>
      </c>
      <c r="O130" s="20">
        <v>1.7053</v>
      </c>
      <c r="P130" s="20">
        <v>0.34670000000000001</v>
      </c>
      <c r="Q130" s="20">
        <v>0.34670000000000001</v>
      </c>
    </row>
    <row r="131" spans="1:17" ht="9" customHeight="1" x14ac:dyDescent="0.25">
      <c r="A131" s="22" t="s">
        <v>38</v>
      </c>
      <c r="B131" s="19"/>
      <c r="C131" s="20" t="s">
        <v>48</v>
      </c>
      <c r="D131" s="20"/>
      <c r="E131" s="20" t="s">
        <v>48</v>
      </c>
      <c r="F131" s="20" t="s">
        <v>48</v>
      </c>
      <c r="G131" s="20">
        <v>7.6074000000000002</v>
      </c>
      <c r="H131" s="20"/>
      <c r="I131" s="20">
        <v>8.7300000000000003E-2</v>
      </c>
      <c r="J131" s="20">
        <v>0.1898</v>
      </c>
      <c r="K131" s="20"/>
      <c r="L131" s="20">
        <v>0.1246</v>
      </c>
      <c r="M131" s="20">
        <v>0.41539999999999999</v>
      </c>
      <c r="N131" s="20">
        <v>0.72699999999999998</v>
      </c>
      <c r="O131" s="20">
        <v>1.5544</v>
      </c>
      <c r="P131" s="20">
        <v>0.3306</v>
      </c>
      <c r="Q131" s="20">
        <v>0.3306</v>
      </c>
    </row>
    <row r="132" spans="1:17" ht="9" customHeight="1" x14ac:dyDescent="0.25">
      <c r="A132" s="22" t="s">
        <v>39</v>
      </c>
      <c r="B132" s="19"/>
      <c r="C132" s="20" t="s">
        <v>48</v>
      </c>
      <c r="D132" s="20"/>
      <c r="E132" s="20" t="s">
        <v>48</v>
      </c>
      <c r="F132" s="20" t="s">
        <v>48</v>
      </c>
      <c r="G132" s="20">
        <v>7.6897000000000002</v>
      </c>
      <c r="H132" s="20"/>
      <c r="I132" s="20">
        <v>8.5099999999999995E-2</v>
      </c>
      <c r="J132" s="20">
        <v>0.18759999999999999</v>
      </c>
      <c r="K132" s="20"/>
      <c r="L132" s="20">
        <v>0.13500000000000001</v>
      </c>
      <c r="M132" s="20">
        <v>0.3715</v>
      </c>
      <c r="N132" s="20">
        <v>0.70289999999999997</v>
      </c>
      <c r="O132" s="20">
        <v>1.4938</v>
      </c>
      <c r="P132" s="20">
        <v>0.32129999999999997</v>
      </c>
      <c r="Q132" s="20">
        <v>0.32129999999999997</v>
      </c>
    </row>
    <row r="133" spans="1:17" ht="9" customHeight="1" x14ac:dyDescent="0.25">
      <c r="A133" s="22" t="s">
        <v>40</v>
      </c>
      <c r="B133" s="19"/>
      <c r="C133" s="20" t="s">
        <v>48</v>
      </c>
      <c r="D133" s="20"/>
      <c r="E133" s="20" t="s">
        <v>48</v>
      </c>
      <c r="F133" s="20" t="s">
        <v>48</v>
      </c>
      <c r="G133" s="20">
        <v>7.7152000000000003</v>
      </c>
      <c r="H133" s="20"/>
      <c r="I133" s="20">
        <v>7.4399999999999994E-2</v>
      </c>
      <c r="J133" s="20">
        <v>0.2041</v>
      </c>
      <c r="K133" s="20"/>
      <c r="L133" s="20">
        <v>0.1211</v>
      </c>
      <c r="M133" s="20">
        <v>0.3412</v>
      </c>
      <c r="N133" s="20">
        <v>0.68489999999999995</v>
      </c>
      <c r="O133" s="20">
        <v>1.4715</v>
      </c>
      <c r="P133" s="20">
        <v>0.31709999999999999</v>
      </c>
      <c r="Q133" s="20">
        <v>0.31709999999999999</v>
      </c>
    </row>
    <row r="134" spans="1:17" ht="9" customHeight="1" x14ac:dyDescent="0.25">
      <c r="A134" s="22" t="s">
        <v>41</v>
      </c>
      <c r="B134" s="19"/>
      <c r="C134" s="20" t="s">
        <v>48</v>
      </c>
      <c r="D134" s="20"/>
      <c r="E134" s="20" t="s">
        <v>48</v>
      </c>
      <c r="F134" s="20" t="s">
        <v>48</v>
      </c>
      <c r="G134" s="20">
        <v>7.64</v>
      </c>
      <c r="H134" s="20"/>
      <c r="I134" s="20">
        <v>8.5999999999999993E-2</v>
      </c>
      <c r="J134" s="20">
        <v>0.1842</v>
      </c>
      <c r="K134" s="20"/>
      <c r="L134" s="20">
        <v>0.10879999999999999</v>
      </c>
      <c r="M134" s="20">
        <v>0.31469999999999998</v>
      </c>
      <c r="N134" s="20">
        <v>0.63270000000000004</v>
      </c>
      <c r="O134" s="20">
        <v>1.4305000000000001</v>
      </c>
      <c r="P134" s="20">
        <v>0.2984</v>
      </c>
      <c r="Q134" s="20">
        <v>0.2984</v>
      </c>
    </row>
    <row r="135" spans="1:17" ht="9" customHeight="1" x14ac:dyDescent="0.25">
      <c r="A135" s="22" t="s">
        <v>42</v>
      </c>
      <c r="B135" s="19"/>
      <c r="C135" s="20" t="s">
        <v>48</v>
      </c>
      <c r="D135" s="20"/>
      <c r="E135" s="20" t="s">
        <v>48</v>
      </c>
      <c r="F135" s="20" t="s">
        <v>48</v>
      </c>
      <c r="G135" s="20">
        <v>7.6520000000000001</v>
      </c>
      <c r="H135" s="20"/>
      <c r="I135" s="20">
        <v>7.0400000000000004E-2</v>
      </c>
      <c r="J135" s="20">
        <v>0.1807</v>
      </c>
      <c r="K135" s="20"/>
      <c r="L135" s="20">
        <v>0.14879999999999999</v>
      </c>
      <c r="M135" s="20">
        <v>0.31109999999999999</v>
      </c>
      <c r="N135" s="20">
        <v>0.5988</v>
      </c>
      <c r="O135" s="20">
        <v>1.3887</v>
      </c>
      <c r="P135" s="20">
        <v>0.29270000000000002</v>
      </c>
      <c r="Q135" s="20">
        <v>0.29270000000000002</v>
      </c>
    </row>
    <row r="136" spans="1:17" ht="9" customHeight="1" x14ac:dyDescent="0.25">
      <c r="A136" s="22" t="s">
        <v>43</v>
      </c>
      <c r="B136" s="19"/>
      <c r="C136" s="20" t="s">
        <v>48</v>
      </c>
      <c r="D136" s="20"/>
      <c r="E136" s="20" t="s">
        <v>48</v>
      </c>
      <c r="F136" s="20" t="s">
        <v>48</v>
      </c>
      <c r="G136" s="20">
        <v>7.6752000000000002</v>
      </c>
      <c r="H136" s="20"/>
      <c r="I136" s="20">
        <v>6.9000000000000006E-2</v>
      </c>
      <c r="J136" s="20">
        <v>0.17230000000000001</v>
      </c>
      <c r="K136" s="20"/>
      <c r="L136" s="20">
        <v>0.26150000000000001</v>
      </c>
      <c r="M136" s="20">
        <v>0.37690000000000001</v>
      </c>
      <c r="N136" s="20">
        <v>0.58740000000000003</v>
      </c>
      <c r="O136" s="20">
        <v>1.3479000000000001</v>
      </c>
      <c r="P136" s="20">
        <v>0.31290000000000001</v>
      </c>
      <c r="Q136" s="20">
        <v>0.31290000000000001</v>
      </c>
    </row>
    <row r="137" spans="1:17" ht="9" customHeight="1" x14ac:dyDescent="0.25">
      <c r="A137" s="22" t="s">
        <v>44</v>
      </c>
      <c r="B137" s="19"/>
      <c r="C137" s="20" t="s">
        <v>48</v>
      </c>
      <c r="D137" s="20"/>
      <c r="E137" s="20" t="s">
        <v>48</v>
      </c>
      <c r="F137" s="20" t="s">
        <v>48</v>
      </c>
      <c r="G137" s="20">
        <v>7.8127000000000004</v>
      </c>
      <c r="H137" s="20"/>
      <c r="I137" s="20">
        <v>9.9400000000000002E-2</v>
      </c>
      <c r="J137" s="20">
        <v>0.17419999999999999</v>
      </c>
      <c r="K137" s="20"/>
      <c r="L137" s="20">
        <v>0.26579999999999998</v>
      </c>
      <c r="M137" s="20">
        <v>0.41849999999999998</v>
      </c>
      <c r="N137" s="20">
        <v>0.58050000000000002</v>
      </c>
      <c r="O137" s="20">
        <v>1.3338000000000001</v>
      </c>
      <c r="P137" s="20">
        <v>0.34</v>
      </c>
      <c r="Q137" s="20">
        <v>0.34</v>
      </c>
    </row>
    <row r="138" spans="1:17" ht="9" customHeight="1" x14ac:dyDescent="0.25">
      <c r="A138" s="22" t="s">
        <v>45</v>
      </c>
      <c r="B138" s="19"/>
      <c r="C138" s="20" t="s">
        <v>48</v>
      </c>
      <c r="D138" s="20"/>
      <c r="E138" s="20" t="s">
        <v>48</v>
      </c>
      <c r="F138" s="20" t="s">
        <v>48</v>
      </c>
      <c r="G138" s="20">
        <v>7.8810000000000002</v>
      </c>
      <c r="H138" s="20"/>
      <c r="I138" s="20">
        <v>9.1499999999999998E-2</v>
      </c>
      <c r="J138" s="20">
        <v>0.17319999999999999</v>
      </c>
      <c r="K138" s="20"/>
      <c r="L138" s="20">
        <v>0.23</v>
      </c>
      <c r="M138" s="20">
        <v>0.45129999999999998</v>
      </c>
      <c r="N138" s="20">
        <v>0.57279999999999998</v>
      </c>
      <c r="O138" s="20">
        <v>1.3197000000000001</v>
      </c>
      <c r="P138" s="20">
        <v>0.33200000000000002</v>
      </c>
      <c r="Q138" s="20">
        <v>0.33200000000000002</v>
      </c>
    </row>
    <row r="139" spans="1:17" ht="9" customHeight="1" x14ac:dyDescent="0.25">
      <c r="A139" s="40">
        <v>2016</v>
      </c>
      <c r="B139" s="41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</row>
    <row r="140" spans="1:17" ht="9" customHeight="1" x14ac:dyDescent="0.25">
      <c r="A140" s="22" t="s">
        <v>34</v>
      </c>
      <c r="B140" s="19"/>
      <c r="C140" s="20" t="s">
        <v>48</v>
      </c>
      <c r="D140" s="20"/>
      <c r="E140" s="20" t="s">
        <v>48</v>
      </c>
      <c r="F140" s="20" t="s">
        <v>48</v>
      </c>
      <c r="G140" s="20">
        <v>8.0976999999999997</v>
      </c>
      <c r="H140" s="20"/>
      <c r="I140" s="20">
        <v>0.1082</v>
      </c>
      <c r="J140" s="20">
        <v>0.16830000000000001</v>
      </c>
      <c r="K140" s="20"/>
      <c r="L140" s="20">
        <v>0.2336</v>
      </c>
      <c r="M140" s="20">
        <v>0.4456</v>
      </c>
      <c r="N140" s="20">
        <v>0.57389999999999997</v>
      </c>
      <c r="O140" s="20">
        <v>1.2968999999999999</v>
      </c>
      <c r="P140" s="20">
        <v>0.3332</v>
      </c>
      <c r="Q140" s="20">
        <v>0.3332</v>
      </c>
    </row>
    <row r="141" spans="1:17" ht="9" customHeight="1" x14ac:dyDescent="0.25">
      <c r="A141" s="22" t="s">
        <v>47</v>
      </c>
      <c r="B141" s="19"/>
      <c r="C141" s="20" t="s">
        <v>48</v>
      </c>
      <c r="D141" s="20"/>
      <c r="E141" s="20" t="s">
        <v>48</v>
      </c>
      <c r="F141" s="20" t="s">
        <v>48</v>
      </c>
      <c r="G141" s="20">
        <v>8.1402999999999999</v>
      </c>
      <c r="H141" s="20"/>
      <c r="I141" s="20">
        <v>0.12520000000000001</v>
      </c>
      <c r="J141" s="20">
        <v>0.17449999999999999</v>
      </c>
      <c r="K141" s="20"/>
      <c r="L141" s="20">
        <v>0.23350000000000001</v>
      </c>
      <c r="M141" s="20">
        <v>0.41930000000000001</v>
      </c>
      <c r="N141" s="20">
        <v>0.57379999999999998</v>
      </c>
      <c r="O141" s="20">
        <v>1.2684</v>
      </c>
      <c r="P141" s="20">
        <v>0.33139999999999997</v>
      </c>
      <c r="Q141" s="20">
        <v>0.33139999999999997</v>
      </c>
    </row>
    <row r="142" spans="1:17" ht="9" customHeight="1" x14ac:dyDescent="0.25">
      <c r="A142" s="22" t="s">
        <v>36</v>
      </c>
      <c r="B142" s="19"/>
      <c r="C142" s="20" t="s">
        <v>48</v>
      </c>
      <c r="D142" s="20"/>
      <c r="E142" s="20" t="s">
        <v>48</v>
      </c>
      <c r="F142" s="20" t="s">
        <v>48</v>
      </c>
      <c r="G142" s="20">
        <v>7.8593999999999999</v>
      </c>
      <c r="H142" s="20"/>
      <c r="I142" s="20">
        <v>0.1016</v>
      </c>
      <c r="J142" s="20">
        <v>0.17480000000000001</v>
      </c>
      <c r="K142" s="20"/>
      <c r="L142" s="20">
        <v>0.25769999999999998</v>
      </c>
      <c r="M142" s="20">
        <v>0.40589999999999998</v>
      </c>
      <c r="N142" s="20">
        <v>0.56620000000000004</v>
      </c>
      <c r="O142" s="20">
        <v>1.2397</v>
      </c>
      <c r="P142" s="20">
        <v>0.31680000000000003</v>
      </c>
      <c r="Q142" s="20">
        <v>0.31680000000000003</v>
      </c>
    </row>
    <row r="143" spans="1:17" ht="4.5" customHeight="1" x14ac:dyDescent="0.25">
      <c r="A143" s="23"/>
      <c r="B143" s="24"/>
      <c r="C143" s="25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</row>
    <row r="144" spans="1:17" ht="17.25" customHeight="1" x14ac:dyDescent="0.25">
      <c r="A144" s="42" t="s">
        <v>49</v>
      </c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</row>
    <row r="145" spans="1:17" ht="16.5" customHeight="1" x14ac:dyDescent="0.25">
      <c r="A145" s="27" t="s">
        <v>20</v>
      </c>
      <c r="B145" s="39" t="s">
        <v>50</v>
      </c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</row>
    <row r="146" spans="1:17" ht="16.5" customHeight="1" x14ac:dyDescent="0.25">
      <c r="A146" s="27" t="s">
        <v>25</v>
      </c>
      <c r="B146" s="39" t="s">
        <v>51</v>
      </c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</row>
    <row r="147" spans="1:17" ht="15.75" customHeight="1" x14ac:dyDescent="0.25">
      <c r="A147" s="27" t="s">
        <v>33</v>
      </c>
      <c r="B147" s="39" t="s">
        <v>52</v>
      </c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</row>
    <row r="148" spans="1:17" x14ac:dyDescent="0.15">
      <c r="A148" s="28" t="s">
        <v>53</v>
      </c>
    </row>
    <row r="150" spans="1:17" x14ac:dyDescent="0.15">
      <c r="B150" s="28"/>
    </row>
    <row r="151" spans="1:17" x14ac:dyDescent="0.15">
      <c r="B151" s="29"/>
    </row>
    <row r="152" spans="1:17" x14ac:dyDescent="0.15">
      <c r="B152" s="29"/>
    </row>
    <row r="153" spans="1:17" x14ac:dyDescent="0.15">
      <c r="B153" s="29"/>
    </row>
    <row r="154" spans="1:17" x14ac:dyDescent="0.15">
      <c r="B154" s="29"/>
    </row>
    <row r="155" spans="1:17" x14ac:dyDescent="0.15">
      <c r="B155" s="29"/>
    </row>
    <row r="156" spans="1:17" x14ac:dyDescent="0.15">
      <c r="B156" s="29"/>
    </row>
    <row r="157" spans="1:17" x14ac:dyDescent="0.15">
      <c r="B157" s="29"/>
    </row>
    <row r="158" spans="1:17" x14ac:dyDescent="0.15">
      <c r="B158" s="28"/>
    </row>
    <row r="190" spans="2:17" x14ac:dyDescent="0.25">
      <c r="B190" s="30"/>
      <c r="E190" s="30"/>
      <c r="F190" s="30"/>
      <c r="J190" s="30"/>
      <c r="K190" s="30"/>
      <c r="N190" s="30"/>
      <c r="P190" s="30"/>
      <c r="Q190" s="30"/>
    </row>
    <row r="191" spans="2:17" x14ac:dyDescent="0.25">
      <c r="B191" s="30"/>
    </row>
  </sheetData>
  <mergeCells count="15">
    <mergeCell ref="B146:Q146"/>
    <mergeCell ref="B147:Q147"/>
    <mergeCell ref="A100:B100"/>
    <mergeCell ref="A113:B113"/>
    <mergeCell ref="A126:B126"/>
    <mergeCell ref="A139:B139"/>
    <mergeCell ref="A144:Q144"/>
    <mergeCell ref="B145:Q145"/>
    <mergeCell ref="A2:Q2"/>
    <mergeCell ref="A3:Q3"/>
    <mergeCell ref="A4:B7"/>
    <mergeCell ref="C4:G4"/>
    <mergeCell ref="I4:P4"/>
    <mergeCell ref="E5:F5"/>
    <mergeCell ref="L5:O5"/>
  </mergeCells>
  <printOptions horizontalCentered="1" verticalCentered="1"/>
  <pageMargins left="1.5748031496062993" right="1.5748031496062993" top="1.7716535433070868" bottom="1.7716535433070868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23.21</vt:lpstr>
      <vt:lpstr>'23.21'!A_impresión_IM</vt:lpstr>
      <vt:lpstr>'23.21'!Área_de_impresión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dtie ic002</dc:creator>
  <cp:lastModifiedBy>Guido Trujillo Valdiviezo</cp:lastModifiedBy>
  <dcterms:created xsi:type="dcterms:W3CDTF">2016-05-20T23:35:50Z</dcterms:created>
  <dcterms:modified xsi:type="dcterms:W3CDTF">2016-08-09T14:46:33Z</dcterms:modified>
</cp:coreProperties>
</file>