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120" yWindow="0" windowWidth="8550" windowHeight="712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Hoja1!$A$1:$I$27</definedName>
  </definedNames>
  <calcPr calcId="152511"/>
</workbook>
</file>

<file path=xl/calcChain.xml><?xml version="1.0" encoding="utf-8"?>
<calcChain xmlns="http://schemas.openxmlformats.org/spreadsheetml/2006/main">
  <c r="H5" i="1" l="1"/>
  <c r="E5" i="1"/>
  <c r="I8" i="1" l="1"/>
  <c r="I12" i="1"/>
  <c r="I16" i="1"/>
  <c r="I20" i="1"/>
  <c r="I24" i="1"/>
  <c r="B26" i="1"/>
  <c r="B7" i="1"/>
  <c r="B8" i="1"/>
  <c r="B9" i="1"/>
  <c r="B10" i="1"/>
  <c r="B11" i="1"/>
  <c r="B12" i="1"/>
  <c r="B13" i="1"/>
  <c r="B14" i="1"/>
  <c r="B15" i="1"/>
  <c r="I15" i="1" s="1"/>
  <c r="B16" i="1"/>
  <c r="B17" i="1"/>
  <c r="B18" i="1"/>
  <c r="B19" i="1"/>
  <c r="B20" i="1"/>
  <c r="B21" i="1"/>
  <c r="B22" i="1"/>
  <c r="B23" i="1"/>
  <c r="I23" i="1" s="1"/>
  <c r="B24" i="1"/>
  <c r="B25" i="1"/>
  <c r="B6" i="1"/>
  <c r="F7" i="1" l="1"/>
  <c r="C7" i="1"/>
  <c r="F14" i="1"/>
  <c r="I26" i="1"/>
  <c r="C26" i="1"/>
  <c r="F26" i="1"/>
  <c r="C21" i="1"/>
  <c r="F21" i="1"/>
  <c r="C13" i="1"/>
  <c r="F13" i="1"/>
  <c r="I14" i="1"/>
  <c r="F20" i="1"/>
  <c r="C20" i="1"/>
  <c r="F12" i="1"/>
  <c r="C12" i="1"/>
  <c r="I13" i="1"/>
  <c r="F15" i="1"/>
  <c r="C22" i="1"/>
  <c r="F22" i="1"/>
  <c r="F11" i="1"/>
  <c r="C11" i="1"/>
  <c r="I22" i="1"/>
  <c r="B5" i="1"/>
  <c r="C14" i="1" s="1"/>
  <c r="F6" i="1"/>
  <c r="C6" i="1"/>
  <c r="I18" i="1"/>
  <c r="F18" i="1"/>
  <c r="C18" i="1"/>
  <c r="I10" i="1"/>
  <c r="F10" i="1"/>
  <c r="C10" i="1"/>
  <c r="I21" i="1"/>
  <c r="I11" i="1"/>
  <c r="F23" i="1"/>
  <c r="C23" i="1"/>
  <c r="F19" i="1"/>
  <c r="C19" i="1"/>
  <c r="I25" i="1"/>
  <c r="F25" i="1"/>
  <c r="C25" i="1"/>
  <c r="I17" i="1"/>
  <c r="F17" i="1"/>
  <c r="C17" i="1"/>
  <c r="I9" i="1"/>
  <c r="F9" i="1"/>
  <c r="C9" i="1"/>
  <c r="F24" i="1"/>
  <c r="C24" i="1"/>
  <c r="F16" i="1"/>
  <c r="C16" i="1"/>
  <c r="F8" i="1"/>
  <c r="C8" i="1"/>
  <c r="I19" i="1"/>
  <c r="I7" i="1"/>
  <c r="I6" i="1"/>
  <c r="C15" i="1" l="1"/>
  <c r="C5" i="1" s="1"/>
  <c r="I5" i="1"/>
  <c r="F5" i="1"/>
</calcChain>
</file>

<file path=xl/sharedStrings.xml><?xml version="1.0" encoding="utf-8"?>
<sst xmlns="http://schemas.openxmlformats.org/spreadsheetml/2006/main" count="32" uniqueCount="27">
  <si>
    <t>Total</t>
  </si>
  <si>
    <t>Mujeres</t>
  </si>
  <si>
    <t>Hombres</t>
  </si>
  <si>
    <t>Absoluto</t>
  </si>
  <si>
    <t>%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</si>
  <si>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</si>
  <si>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</si>
  <si>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</si>
  <si>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</si>
  <si>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</si>
  <si>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</si>
  <si>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</si>
  <si>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</si>
  <si>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</si>
  <si>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</si>
  <si>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</si>
  <si>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</si>
  <si>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</si>
  <si>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</si>
  <si>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</si>
  <si>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</si>
  <si>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</si>
  <si>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</si>
  <si>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</si>
  <si>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</si>
  <si>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>Año de entrada 
al país</t>
  </si>
  <si>
    <t>20.60 INMIGRACIÓN DE EXTRANJEROS, POR SEXO,  SEGÚN AÑO DE ENTRADA AL PAÍS, 1994-2014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</si>
</sst>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[$€]\ * #,##0.00_);_([$€]\ * \(#,##0.00\);_([$€]\ * &quot;-&quot;??_);_(@_)"/>
    <numFmt numFmtId="166" formatCode="###0"/>
    <numFmt numFmtId="167" formatCode="###0.0"/>
    <numFmt numFmtId="168" formatCode="##\ ###\ 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 Narrow"/>
      <family val="2"/>
    </font>
    <font>
      <b/>
      <sz val="7"/>
      <color indexed="8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sz val="7"/>
      <color indexed="8"/>
      <name val="Arial Narrow"/>
      <family val="2"/>
    </font>
    <font>
      <b/>
      <sz val="7"/>
      <name val="Arial Narrow"/>
      <family val="2"/>
    </font>
    <font>
      <sz val="11"/>
      <color theme="1"/>
      <name val="Arial Narrow"/>
      <family val="2"/>
    </font>
    <font>
      <sz val="7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36">
    <xf numFmtId="0" fontId="0" fillId="0" borderId="0" xfId="0"/>
    <xf numFmtId="0" fontId="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right" vertical="top"/>
    </xf>
    <xf numFmtId="166" fontId="24" fillId="0" borderId="0" xfId="1" applyNumberFormat="1" applyFont="1" applyFill="1" applyBorder="1" applyAlignment="1">
      <alignment horizontal="right" vertical="top"/>
    </xf>
    <xf numFmtId="168" fontId="27" fillId="0" borderId="0" xfId="1" applyNumberFormat="1" applyFont="1" applyFill="1" applyBorder="1" applyAlignment="1">
      <alignment horizontal="right" vertical="center"/>
    </xf>
    <xf numFmtId="167" fontId="27" fillId="0" borderId="0" xfId="1" applyNumberFormat="1" applyFont="1" applyFill="1" applyBorder="1" applyAlignment="1">
      <alignment horizontal="right" vertical="center"/>
    </xf>
    <xf numFmtId="166" fontId="27" fillId="0" borderId="0" xfId="1" applyNumberFormat="1" applyFont="1" applyFill="1" applyBorder="1" applyAlignment="1">
      <alignment horizontal="right" vertical="center"/>
    </xf>
    <xf numFmtId="0" fontId="25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6" fillId="0" borderId="0" xfId="1" applyFont="1" applyFill="1" applyAlignment="1"/>
    <xf numFmtId="0" fontId="23" fillId="0" borderId="0" xfId="1" applyFont="1" applyFill="1"/>
    <xf numFmtId="0" fontId="6" fillId="0" borderId="0" xfId="1" applyFont="1" applyFill="1"/>
    <xf numFmtId="0" fontId="29" fillId="0" borderId="0" xfId="0" applyFont="1" applyFill="1"/>
    <xf numFmtId="0" fontId="29" fillId="0" borderId="0" xfId="0" applyFont="1" applyFill="1" applyBorder="1"/>
    <xf numFmtId="0" fontId="29" fillId="0" borderId="0" xfId="0" applyFont="1" applyFill="1" applyAlignment="1">
      <alignment vertical="center"/>
    </xf>
    <xf numFmtId="0" fontId="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 wrapText="1"/>
    </xf>
    <xf numFmtId="168" fontId="27" fillId="0" borderId="10" xfId="1" applyNumberFormat="1" applyFont="1" applyFill="1" applyBorder="1" applyAlignment="1">
      <alignment horizontal="right" vertical="top"/>
    </xf>
    <xf numFmtId="167" fontId="27" fillId="0" borderId="10" xfId="1" applyNumberFormat="1" applyFont="1" applyFill="1" applyBorder="1" applyAlignment="1">
      <alignment horizontal="right" vertical="top"/>
    </xf>
    <xf numFmtId="166" fontId="27" fillId="0" borderId="10" xfId="1" applyNumberFormat="1" applyFont="1" applyFill="1" applyBorder="1" applyAlignment="1">
      <alignment horizontal="right" vertical="top"/>
    </xf>
    <xf numFmtId="0" fontId="27" fillId="0" borderId="13" xfId="1" applyFont="1" applyFill="1" applyBorder="1" applyAlignment="1">
      <alignment horizontal="left" vertical="center" indent="2"/>
    </xf>
    <xf numFmtId="0" fontId="27" fillId="0" borderId="14" xfId="1" applyFont="1" applyFill="1" applyBorder="1" applyAlignment="1">
      <alignment horizontal="left" vertical="center" indent="2"/>
    </xf>
    <xf numFmtId="0" fontId="24" fillId="0" borderId="15" xfId="1" applyFont="1" applyFill="1" applyBorder="1" applyAlignment="1">
      <alignment horizontal="center" vertical="center" wrapText="1"/>
    </xf>
    <xf numFmtId="167" fontId="27" fillId="0" borderId="0" xfId="1" applyNumberFormat="1" applyFont="1" applyFill="1" applyBorder="1" applyAlignment="1">
      <alignment horizontal="right" vertical="top"/>
    </xf>
    <xf numFmtId="166" fontId="27" fillId="0" borderId="0" xfId="1" applyNumberFormat="1" applyFont="1" applyFill="1" applyBorder="1" applyAlignment="1">
      <alignment horizontal="right" vertical="top"/>
    </xf>
    <xf numFmtId="168" fontId="27" fillId="0" borderId="0" xfId="1" applyNumberFormat="1" applyFont="1" applyFill="1" applyBorder="1" applyAlignment="1">
      <alignment horizontal="right" vertical="top"/>
    </xf>
    <xf numFmtId="167" fontId="27" fillId="0" borderId="10" xfId="1" applyNumberFormat="1" applyFont="1" applyFill="1" applyBorder="1" applyAlignment="1">
      <alignment horizontal="right" vertical="center"/>
    </xf>
    <xf numFmtId="168" fontId="27" fillId="0" borderId="16" xfId="1" applyNumberFormat="1" applyFont="1" applyFill="1" applyBorder="1" applyAlignment="1">
      <alignment horizontal="right" vertical="center"/>
    </xf>
    <xf numFmtId="0" fontId="24" fillId="0" borderId="13" xfId="1" applyFont="1" applyFill="1" applyBorder="1" applyAlignment="1">
      <alignment horizontal="center" vertical="center" wrapText="1"/>
    </xf>
    <xf numFmtId="167" fontId="24" fillId="0" borderId="0" xfId="1" applyNumberFormat="1" applyFont="1" applyFill="1" applyBorder="1" applyAlignment="1">
      <alignment horizontal="right" vertical="center"/>
    </xf>
    <xf numFmtId="168" fontId="24" fillId="0" borderId="0" xfId="1" applyNumberFormat="1" applyFont="1" applyFill="1" applyBorder="1" applyAlignment="1">
      <alignment horizontal="right" vertical="center"/>
    </xf>
    <xf numFmtId="0" fontId="24" fillId="0" borderId="11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="130" zoomScaleNormal="130" zoomScaleSheetLayoutView="160" workbookViewId="0">
      <selection activeCell="G7" sqref="G7"/>
    </sheetView>
  </sheetViews>
  <sheetFormatPr baseColWidth="10" defaultColWidth="11.42578125" defaultRowHeight="16.5" x14ac:dyDescent="0.3"/>
  <cols>
    <col min="1" max="1" width="11" style="14" customWidth="1"/>
    <col min="2" max="3" width="9" style="14" customWidth="1"/>
    <col min="4" max="4" width="1" style="14" customWidth="1"/>
    <col min="5" max="5" width="12.7109375" style="14" customWidth="1"/>
    <col min="6" max="6" width="8.5703125" style="14" customWidth="1"/>
    <col min="7" max="7" width="1" style="14" customWidth="1"/>
    <col min="8" max="8" width="11.28515625" style="14" customWidth="1"/>
    <col min="9" max="9" width="6.42578125" style="14" customWidth="1"/>
    <col min="10" max="16384" width="11.42578125" style="14"/>
  </cols>
  <sheetData>
    <row r="1" spans="1:9" ht="15" customHeight="1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15" customFormat="1" ht="3.75" customHeight="1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ht="14.25" customHeight="1" x14ac:dyDescent="0.3">
      <c r="A3" s="34" t="s">
        <v>25</v>
      </c>
      <c r="B3" s="33" t="s">
        <v>0</v>
      </c>
      <c r="C3" s="33"/>
      <c r="D3" s="2"/>
      <c r="E3" s="33" t="s">
        <v>1</v>
      </c>
      <c r="F3" s="33"/>
      <c r="G3" s="24"/>
      <c r="H3" s="33" t="s">
        <v>2</v>
      </c>
      <c r="I3" s="33"/>
    </row>
    <row r="4" spans="1:9" ht="14.25" customHeight="1" x14ac:dyDescent="0.3">
      <c r="A4" s="35"/>
      <c r="B4" s="18" t="s">
        <v>3</v>
      </c>
      <c r="C4" s="18" t="s">
        <v>4</v>
      </c>
      <c r="D4" s="18"/>
      <c r="E4" s="18" t="s">
        <v>3</v>
      </c>
      <c r="F4" s="18" t="s">
        <v>4</v>
      </c>
      <c r="G4" s="18"/>
      <c r="H4" s="18" t="s">
        <v>3</v>
      </c>
      <c r="I4" s="18" t="s">
        <v>4</v>
      </c>
    </row>
    <row r="5" spans="1:9" ht="13.15" customHeight="1" x14ac:dyDescent="0.3">
      <c r="A5" s="30" t="s">
        <v>0</v>
      </c>
      <c r="B5" s="32">
        <f>SUM(B6:B26)</f>
        <v>106426</v>
      </c>
      <c r="C5" s="31">
        <f>SUM(C6:C26)</f>
        <v>100</v>
      </c>
      <c r="D5" s="4"/>
      <c r="E5" s="32">
        <f>SUM(E6:E26)</f>
        <v>39693</v>
      </c>
      <c r="F5" s="31">
        <f>E5/B5*100</f>
        <v>37.296337361171148</v>
      </c>
      <c r="G5" s="3"/>
      <c r="H5" s="32">
        <f>SUM(H6:H26)</f>
        <v>66733</v>
      </c>
      <c r="I5" s="31">
        <f>H5/B5*100</f>
        <v>62.70366263882886</v>
      </c>
    </row>
    <row r="6" spans="1:9" ht="11.1" customHeight="1" x14ac:dyDescent="0.3">
      <c r="A6" s="22" t="s">
        <v>5</v>
      </c>
      <c r="B6" s="5">
        <f>E6+H6</f>
        <v>817</v>
      </c>
      <c r="C6" s="6">
        <f>B6/$B$5*100</f>
        <v>0.76766955443218765</v>
      </c>
      <c r="D6" s="7"/>
      <c r="E6" s="5">
        <v>228</v>
      </c>
      <c r="F6" s="6">
        <f>E6/B6*100</f>
        <v>27.906976744186046</v>
      </c>
      <c r="G6" s="6"/>
      <c r="H6" s="5">
        <v>589</v>
      </c>
      <c r="I6" s="6">
        <f>H6/B6*100</f>
        <v>72.093023255813947</v>
      </c>
    </row>
    <row r="7" spans="1:9" ht="11.1" customHeight="1" x14ac:dyDescent="0.3">
      <c r="A7" s="22" t="s">
        <v>6</v>
      </c>
      <c r="B7" s="5">
        <f t="shared" ref="B7:B26" si="0">E7+H7</f>
        <v>1224</v>
      </c>
      <c r="C7" s="6">
        <f t="shared" ref="C7:C26" si="1">B7/$B$5*100</f>
        <v>1.1500949016217841</v>
      </c>
      <c r="D7" s="7"/>
      <c r="E7" s="5">
        <v>336</v>
      </c>
      <c r="F7" s="6">
        <f t="shared" ref="F7:F26" si="2">E7/B7*100</f>
        <v>27.450980392156865</v>
      </c>
      <c r="G7" s="6"/>
      <c r="H7" s="5">
        <v>888</v>
      </c>
      <c r="I7" s="6">
        <f t="shared" ref="I7:I26" si="3">H7/B7*100</f>
        <v>72.549019607843135</v>
      </c>
    </row>
    <row r="8" spans="1:9" ht="11.1" customHeight="1" x14ac:dyDescent="0.3">
      <c r="A8" s="22" t="s">
        <v>7</v>
      </c>
      <c r="B8" s="5">
        <f t="shared" si="0"/>
        <v>1657</v>
      </c>
      <c r="C8" s="6">
        <f t="shared" si="1"/>
        <v>1.556950369270667</v>
      </c>
      <c r="D8" s="7"/>
      <c r="E8" s="5">
        <v>522</v>
      </c>
      <c r="F8" s="6">
        <f t="shared" si="2"/>
        <v>31.502715751357872</v>
      </c>
      <c r="G8" s="6"/>
      <c r="H8" s="5">
        <v>1135</v>
      </c>
      <c r="I8" s="6">
        <f t="shared" si="3"/>
        <v>68.497284248642117</v>
      </c>
    </row>
    <row r="9" spans="1:9" ht="11.1" customHeight="1" x14ac:dyDescent="0.3">
      <c r="A9" s="22" t="s">
        <v>8</v>
      </c>
      <c r="B9" s="5">
        <f t="shared" si="0"/>
        <v>2168</v>
      </c>
      <c r="C9" s="6">
        <f t="shared" si="1"/>
        <v>2.0370961982974083</v>
      </c>
      <c r="D9" s="7"/>
      <c r="E9" s="5">
        <v>725</v>
      </c>
      <c r="F9" s="6">
        <f t="shared" si="2"/>
        <v>33.440959409594093</v>
      </c>
      <c r="G9" s="6"/>
      <c r="H9" s="5">
        <v>1443</v>
      </c>
      <c r="I9" s="6">
        <f t="shared" si="3"/>
        <v>66.5590405904059</v>
      </c>
    </row>
    <row r="10" spans="1:9" ht="11.1" customHeight="1" x14ac:dyDescent="0.3">
      <c r="A10" s="22" t="s">
        <v>9</v>
      </c>
      <c r="B10" s="5">
        <f t="shared" si="0"/>
        <v>2835</v>
      </c>
      <c r="C10" s="6">
        <f t="shared" si="1"/>
        <v>2.6638227500798677</v>
      </c>
      <c r="D10" s="7"/>
      <c r="E10" s="5">
        <v>963</v>
      </c>
      <c r="F10" s="6">
        <f t="shared" si="2"/>
        <v>33.968253968253968</v>
      </c>
      <c r="G10" s="6"/>
      <c r="H10" s="5">
        <v>1872</v>
      </c>
      <c r="I10" s="6">
        <f t="shared" si="3"/>
        <v>66.031746031746025</v>
      </c>
    </row>
    <row r="11" spans="1:9" ht="11.1" customHeight="1" x14ac:dyDescent="0.3">
      <c r="A11" s="22" t="s">
        <v>10</v>
      </c>
      <c r="B11" s="5">
        <f t="shared" si="0"/>
        <v>2395</v>
      </c>
      <c r="C11" s="6">
        <f t="shared" si="1"/>
        <v>2.250389942307331</v>
      </c>
      <c r="D11" s="7"/>
      <c r="E11" s="5">
        <v>875</v>
      </c>
      <c r="F11" s="6">
        <f t="shared" si="2"/>
        <v>36.534446764091861</v>
      </c>
      <c r="G11" s="6"/>
      <c r="H11" s="5">
        <v>1520</v>
      </c>
      <c r="I11" s="6">
        <f t="shared" si="3"/>
        <v>63.465553235908146</v>
      </c>
    </row>
    <row r="12" spans="1:9" ht="11.1" customHeight="1" x14ac:dyDescent="0.3">
      <c r="A12" s="22" t="s">
        <v>11</v>
      </c>
      <c r="B12" s="5">
        <f t="shared" si="0"/>
        <v>2140</v>
      </c>
      <c r="C12" s="6">
        <f t="shared" si="1"/>
        <v>2.0107868378027924</v>
      </c>
      <c r="D12" s="7"/>
      <c r="E12" s="5">
        <v>776</v>
      </c>
      <c r="F12" s="6">
        <f t="shared" si="2"/>
        <v>36.261682242990659</v>
      </c>
      <c r="G12" s="6"/>
      <c r="H12" s="5">
        <v>1364</v>
      </c>
      <c r="I12" s="6">
        <f t="shared" si="3"/>
        <v>63.738317757009341</v>
      </c>
    </row>
    <row r="13" spans="1:9" ht="11.1" customHeight="1" x14ac:dyDescent="0.3">
      <c r="A13" s="22" t="s">
        <v>12</v>
      </c>
      <c r="B13" s="5">
        <f t="shared" si="0"/>
        <v>2091</v>
      </c>
      <c r="C13" s="6">
        <f t="shared" si="1"/>
        <v>1.9647454569372145</v>
      </c>
      <c r="D13" s="7"/>
      <c r="E13" s="5">
        <v>774</v>
      </c>
      <c r="F13" s="6">
        <f t="shared" si="2"/>
        <v>37.015781922525107</v>
      </c>
      <c r="G13" s="6"/>
      <c r="H13" s="5">
        <v>1317</v>
      </c>
      <c r="I13" s="6">
        <f t="shared" si="3"/>
        <v>62.984218077474893</v>
      </c>
    </row>
    <row r="14" spans="1:9" ht="11.1" customHeight="1" x14ac:dyDescent="0.3">
      <c r="A14" s="22" t="s">
        <v>13</v>
      </c>
      <c r="B14" s="5">
        <f t="shared" si="0"/>
        <v>2061</v>
      </c>
      <c r="C14" s="6">
        <f t="shared" si="1"/>
        <v>1.9365568564072688</v>
      </c>
      <c r="D14" s="7"/>
      <c r="E14" s="5">
        <v>774</v>
      </c>
      <c r="F14" s="6">
        <f t="shared" si="2"/>
        <v>37.554585152838428</v>
      </c>
      <c r="G14" s="6"/>
      <c r="H14" s="5">
        <v>1287</v>
      </c>
      <c r="I14" s="6">
        <f t="shared" si="3"/>
        <v>62.445414847161572</v>
      </c>
    </row>
    <row r="15" spans="1:9" ht="11.1" customHeight="1" x14ac:dyDescent="0.3">
      <c r="A15" s="22" t="s">
        <v>14</v>
      </c>
      <c r="B15" s="5">
        <f t="shared" si="0"/>
        <v>2046</v>
      </c>
      <c r="C15" s="6">
        <f t="shared" si="1"/>
        <v>1.9224625561422959</v>
      </c>
      <c r="D15" s="7"/>
      <c r="E15" s="5">
        <v>687</v>
      </c>
      <c r="F15" s="6">
        <f t="shared" si="2"/>
        <v>33.577712609970675</v>
      </c>
      <c r="G15" s="6"/>
      <c r="H15" s="5">
        <v>1359</v>
      </c>
      <c r="I15" s="6">
        <f t="shared" si="3"/>
        <v>66.422287390029325</v>
      </c>
    </row>
    <row r="16" spans="1:9" ht="11.1" customHeight="1" x14ac:dyDescent="0.3">
      <c r="A16" s="22" t="s">
        <v>15</v>
      </c>
      <c r="B16" s="5">
        <f t="shared" si="0"/>
        <v>3153</v>
      </c>
      <c r="C16" s="6">
        <f t="shared" si="1"/>
        <v>2.9626219156972922</v>
      </c>
      <c r="D16" s="7"/>
      <c r="E16" s="5">
        <v>1145</v>
      </c>
      <c r="F16" s="6">
        <f t="shared" si="2"/>
        <v>36.314620995876943</v>
      </c>
      <c r="G16" s="6"/>
      <c r="H16" s="5">
        <v>2008</v>
      </c>
      <c r="I16" s="6">
        <f t="shared" si="3"/>
        <v>63.685379004123057</v>
      </c>
    </row>
    <row r="17" spans="1:9" ht="11.1" customHeight="1" x14ac:dyDescent="0.3">
      <c r="A17" s="22" t="s">
        <v>16</v>
      </c>
      <c r="B17" s="5">
        <f t="shared" si="0"/>
        <v>3386</v>
      </c>
      <c r="C17" s="6">
        <f t="shared" si="1"/>
        <v>3.1815533798132032</v>
      </c>
      <c r="D17" s="7"/>
      <c r="E17" s="5">
        <v>1280</v>
      </c>
      <c r="F17" s="6">
        <f t="shared" si="2"/>
        <v>37.802717070289425</v>
      </c>
      <c r="G17" s="6"/>
      <c r="H17" s="5">
        <v>2106</v>
      </c>
      <c r="I17" s="6">
        <f t="shared" si="3"/>
        <v>62.197282929710575</v>
      </c>
    </row>
    <row r="18" spans="1:9" ht="11.1" customHeight="1" x14ac:dyDescent="0.3">
      <c r="A18" s="22" t="s">
        <v>17</v>
      </c>
      <c r="B18" s="5">
        <f t="shared" si="0"/>
        <v>3767</v>
      </c>
      <c r="C18" s="6">
        <f t="shared" si="1"/>
        <v>3.539548606543514</v>
      </c>
      <c r="D18" s="7"/>
      <c r="E18" s="5">
        <v>1605</v>
      </c>
      <c r="F18" s="6">
        <f t="shared" si="2"/>
        <v>42.606848951420226</v>
      </c>
      <c r="G18" s="6"/>
      <c r="H18" s="5">
        <v>2162</v>
      </c>
      <c r="I18" s="6">
        <f t="shared" si="3"/>
        <v>57.393151048579774</v>
      </c>
    </row>
    <row r="19" spans="1:9" ht="11.1" customHeight="1" x14ac:dyDescent="0.3">
      <c r="A19" s="22" t="s">
        <v>18</v>
      </c>
      <c r="B19" s="5">
        <f t="shared" si="0"/>
        <v>6150</v>
      </c>
      <c r="C19" s="6">
        <f t="shared" si="1"/>
        <v>5.7786631086388667</v>
      </c>
      <c r="D19" s="7"/>
      <c r="E19" s="5">
        <v>2482</v>
      </c>
      <c r="F19" s="6">
        <f t="shared" si="2"/>
        <v>40.357723577235774</v>
      </c>
      <c r="G19" s="6"/>
      <c r="H19" s="5">
        <v>3668</v>
      </c>
      <c r="I19" s="6">
        <f t="shared" si="3"/>
        <v>59.642276422764226</v>
      </c>
    </row>
    <row r="20" spans="1:9" ht="11.1" customHeight="1" x14ac:dyDescent="0.3">
      <c r="A20" s="22" t="s">
        <v>19</v>
      </c>
      <c r="B20" s="5">
        <f t="shared" si="0"/>
        <v>6723</v>
      </c>
      <c r="C20" s="6">
        <f t="shared" si="1"/>
        <v>6.3170653787608293</v>
      </c>
      <c r="D20" s="7"/>
      <c r="E20" s="5">
        <v>2635</v>
      </c>
      <c r="F20" s="6">
        <f t="shared" si="2"/>
        <v>39.19381228618176</v>
      </c>
      <c r="G20" s="6"/>
      <c r="H20" s="5">
        <v>4088</v>
      </c>
      <c r="I20" s="6">
        <f t="shared" si="3"/>
        <v>60.80618771381824</v>
      </c>
    </row>
    <row r="21" spans="1:9" ht="11.1" customHeight="1" x14ac:dyDescent="0.3">
      <c r="A21" s="22" t="s">
        <v>20</v>
      </c>
      <c r="B21" s="5">
        <f t="shared" si="0"/>
        <v>7684</v>
      </c>
      <c r="C21" s="6">
        <f t="shared" si="1"/>
        <v>7.2200402157367556</v>
      </c>
      <c r="D21" s="7"/>
      <c r="E21" s="5">
        <v>2979</v>
      </c>
      <c r="F21" s="6">
        <f t="shared" si="2"/>
        <v>38.768870380010412</v>
      </c>
      <c r="G21" s="6"/>
      <c r="H21" s="5">
        <v>4705</v>
      </c>
      <c r="I21" s="6">
        <f t="shared" si="3"/>
        <v>61.231129619989588</v>
      </c>
    </row>
    <row r="22" spans="1:9" ht="11.1" customHeight="1" x14ac:dyDescent="0.3">
      <c r="A22" s="22" t="s">
        <v>21</v>
      </c>
      <c r="B22" s="5">
        <f t="shared" si="0"/>
        <v>8801</v>
      </c>
      <c r="C22" s="6">
        <f t="shared" si="1"/>
        <v>8.2695957754684013</v>
      </c>
      <c r="D22" s="7"/>
      <c r="E22" s="5">
        <v>3355</v>
      </c>
      <c r="F22" s="6">
        <f t="shared" si="2"/>
        <v>38.12066810589706</v>
      </c>
      <c r="G22" s="6"/>
      <c r="H22" s="5">
        <v>5446</v>
      </c>
      <c r="I22" s="6">
        <f t="shared" si="3"/>
        <v>61.87933189410294</v>
      </c>
    </row>
    <row r="23" spans="1:9" ht="11.1" customHeight="1" x14ac:dyDescent="0.3">
      <c r="A23" s="22" t="s">
        <v>22</v>
      </c>
      <c r="B23" s="5">
        <f t="shared" si="0"/>
        <v>10899</v>
      </c>
      <c r="C23" s="6">
        <f t="shared" si="1"/>
        <v>10.240918572529269</v>
      </c>
      <c r="D23" s="7"/>
      <c r="E23" s="5">
        <v>4298</v>
      </c>
      <c r="F23" s="6">
        <f t="shared" si="2"/>
        <v>39.43481053307643</v>
      </c>
      <c r="G23" s="6"/>
      <c r="H23" s="5">
        <v>6601</v>
      </c>
      <c r="I23" s="6">
        <f t="shared" si="3"/>
        <v>60.565189466923577</v>
      </c>
    </row>
    <row r="24" spans="1:9" s="15" customFormat="1" ht="11.1" customHeight="1" x14ac:dyDescent="0.3">
      <c r="A24" s="22" t="s">
        <v>23</v>
      </c>
      <c r="B24" s="5">
        <f t="shared" si="0"/>
        <v>11586</v>
      </c>
      <c r="C24" s="6">
        <f t="shared" si="1"/>
        <v>10.886437524665025</v>
      </c>
      <c r="D24" s="7"/>
      <c r="E24" s="5">
        <v>4478</v>
      </c>
      <c r="F24" s="6">
        <f t="shared" si="2"/>
        <v>38.650094942171584</v>
      </c>
      <c r="G24" s="6"/>
      <c r="H24" s="5">
        <v>7108</v>
      </c>
      <c r="I24" s="6">
        <f t="shared" si="3"/>
        <v>61.349905057828416</v>
      </c>
    </row>
    <row r="25" spans="1:9" ht="11.1" customHeight="1" x14ac:dyDescent="0.3">
      <c r="A25" s="22">
        <v>2013</v>
      </c>
      <c r="B25" s="5">
        <f t="shared" si="0"/>
        <v>11885</v>
      </c>
      <c r="C25" s="6">
        <f t="shared" si="1"/>
        <v>11.167383909946818</v>
      </c>
      <c r="D25" s="26"/>
      <c r="E25" s="27">
        <v>4276</v>
      </c>
      <c r="F25" s="6">
        <f t="shared" si="2"/>
        <v>35.978123685317627</v>
      </c>
      <c r="G25" s="25"/>
      <c r="H25" s="27">
        <v>7609</v>
      </c>
      <c r="I25" s="6">
        <f t="shared" si="3"/>
        <v>64.021876314682373</v>
      </c>
    </row>
    <row r="26" spans="1:9" ht="11.1" customHeight="1" x14ac:dyDescent="0.3">
      <c r="A26" s="23">
        <v>2014</v>
      </c>
      <c r="B26" s="29">
        <f t="shared" si="0"/>
        <v>12958</v>
      </c>
      <c r="C26" s="28">
        <f t="shared" si="1"/>
        <v>12.175596188901208</v>
      </c>
      <c r="D26" s="21"/>
      <c r="E26" s="19">
        <v>4500</v>
      </c>
      <c r="F26" s="28">
        <f t="shared" si="2"/>
        <v>34.727581416885322</v>
      </c>
      <c r="G26" s="20"/>
      <c r="H26" s="19">
        <v>8458</v>
      </c>
      <c r="I26" s="28">
        <f t="shared" si="3"/>
        <v>65.272418583114671</v>
      </c>
    </row>
    <row r="27" spans="1:9" s="16" customFormat="1" ht="14.25" customHeight="1" x14ac:dyDescent="0.25">
      <c r="A27" s="8" t="s">
        <v>24</v>
      </c>
      <c r="B27" s="9"/>
      <c r="C27" s="10"/>
      <c r="D27" s="10"/>
      <c r="E27" s="10"/>
      <c r="F27" s="10"/>
      <c r="G27" s="10"/>
      <c r="H27" s="10"/>
      <c r="I27" s="10"/>
    </row>
    <row r="28" spans="1:9" x14ac:dyDescent="0.3">
      <c r="A28" s="11"/>
      <c r="B28" s="12"/>
      <c r="C28" s="13"/>
      <c r="D28" s="13"/>
      <c r="E28" s="13"/>
      <c r="F28" s="13"/>
      <c r="G28" s="13"/>
      <c r="H28" s="13"/>
      <c r="I28" s="13"/>
    </row>
  </sheetData>
  <mergeCells count="4">
    <mergeCell ref="E3:F3"/>
    <mergeCell ref="H3:I3"/>
    <mergeCell ref="B3:C3"/>
    <mergeCell ref="A3:A4"/>
  </mergeCells>
  <printOptions horizontalCentered="1"/>
  <pageMargins left="0.78740157480314965" right="0.9055118110236221" top="0.94488188976377963" bottom="0.94488188976377963" header="0.31496062992125984" footer="0.31496062992125984"/>
  <pageSetup scale="85" orientation="portrait" r:id="rId1"/>
  <ignoredErrors>
    <ignoredError sqref="A6: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2016-05-23T20:26:43Z</cp:lastPrinted>
  <dcterms:created xsi:type="dcterms:W3CDTF">2014-04-28T17:00:35Z</dcterms:created>
  <dcterms:modified xsi:type="dcterms:W3CDTF">2016-08-09T15:59:50Z</dcterms:modified>
</cp:coreProperties>
</file>