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20\"/>
    </mc:Choice>
  </mc:AlternateContent>
  <bookViews>
    <workbookView xWindow="60" yWindow="15" windowWidth="8505" windowHeight="7110"/>
  </bookViews>
  <sheets>
    <sheet name="Hoja1" sheetId="1" r:id="rId1"/>
  </sheets>
  <definedNames>
    <definedName name="_xlnm.Print_Area" localSheetId="0">Hoja1!$A$1:$F$29</definedName>
  </definedNames>
  <calcPr calcId="152511"/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7" i="1"/>
  <c r="D6" i="1"/>
  <c r="E6" i="1"/>
  <c r="F6" i="1"/>
  <c r="B6" i="1" l="1"/>
</calcChain>
</file>

<file path=xl/sharedStrings.xml><?xml version="1.0" encoding="utf-8"?>
<sst xmlns="http://schemas.openxmlformats.org/spreadsheetml/2006/main" count="26" uniqueCount="11">
  <si>
    <t>Total</t>
  </si>
  <si>
    <t>Periodo de ingreso al país</t>
  </si>
  <si>
    <t>-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</si>
  <si>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</si>
  <si>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 xml:space="preserve">20.54 PERUANOS RETORNANTES DEL EXTERIOR, POR PERIODO DE INGRESO AL PAÍS,  SEGÚN </t>
  </si>
  <si>
    <r>
      <t>Nota:</t>
    </r>
    <r>
      <rPr>
        <sz val="7"/>
        <rFont val="Arial Narrow"/>
        <family val="2"/>
      </rPr>
      <t xml:space="preserve"> Corresponde a los peruanos que registraron su último ingreso al país con más de un año de diferencia a su registro de salida del país.</t>
    </r>
  </si>
  <si>
    <t xml:space="preserve">Año de salida 
del país </t>
  </si>
  <si>
    <t>2000-2004</t>
  </si>
  <si>
    <t>2010-2014</t>
  </si>
  <si>
    <t>2005-2009</t>
  </si>
  <si>
    <t xml:space="preserve">          AÑO DE SALIDA DEL PAÍS, 2000-2013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</si>
</sst>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#\ ##0"/>
    <numFmt numFmtId="166" formatCode="_([$€]\ * #,##0.00_);_([$€]\ * \(#,##0.00\);_([$€]\ * &quot;-&quot;??_);_(@_)"/>
    <numFmt numFmtId="167" formatCode="##\ ###\ ##0"/>
    <numFmt numFmtId="168" formatCode="#\-\=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8"/>
      <name val="Arial Narrow"/>
      <family val="2"/>
    </font>
    <font>
      <b/>
      <sz val="9"/>
      <color rgb="FF000000"/>
      <name val="Arial Narrow"/>
      <family val="2"/>
    </font>
    <font>
      <b/>
      <sz val="7"/>
      <color rgb="FF000000"/>
      <name val="Arial Narrow"/>
      <family val="2"/>
    </font>
    <font>
      <b/>
      <sz val="6"/>
      <color rgb="FF000000"/>
      <name val="Arial Narrow"/>
      <family val="2"/>
    </font>
    <font>
      <sz val="7"/>
      <color indexed="8"/>
      <name val="Arial Narrow"/>
      <family val="2"/>
    </font>
    <font>
      <sz val="10"/>
      <color theme="1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40" fontId="3" fillId="0" borderId="0" applyFont="0" applyFill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66" fontId="3" fillId="0" borderId="0" applyFont="0" applyFill="0" applyBorder="0" applyAlignment="0" applyProtection="0"/>
    <xf numFmtId="0" fontId="17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9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5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1" fillId="0" borderId="0"/>
  </cellStyleXfs>
  <cellXfs count="34">
    <xf numFmtId="0" fontId="0" fillId="0" borderId="0" xfId="0"/>
    <xf numFmtId="0" fontId="27" fillId="0" borderId="0" xfId="1" applyFont="1" applyFill="1" applyAlignment="1"/>
    <xf numFmtId="0" fontId="0" fillId="0" borderId="0" xfId="0" applyFill="1"/>
    <xf numFmtId="0" fontId="27" fillId="0" borderId="0" xfId="1" applyFont="1" applyFill="1" applyBorder="1" applyAlignment="1"/>
    <xf numFmtId="0" fontId="27" fillId="0" borderId="0" xfId="1" applyFont="1" applyFill="1" applyAlignment="1">
      <alignment wrapText="1"/>
    </xf>
    <xf numFmtId="0" fontId="4" fillId="0" borderId="0" xfId="1" applyFont="1" applyFill="1" applyBorder="1" applyAlignment="1">
      <alignment horizontal="center" vertical="center"/>
    </xf>
    <xf numFmtId="167" fontId="7" fillId="0" borderId="0" xfId="1" applyNumberFormat="1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horizontal="right" vertical="center" wrapText="1" indent="2"/>
    </xf>
    <xf numFmtId="165" fontId="5" fillId="0" borderId="0" xfId="1" applyNumberFormat="1" applyFont="1" applyFill="1" applyBorder="1" applyAlignment="1">
      <alignment horizontal="right" indent="2"/>
    </xf>
    <xf numFmtId="0" fontId="0" fillId="0" borderId="0" xfId="0" applyFill="1" applyBorder="1"/>
    <xf numFmtId="0" fontId="2" fillId="0" borderId="0" xfId="1" applyFill="1"/>
    <xf numFmtId="0" fontId="28" fillId="0" borderId="0" xfId="1" applyFont="1" applyFill="1" applyBorder="1" applyAlignment="1">
      <alignment vertical="center"/>
    </xf>
    <xf numFmtId="0" fontId="8" fillId="0" borderId="0" xfId="1" applyFont="1" applyFill="1"/>
    <xf numFmtId="0" fontId="29" fillId="0" borderId="0" xfId="1" applyFont="1" applyFill="1" applyBorder="1" applyAlignment="1"/>
    <xf numFmtId="0" fontId="3" fillId="0" borderId="0" xfId="1" applyFont="1" applyFill="1"/>
    <xf numFmtId="0" fontId="27" fillId="0" borderId="10" xfId="1" applyFont="1" applyFill="1" applyBorder="1" applyAlignment="1"/>
    <xf numFmtId="0" fontId="27" fillId="0" borderId="10" xfId="1" applyFont="1" applyFill="1" applyBorder="1" applyAlignment="1">
      <alignment wrapText="1"/>
    </xf>
    <xf numFmtId="167" fontId="30" fillId="0" borderId="10" xfId="1" applyNumberFormat="1" applyFont="1" applyFill="1" applyBorder="1" applyAlignment="1">
      <alignment vertical="top"/>
    </xf>
    <xf numFmtId="167" fontId="30" fillId="0" borderId="10" xfId="1" applyNumberFormat="1" applyFont="1" applyFill="1" applyBorder="1" applyAlignment="1">
      <alignment horizontal="right" vertical="top"/>
    </xf>
    <xf numFmtId="0" fontId="6" fillId="0" borderId="15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right" vertical="center"/>
    </xf>
    <xf numFmtId="0" fontId="7" fillId="0" borderId="10" xfId="1" applyFont="1" applyFill="1" applyBorder="1" applyAlignment="1">
      <alignment horizontal="right" vertical="center"/>
    </xf>
    <xf numFmtId="167" fontId="30" fillId="0" borderId="0" xfId="1" applyNumberFormat="1" applyFont="1" applyFill="1" applyBorder="1" applyAlignment="1">
      <alignment vertical="center"/>
    </xf>
    <xf numFmtId="167" fontId="30" fillId="0" borderId="0" xfId="1" applyNumberFormat="1" applyFont="1" applyFill="1" applyBorder="1" applyAlignment="1">
      <alignment horizontal="right" vertical="center"/>
    </xf>
    <xf numFmtId="0" fontId="7" fillId="0" borderId="14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26" fillId="0" borderId="10" xfId="1" applyFont="1" applyFill="1" applyBorder="1" applyAlignment="1">
      <alignment horizontal="right" vertical="center" wrapText="1"/>
    </xf>
    <xf numFmtId="168" fontId="31" fillId="24" borderId="0" xfId="81" applyNumberFormat="1" applyFont="1" applyFill="1" applyBorder="1" applyAlignment="1">
      <alignment horizontal="right"/>
    </xf>
    <xf numFmtId="0" fontId="7" fillId="0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right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</cellXfs>
  <cellStyles count="82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10" xfId="81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zoomScale="130" zoomScaleNormal="130" zoomScaleSheetLayoutView="190" workbookViewId="0">
      <selection activeCell="E19" sqref="E19"/>
    </sheetView>
  </sheetViews>
  <sheetFormatPr baseColWidth="10" defaultColWidth="11.42578125" defaultRowHeight="15" x14ac:dyDescent="0.25"/>
  <cols>
    <col min="1" max="1" width="12.140625" style="2" customWidth="1"/>
    <col min="2" max="2" width="10.7109375" style="2" customWidth="1"/>
    <col min="3" max="3" width="0.85546875" style="2" customWidth="1"/>
    <col min="4" max="4" width="13.28515625" style="2" customWidth="1"/>
    <col min="5" max="6" width="16.28515625" style="2" customWidth="1"/>
    <col min="7" max="16384" width="11.42578125" style="2"/>
  </cols>
  <sheetData>
    <row r="1" spans="1:9" ht="15" customHeight="1" x14ac:dyDescent="0.25">
      <c r="A1" s="1" t="s">
        <v>4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3" t="s">
        <v>10</v>
      </c>
      <c r="B2" s="3"/>
      <c r="C2" s="3"/>
      <c r="D2" s="3"/>
      <c r="E2" s="4"/>
      <c r="F2" s="4"/>
      <c r="G2" s="4"/>
    </row>
    <row r="3" spans="1:9" ht="3" customHeight="1" x14ac:dyDescent="0.25">
      <c r="A3" s="15"/>
      <c r="B3" s="15"/>
      <c r="C3" s="15"/>
      <c r="D3" s="15"/>
      <c r="E3" s="16"/>
      <c r="F3" s="16"/>
      <c r="G3" s="4"/>
    </row>
    <row r="4" spans="1:9" ht="12" customHeight="1" x14ac:dyDescent="0.25">
      <c r="A4" s="28" t="s">
        <v>6</v>
      </c>
      <c r="B4" s="30" t="s">
        <v>0</v>
      </c>
      <c r="C4" s="20"/>
      <c r="D4" s="32" t="s">
        <v>1</v>
      </c>
      <c r="E4" s="32"/>
      <c r="F4" s="32"/>
      <c r="G4" s="5"/>
    </row>
    <row r="5" spans="1:9" ht="12" customHeight="1" x14ac:dyDescent="0.25">
      <c r="A5" s="29"/>
      <c r="B5" s="31"/>
      <c r="C5" s="21"/>
      <c r="D5" s="26" t="s">
        <v>7</v>
      </c>
      <c r="E5" s="26" t="s">
        <v>9</v>
      </c>
      <c r="F5" s="26" t="s">
        <v>8</v>
      </c>
      <c r="G5" s="5"/>
    </row>
    <row r="6" spans="1:9" ht="10.7" customHeight="1" x14ac:dyDescent="0.3">
      <c r="A6" s="24" t="s">
        <v>0</v>
      </c>
      <c r="B6" s="6">
        <f>SUM(B7:B25)</f>
        <v>268517</v>
      </c>
      <c r="C6" s="6"/>
      <c r="D6" s="6">
        <f>SUM(D7:D26)</f>
        <v>53566</v>
      </c>
      <c r="E6" s="6">
        <f>SUM(E7:E26)</f>
        <v>92582</v>
      </c>
      <c r="F6" s="6">
        <f>SUM(F7:F26)</f>
        <v>130301</v>
      </c>
      <c r="G6" s="7"/>
    </row>
    <row r="7" spans="1:9" ht="10.5" hidden="1" customHeight="1" x14ac:dyDescent="0.3">
      <c r="A7" s="25">
        <v>1994</v>
      </c>
      <c r="B7" s="22">
        <f>D7+E7+F7</f>
        <v>3565</v>
      </c>
      <c r="C7" s="22"/>
      <c r="D7" s="23">
        <v>1902</v>
      </c>
      <c r="E7" s="23">
        <v>1186</v>
      </c>
      <c r="F7" s="23">
        <v>477</v>
      </c>
      <c r="G7" s="8"/>
    </row>
    <row r="8" spans="1:9" ht="10.5" hidden="1" customHeight="1" x14ac:dyDescent="0.3">
      <c r="A8" s="25">
        <v>1995</v>
      </c>
      <c r="B8" s="22">
        <f t="shared" ref="B8:B16" si="0">D8+E8+F8</f>
        <v>2911</v>
      </c>
      <c r="C8" s="22"/>
      <c r="D8" s="23">
        <v>1626</v>
      </c>
      <c r="E8" s="23">
        <v>844</v>
      </c>
      <c r="F8" s="23">
        <v>441</v>
      </c>
      <c r="G8" s="8"/>
    </row>
    <row r="9" spans="1:9" ht="10.5" hidden="1" customHeight="1" x14ac:dyDescent="0.3">
      <c r="A9" s="25">
        <v>1996</v>
      </c>
      <c r="B9" s="22">
        <f t="shared" si="0"/>
        <v>3901</v>
      </c>
      <c r="C9" s="22"/>
      <c r="D9" s="23">
        <v>2311</v>
      </c>
      <c r="E9" s="23">
        <v>1036</v>
      </c>
      <c r="F9" s="23">
        <v>554</v>
      </c>
      <c r="G9" s="8"/>
    </row>
    <row r="10" spans="1:9" ht="10.5" hidden="1" customHeight="1" x14ac:dyDescent="0.3">
      <c r="A10" s="25">
        <v>1997</v>
      </c>
      <c r="B10" s="22">
        <f t="shared" si="0"/>
        <v>6426</v>
      </c>
      <c r="C10" s="22"/>
      <c r="D10" s="23">
        <v>4200</v>
      </c>
      <c r="E10" s="23">
        <v>1490</v>
      </c>
      <c r="F10" s="23">
        <v>736</v>
      </c>
      <c r="G10" s="8"/>
    </row>
    <row r="11" spans="1:9" ht="10.5" hidden="1" customHeight="1" x14ac:dyDescent="0.3">
      <c r="A11" s="25">
        <v>1998</v>
      </c>
      <c r="B11" s="22">
        <f t="shared" si="0"/>
        <v>10725</v>
      </c>
      <c r="C11" s="22"/>
      <c r="D11" s="23">
        <v>7751</v>
      </c>
      <c r="E11" s="23">
        <v>1984</v>
      </c>
      <c r="F11" s="23">
        <v>990</v>
      </c>
      <c r="G11" s="8"/>
    </row>
    <row r="12" spans="1:9" ht="10.5" hidden="1" customHeight="1" x14ac:dyDescent="0.3">
      <c r="A12" s="25">
        <v>1999</v>
      </c>
      <c r="B12" s="22">
        <f t="shared" si="0"/>
        <v>11981</v>
      </c>
      <c r="C12" s="22"/>
      <c r="D12" s="23">
        <v>8855</v>
      </c>
      <c r="E12" s="23">
        <v>2026</v>
      </c>
      <c r="F12" s="23">
        <v>1100</v>
      </c>
      <c r="G12" s="8"/>
    </row>
    <row r="13" spans="1:9" ht="10.5" customHeight="1" x14ac:dyDescent="0.3">
      <c r="A13" s="25">
        <v>2000</v>
      </c>
      <c r="B13" s="22">
        <f t="shared" si="0"/>
        <v>17154</v>
      </c>
      <c r="C13" s="22"/>
      <c r="D13" s="23">
        <v>12330</v>
      </c>
      <c r="E13" s="23">
        <v>3223</v>
      </c>
      <c r="F13" s="23">
        <v>1601</v>
      </c>
      <c r="G13" s="8"/>
    </row>
    <row r="14" spans="1:9" ht="10.5" customHeight="1" x14ac:dyDescent="0.3">
      <c r="A14" s="25">
        <v>2001</v>
      </c>
      <c r="B14" s="22">
        <f t="shared" si="0"/>
        <v>14766</v>
      </c>
      <c r="C14" s="22"/>
      <c r="D14" s="23">
        <v>8892</v>
      </c>
      <c r="E14" s="23">
        <v>3871</v>
      </c>
      <c r="F14" s="23">
        <v>2003</v>
      </c>
      <c r="G14" s="8"/>
    </row>
    <row r="15" spans="1:9" ht="10.5" customHeight="1" x14ac:dyDescent="0.3">
      <c r="A15" s="25">
        <v>2002</v>
      </c>
      <c r="B15" s="22">
        <f t="shared" si="0"/>
        <v>10553</v>
      </c>
      <c r="C15" s="22"/>
      <c r="D15" s="23">
        <v>3755</v>
      </c>
      <c r="E15" s="23">
        <v>4745</v>
      </c>
      <c r="F15" s="23">
        <v>2053</v>
      </c>
      <c r="G15" s="8"/>
    </row>
    <row r="16" spans="1:9" ht="10.5" customHeight="1" x14ac:dyDescent="0.3">
      <c r="A16" s="25">
        <v>2003</v>
      </c>
      <c r="B16" s="22">
        <f t="shared" si="0"/>
        <v>12823</v>
      </c>
      <c r="C16" s="22"/>
      <c r="D16" s="23">
        <v>1944</v>
      </c>
      <c r="E16" s="23">
        <v>8445</v>
      </c>
      <c r="F16" s="23">
        <v>2434</v>
      </c>
      <c r="G16" s="8"/>
    </row>
    <row r="17" spans="1:7" ht="10.5" customHeight="1" x14ac:dyDescent="0.25">
      <c r="A17" s="25">
        <v>2004</v>
      </c>
      <c r="B17" s="22">
        <v>14550</v>
      </c>
      <c r="C17" s="22"/>
      <c r="D17" s="27" t="s">
        <v>2</v>
      </c>
      <c r="E17" s="23">
        <v>11577</v>
      </c>
      <c r="F17" s="23">
        <v>2973</v>
      </c>
      <c r="G17" s="8"/>
    </row>
    <row r="18" spans="1:7" ht="10.5" customHeight="1" x14ac:dyDescent="0.25">
      <c r="A18" s="25">
        <v>2005</v>
      </c>
      <c r="B18" s="22">
        <v>18554</v>
      </c>
      <c r="C18" s="22"/>
      <c r="D18" s="27" t="s">
        <v>2</v>
      </c>
      <c r="E18" s="23">
        <v>14417</v>
      </c>
      <c r="F18" s="23">
        <v>4137</v>
      </c>
      <c r="G18" s="8"/>
    </row>
    <row r="19" spans="1:7" ht="10.5" customHeight="1" x14ac:dyDescent="0.25">
      <c r="A19" s="25">
        <v>2006</v>
      </c>
      <c r="B19" s="22">
        <v>20605</v>
      </c>
      <c r="C19" s="22"/>
      <c r="D19" s="27" t="s">
        <v>2</v>
      </c>
      <c r="E19" s="23">
        <v>15162</v>
      </c>
      <c r="F19" s="23">
        <v>5443</v>
      </c>
      <c r="G19" s="8"/>
    </row>
    <row r="20" spans="1:7" ht="10.5" customHeight="1" x14ac:dyDescent="0.25">
      <c r="A20" s="25">
        <v>2007</v>
      </c>
      <c r="B20" s="22">
        <v>24962</v>
      </c>
      <c r="C20" s="22"/>
      <c r="D20" s="27" t="s">
        <v>2</v>
      </c>
      <c r="E20" s="23">
        <v>15688</v>
      </c>
      <c r="F20" s="23">
        <v>9274</v>
      </c>
      <c r="G20" s="8"/>
    </row>
    <row r="21" spans="1:7" ht="10.5" customHeight="1" x14ac:dyDescent="0.25">
      <c r="A21" s="25">
        <v>2008</v>
      </c>
      <c r="B21" s="22">
        <v>22214</v>
      </c>
      <c r="C21" s="22"/>
      <c r="D21" s="27" t="s">
        <v>2</v>
      </c>
      <c r="E21" s="23">
        <v>6888</v>
      </c>
      <c r="F21" s="23">
        <v>15326</v>
      </c>
      <c r="G21" s="8"/>
    </row>
    <row r="22" spans="1:7" ht="10.5" customHeight="1" x14ac:dyDescent="0.25">
      <c r="A22" s="25">
        <v>2009</v>
      </c>
      <c r="B22" s="22">
        <v>18805</v>
      </c>
      <c r="C22" s="22"/>
      <c r="D22" s="27" t="s">
        <v>2</v>
      </c>
      <c r="E22" s="27" t="s">
        <v>2</v>
      </c>
      <c r="F22" s="23">
        <v>18805</v>
      </c>
      <c r="G22" s="8"/>
    </row>
    <row r="23" spans="1:7" ht="10.5" customHeight="1" x14ac:dyDescent="0.25">
      <c r="A23" s="25">
        <v>2010</v>
      </c>
      <c r="B23" s="22">
        <v>18982</v>
      </c>
      <c r="C23" s="22"/>
      <c r="D23" s="27" t="s">
        <v>2</v>
      </c>
      <c r="E23" s="27" t="s">
        <v>2</v>
      </c>
      <c r="F23" s="23">
        <v>18982</v>
      </c>
      <c r="G23" s="8"/>
    </row>
    <row r="24" spans="1:7" s="9" customFormat="1" ht="10.5" customHeight="1" x14ac:dyDescent="0.25">
      <c r="A24" s="25">
        <v>2011</v>
      </c>
      <c r="B24" s="22">
        <v>19864</v>
      </c>
      <c r="C24" s="22"/>
      <c r="D24" s="27" t="s">
        <v>2</v>
      </c>
      <c r="E24" s="27" t="s">
        <v>2</v>
      </c>
      <c r="F24" s="23">
        <v>19864</v>
      </c>
      <c r="G24" s="8"/>
    </row>
    <row r="25" spans="1:7" s="9" customFormat="1" ht="10.5" customHeight="1" x14ac:dyDescent="0.25">
      <c r="A25" s="25">
        <v>2012</v>
      </c>
      <c r="B25" s="22">
        <v>15176</v>
      </c>
      <c r="C25" s="22"/>
      <c r="D25" s="27" t="s">
        <v>2</v>
      </c>
      <c r="E25" s="27" t="s">
        <v>2</v>
      </c>
      <c r="F25" s="23">
        <v>15176</v>
      </c>
      <c r="G25" s="8"/>
    </row>
    <row r="26" spans="1:7" s="9" customFormat="1" ht="10.5" customHeight="1" x14ac:dyDescent="0.25">
      <c r="A26" s="25">
        <v>2013</v>
      </c>
      <c r="B26" s="23">
        <v>7932</v>
      </c>
      <c r="C26" s="22"/>
      <c r="D26" s="27" t="s">
        <v>2</v>
      </c>
      <c r="E26" s="27" t="s">
        <v>2</v>
      </c>
      <c r="F26" s="23">
        <v>7932</v>
      </c>
      <c r="G26" s="8"/>
    </row>
    <row r="27" spans="1:7" ht="5.45" customHeight="1" x14ac:dyDescent="0.25">
      <c r="A27" s="19"/>
      <c r="B27" s="17"/>
      <c r="C27" s="17"/>
      <c r="D27" s="18"/>
      <c r="E27" s="18"/>
      <c r="F27" s="18"/>
      <c r="G27" s="8"/>
    </row>
    <row r="28" spans="1:7" ht="10.15" customHeight="1" x14ac:dyDescent="0.25">
      <c r="A28" s="33" t="s">
        <v>5</v>
      </c>
      <c r="B28" s="33"/>
      <c r="C28" s="33"/>
      <c r="D28" s="33"/>
      <c r="E28" s="33"/>
      <c r="F28" s="33"/>
      <c r="G28" s="10"/>
    </row>
    <row r="29" spans="1:7" ht="10.15" customHeight="1" x14ac:dyDescent="0.25">
      <c r="A29" s="11" t="s">
        <v>3</v>
      </c>
      <c r="B29" s="12"/>
      <c r="C29" s="12"/>
      <c r="D29" s="12"/>
      <c r="E29" s="12"/>
      <c r="F29" s="12"/>
      <c r="G29" s="10"/>
    </row>
    <row r="30" spans="1:7" ht="12" customHeight="1" x14ac:dyDescent="0.25">
      <c r="A30" s="13"/>
      <c r="B30" s="12"/>
      <c r="C30" s="12"/>
      <c r="D30" s="12"/>
      <c r="E30" s="12"/>
      <c r="F30" s="12"/>
      <c r="G30" s="10"/>
    </row>
    <row r="31" spans="1:7" x14ac:dyDescent="0.25">
      <c r="A31" s="14"/>
      <c r="B31" s="14"/>
      <c r="C31" s="14"/>
      <c r="D31" s="14"/>
      <c r="E31" s="14"/>
      <c r="F31" s="14"/>
      <c r="G31" s="10"/>
    </row>
  </sheetData>
  <mergeCells count="4">
    <mergeCell ref="A4:A5"/>
    <mergeCell ref="B4:B5"/>
    <mergeCell ref="D4:F4"/>
    <mergeCell ref="A28:F28"/>
  </mergeCells>
  <printOptions horizontalCentered="1"/>
  <pageMargins left="0.78740157480314965" right="0.78740157480314965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Guido Trujillo Valdiviezo</cp:lastModifiedBy>
  <cp:lastPrinted>2016-05-31T19:50:07Z</cp:lastPrinted>
  <dcterms:created xsi:type="dcterms:W3CDTF">2014-04-28T16:09:01Z</dcterms:created>
  <dcterms:modified xsi:type="dcterms:W3CDTF">2016-08-09T16:00:42Z</dcterms:modified>
</cp:coreProperties>
</file>