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-30" yWindow="0" windowWidth="8940" windowHeight="7170"/>
  </bookViews>
  <sheets>
    <sheet name="Hoja1" sheetId="1" r:id="rId1"/>
  </sheets>
  <definedNames>
    <definedName name="_xlnm.Print_Area" localSheetId="0">Hoja1!$A$1:$I$29</definedName>
  </definedNames>
  <calcPr calcId="152511"/>
</workbook>
</file>

<file path=xl/calcChain.xml><?xml version="1.0" encoding="utf-8"?>
<calcChain xmlns="http://schemas.openxmlformats.org/spreadsheetml/2006/main">
  <c r="C15" i="1" l="1"/>
  <c r="C23" i="1"/>
  <c r="I26" i="1"/>
  <c r="I27" i="1"/>
  <c r="C27" i="1" s="1"/>
  <c r="F26" i="1"/>
  <c r="C26" i="1" s="1"/>
  <c r="F27" i="1"/>
  <c r="I8" i="1"/>
  <c r="I9" i="1"/>
  <c r="I10" i="1"/>
  <c r="I11" i="1"/>
  <c r="I12" i="1"/>
  <c r="C12" i="1" s="1"/>
  <c r="I13" i="1"/>
  <c r="C13" i="1" s="1"/>
  <c r="I14" i="1"/>
  <c r="C14" i="1" s="1"/>
  <c r="I15" i="1"/>
  <c r="I16" i="1"/>
  <c r="I17" i="1"/>
  <c r="I18" i="1"/>
  <c r="I19" i="1"/>
  <c r="I20" i="1"/>
  <c r="C20" i="1" s="1"/>
  <c r="I21" i="1"/>
  <c r="C21" i="1" s="1"/>
  <c r="I22" i="1"/>
  <c r="C22" i="1" s="1"/>
  <c r="I23" i="1"/>
  <c r="I24" i="1"/>
  <c r="I25" i="1"/>
  <c r="I7" i="1"/>
  <c r="F8" i="1"/>
  <c r="C8" i="1" s="1"/>
  <c r="F9" i="1"/>
  <c r="C9" i="1" s="1"/>
  <c r="F10" i="1"/>
  <c r="C10" i="1" s="1"/>
  <c r="F11" i="1"/>
  <c r="C11" i="1" s="1"/>
  <c r="F12" i="1"/>
  <c r="F13" i="1"/>
  <c r="F14" i="1"/>
  <c r="F15" i="1"/>
  <c r="F16" i="1"/>
  <c r="C16" i="1" s="1"/>
  <c r="F17" i="1"/>
  <c r="C17" i="1" s="1"/>
  <c r="F18" i="1"/>
  <c r="C18" i="1" s="1"/>
  <c r="F19" i="1"/>
  <c r="C19" i="1" s="1"/>
  <c r="F20" i="1"/>
  <c r="F21" i="1"/>
  <c r="F22" i="1"/>
  <c r="F23" i="1"/>
  <c r="F24" i="1"/>
  <c r="C24" i="1" s="1"/>
  <c r="F25" i="1"/>
  <c r="C25" i="1" s="1"/>
  <c r="F7" i="1"/>
  <c r="C7" i="1" s="1"/>
  <c r="A26" i="1" l="1"/>
  <c r="A27" i="1" s="1"/>
</calcChain>
</file>

<file path=xl/sharedStrings.xml><?xml version="1.0" encoding="utf-8"?>
<sst xmlns="http://schemas.openxmlformats.org/spreadsheetml/2006/main" count="14" uniqueCount="10">
  <si>
    <t>Absoluto</t>
  </si>
  <si>
    <t>%</t>
  </si>
  <si>
    <t>J. ESTADÍSTICAS DE LA EMIGRACIÓN INTERNACIONAL DE PERUANOS E INMIGRACIÓN DE EXTRANJEROS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</si>
  <si>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</si>
  <si>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          </t>
  </si>
  <si>
    <t>Total</t>
  </si>
  <si>
    <t>Mujeres</t>
  </si>
  <si>
    <t xml:space="preserve"> Hombres</t>
  </si>
  <si>
    <t>Año de 
Salida</t>
  </si>
  <si>
    <t>20.48 EMIGRACIÓN INTERNACIONAL DE PERUANOS, POR SEXO, SEGÚN AÑO DE SALIDA, 1994-2014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</si>
</sst>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0.0%"/>
    <numFmt numFmtId="168" formatCode="_([$€]\ * #,##0.00_);_([$€]\ * \(#,##0.00\);_([$€]\ 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sz val="7"/>
      <name val="Arial Narrow"/>
      <family val="2"/>
    </font>
    <font>
      <b/>
      <sz val="9"/>
      <color indexed="8"/>
      <name val="Arial Narrow"/>
      <family val="2"/>
    </font>
    <font>
      <b/>
      <sz val="10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8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9" fillId="0" borderId="0" xfId="62" applyFont="1" applyFill="1" applyAlignment="1"/>
    <xf numFmtId="0" fontId="24" fillId="0" borderId="0" xfId="62" applyFont="1" applyFill="1" applyAlignment="1">
      <alignment horizontal="center"/>
    </xf>
    <xf numFmtId="0" fontId="24" fillId="0" borderId="0" xfId="62" applyFont="1" applyFill="1" applyAlignment="1"/>
    <xf numFmtId="0" fontId="2" fillId="0" borderId="0" xfId="1" applyFill="1"/>
    <xf numFmtId="0" fontId="2" fillId="0" borderId="0" xfId="1" applyFill="1" applyAlignment="1">
      <alignment horizontal="center"/>
    </xf>
    <xf numFmtId="166" fontId="28" fillId="0" borderId="0" xfId="62" applyNumberFormat="1" applyFont="1" applyFill="1" applyBorder="1" applyAlignment="1">
      <alignment horizontal="right"/>
    </xf>
    <xf numFmtId="165" fontId="28" fillId="0" borderId="0" xfId="70" applyNumberFormat="1" applyFont="1" applyFill="1" applyBorder="1" applyAlignment="1">
      <alignment horizontal="right"/>
    </xf>
    <xf numFmtId="167" fontId="28" fillId="0" borderId="0" xfId="62" applyNumberFormat="1" applyFont="1" applyFill="1" applyAlignment="1">
      <alignment horizontal="right"/>
    </xf>
    <xf numFmtId="166" fontId="28" fillId="0" borderId="0" xfId="62" applyNumberFormat="1" applyFont="1" applyFill="1" applyAlignment="1">
      <alignment horizontal="right"/>
    </xf>
    <xf numFmtId="165" fontId="28" fillId="0" borderId="0" xfId="62" applyNumberFormat="1" applyFont="1" applyFill="1" applyAlignment="1">
      <alignment horizontal="right"/>
    </xf>
    <xf numFmtId="167" fontId="28" fillId="0" borderId="0" xfId="62" applyNumberFormat="1" applyFont="1" applyFill="1" applyBorder="1" applyAlignment="1">
      <alignment horizontal="right"/>
    </xf>
    <xf numFmtId="0" fontId="0" fillId="0" borderId="0" xfId="0" applyFill="1" applyBorder="1"/>
    <xf numFmtId="0" fontId="25" fillId="0" borderId="0" xfId="62" applyFont="1" applyFill="1" applyAlignment="1">
      <alignment vertical="center"/>
    </xf>
    <xf numFmtId="0" fontId="4" fillId="0" borderId="0" xfId="62" applyFont="1" applyFill="1" applyAlignment="1">
      <alignment horizontal="center"/>
    </xf>
    <xf numFmtId="0" fontId="4" fillId="0" borderId="0" xfId="62" applyFont="1" applyFill="1"/>
    <xf numFmtId="0" fontId="6" fillId="0" borderId="0" xfId="62" applyFont="1" applyFill="1" applyAlignment="1">
      <alignment horizontal="center"/>
    </xf>
    <xf numFmtId="0" fontId="6" fillId="0" borderId="0" xfId="62" applyFont="1" applyFill="1"/>
    <xf numFmtId="0" fontId="26" fillId="0" borderId="0" xfId="62" applyFont="1" applyFill="1" applyAlignment="1"/>
    <xf numFmtId="0" fontId="27" fillId="0" borderId="10" xfId="62" applyFont="1" applyFill="1" applyBorder="1" applyAlignment="1"/>
    <xf numFmtId="0" fontId="2" fillId="0" borderId="10" xfId="1" applyFill="1" applyBorder="1" applyAlignment="1">
      <alignment horizontal="center"/>
    </xf>
    <xf numFmtId="0" fontId="2" fillId="0" borderId="10" xfId="1" applyFill="1" applyBorder="1"/>
    <xf numFmtId="166" fontId="28" fillId="0" borderId="10" xfId="62" applyNumberFormat="1" applyFont="1" applyFill="1" applyBorder="1" applyAlignment="1">
      <alignment horizontal="right"/>
    </xf>
    <xf numFmtId="165" fontId="28" fillId="0" borderId="10" xfId="70" applyNumberFormat="1" applyFont="1" applyFill="1" applyBorder="1" applyAlignment="1">
      <alignment horizontal="right"/>
    </xf>
    <xf numFmtId="167" fontId="28" fillId="0" borderId="10" xfId="62" applyNumberFormat="1" applyFont="1" applyFill="1" applyBorder="1" applyAlignment="1">
      <alignment horizontal="right"/>
    </xf>
    <xf numFmtId="165" fontId="28" fillId="0" borderId="10" xfId="62" applyNumberFormat="1" applyFont="1" applyFill="1" applyBorder="1" applyAlignment="1">
      <alignment horizontal="right"/>
    </xf>
    <xf numFmtId="0" fontId="4" fillId="0" borderId="0" xfId="62" applyFont="1" applyFill="1" applyBorder="1" applyAlignment="1">
      <alignment horizontal="center" vertical="center" wrapText="1"/>
    </xf>
    <xf numFmtId="0" fontId="4" fillId="0" borderId="10" xfId="62" applyFont="1" applyFill="1" applyBorder="1" applyAlignment="1">
      <alignment horizontal="right" vertical="center" wrapText="1"/>
    </xf>
    <xf numFmtId="165" fontId="4" fillId="0" borderId="10" xfId="62" applyNumberFormat="1" applyFont="1" applyFill="1" applyBorder="1" applyAlignment="1">
      <alignment horizontal="right" vertical="center" wrapText="1"/>
    </xf>
    <xf numFmtId="0" fontId="28" fillId="0" borderId="13" xfId="62" applyFont="1" applyFill="1" applyBorder="1" applyAlignment="1">
      <alignment horizontal="center"/>
    </xf>
    <xf numFmtId="0" fontId="28" fillId="0" borderId="14" xfId="62" applyFont="1" applyFill="1" applyBorder="1" applyAlignment="1">
      <alignment horizontal="center"/>
    </xf>
    <xf numFmtId="0" fontId="30" fillId="0" borderId="0" xfId="0" applyFont="1" applyFill="1"/>
    <xf numFmtId="0" fontId="4" fillId="0" borderId="13" xfId="62" applyFont="1" applyFill="1" applyBorder="1" applyAlignment="1">
      <alignment horizontal="center" vertical="center" wrapText="1"/>
    </xf>
    <xf numFmtId="0" fontId="4" fillId="0" borderId="0" xfId="62" applyFont="1" applyFill="1" applyBorder="1" applyAlignment="1">
      <alignment horizontal="right" vertical="center" wrapText="1"/>
    </xf>
    <xf numFmtId="165" fontId="4" fillId="0" borderId="0" xfId="62" applyNumberFormat="1" applyFont="1" applyFill="1" applyBorder="1" applyAlignment="1">
      <alignment horizontal="right" vertical="center" wrapText="1"/>
    </xf>
    <xf numFmtId="0" fontId="4" fillId="0" borderId="12" xfId="62" applyFont="1" applyFill="1" applyBorder="1" applyAlignment="1">
      <alignment horizontal="center" vertical="center" wrapText="1"/>
    </xf>
    <xf numFmtId="0" fontId="4" fillId="0" borderId="13" xfId="62" applyFont="1" applyFill="1" applyBorder="1" applyAlignment="1">
      <alignment horizontal="center" vertical="center" wrapText="1"/>
    </xf>
    <xf numFmtId="0" fontId="4" fillId="0" borderId="11" xfId="62" applyFont="1" applyFill="1" applyBorder="1" applyAlignment="1">
      <alignment horizontal="center" vertical="center" wrapText="1"/>
    </xf>
  </cellXfs>
  <cellStyles count="83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2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4 3" xfId="82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zoomScale="130" zoomScaleNormal="130" zoomScaleSheetLayoutView="175" workbookViewId="0">
      <selection activeCell="B11" sqref="B11"/>
    </sheetView>
  </sheetViews>
  <sheetFormatPr baseColWidth="10" defaultColWidth="11.42578125" defaultRowHeight="15" x14ac:dyDescent="0.25"/>
  <cols>
    <col min="1" max="1" width="13.5703125" style="2" customWidth="1"/>
    <col min="2" max="2" width="13.7109375" style="1" customWidth="1"/>
    <col min="3" max="3" width="8.42578125" style="1" customWidth="1"/>
    <col min="4" max="4" width="0.85546875" style="2" customWidth="1"/>
    <col min="5" max="5" width="14.5703125" style="1" customWidth="1"/>
    <col min="6" max="6" width="8.42578125" style="1" customWidth="1"/>
    <col min="7" max="7" width="0.85546875" style="2" customWidth="1"/>
    <col min="8" max="8" width="10.7109375" style="1" customWidth="1"/>
    <col min="9" max="9" width="8.28515625" style="1" customWidth="1"/>
    <col min="10" max="16384" width="11.42578125" style="2"/>
  </cols>
  <sheetData>
    <row r="1" spans="1:9" x14ac:dyDescent="0.25">
      <c r="A1" s="33" t="s">
        <v>2</v>
      </c>
    </row>
    <row r="2" spans="1:9" ht="15" customHeight="1" x14ac:dyDescent="0.25">
      <c r="A2" s="3" t="s">
        <v>9</v>
      </c>
      <c r="B2" s="4"/>
      <c r="C2" s="4"/>
      <c r="D2" s="5"/>
      <c r="E2" s="4"/>
      <c r="F2" s="4"/>
      <c r="G2" s="6"/>
      <c r="H2" s="7"/>
      <c r="I2" s="7"/>
    </row>
    <row r="3" spans="1:9" ht="4.5" customHeight="1" x14ac:dyDescent="0.25">
      <c r="A3" s="21" t="s">
        <v>4</v>
      </c>
      <c r="B3" s="22"/>
      <c r="C3" s="22"/>
      <c r="D3" s="23"/>
      <c r="E3" s="22"/>
      <c r="F3" s="22"/>
      <c r="G3" s="23"/>
      <c r="H3" s="22"/>
      <c r="I3" s="22"/>
    </row>
    <row r="4" spans="1:9" x14ac:dyDescent="0.25">
      <c r="A4" s="37" t="s">
        <v>8</v>
      </c>
      <c r="B4" s="39" t="s">
        <v>5</v>
      </c>
      <c r="C4" s="39"/>
      <c r="D4" s="28"/>
      <c r="E4" s="39" t="s">
        <v>6</v>
      </c>
      <c r="F4" s="39"/>
      <c r="G4" s="28"/>
      <c r="H4" s="39" t="s">
        <v>7</v>
      </c>
      <c r="I4" s="39"/>
    </row>
    <row r="5" spans="1:9" x14ac:dyDescent="0.25">
      <c r="A5" s="38"/>
      <c r="B5" s="29" t="s">
        <v>0</v>
      </c>
      <c r="C5" s="29" t="s">
        <v>1</v>
      </c>
      <c r="D5" s="29"/>
      <c r="E5" s="29" t="s">
        <v>0</v>
      </c>
      <c r="F5" s="30" t="s">
        <v>1</v>
      </c>
      <c r="G5" s="29"/>
      <c r="H5" s="29" t="s">
        <v>0</v>
      </c>
      <c r="I5" s="30" t="s">
        <v>1</v>
      </c>
    </row>
    <row r="6" spans="1:9" ht="3" customHeight="1" x14ac:dyDescent="0.25">
      <c r="A6" s="34"/>
      <c r="B6" s="35"/>
      <c r="C6" s="35"/>
      <c r="D6" s="35"/>
      <c r="E6" s="35"/>
      <c r="F6" s="36"/>
      <c r="G6" s="35"/>
      <c r="H6" s="35"/>
      <c r="I6" s="36"/>
    </row>
    <row r="7" spans="1:9" ht="12" customHeight="1" x14ac:dyDescent="0.3">
      <c r="A7" s="31">
        <v>1994</v>
      </c>
      <c r="B7" s="8">
        <v>39850</v>
      </c>
      <c r="C7" s="9">
        <f>F7+I7</f>
        <v>100</v>
      </c>
      <c r="D7" s="10"/>
      <c r="E7" s="11">
        <v>20339</v>
      </c>
      <c r="F7" s="12">
        <f>E7/B7*100</f>
        <v>51.038895859473023</v>
      </c>
      <c r="G7" s="10"/>
      <c r="H7" s="11">
        <v>19511</v>
      </c>
      <c r="I7" s="12">
        <f>H7/B7*100</f>
        <v>48.961104140526977</v>
      </c>
    </row>
    <row r="8" spans="1:9" ht="12" customHeight="1" x14ac:dyDescent="0.3">
      <c r="A8" s="31">
        <v>1995</v>
      </c>
      <c r="B8" s="8">
        <v>28387</v>
      </c>
      <c r="C8" s="9">
        <f t="shared" ref="C8:C27" si="0">F8+I8</f>
        <v>100</v>
      </c>
      <c r="D8" s="10"/>
      <c r="E8" s="11">
        <v>14502</v>
      </c>
      <c r="F8" s="12">
        <f t="shared" ref="F8:F27" si="1">E8/B8*100</f>
        <v>51.08676506851728</v>
      </c>
      <c r="G8" s="10"/>
      <c r="H8" s="11">
        <v>13885</v>
      </c>
      <c r="I8" s="12">
        <f t="shared" ref="I8:I27" si="2">H8/B8*100</f>
        <v>48.91323493148272</v>
      </c>
    </row>
    <row r="9" spans="1:9" ht="12" customHeight="1" x14ac:dyDescent="0.3">
      <c r="A9" s="31">
        <v>1996</v>
      </c>
      <c r="B9" s="8">
        <v>28738</v>
      </c>
      <c r="C9" s="9">
        <f t="shared" si="0"/>
        <v>100</v>
      </c>
      <c r="D9" s="10"/>
      <c r="E9" s="11">
        <v>15229</v>
      </c>
      <c r="F9" s="12">
        <f t="shared" si="1"/>
        <v>52.992553413598721</v>
      </c>
      <c r="G9" s="10"/>
      <c r="H9" s="11">
        <v>13509</v>
      </c>
      <c r="I9" s="12">
        <f t="shared" si="2"/>
        <v>47.007446586401279</v>
      </c>
    </row>
    <row r="10" spans="1:9" ht="12" customHeight="1" x14ac:dyDescent="0.3">
      <c r="A10" s="31">
        <v>1997</v>
      </c>
      <c r="B10" s="8">
        <v>33355</v>
      </c>
      <c r="C10" s="9">
        <f t="shared" si="0"/>
        <v>100</v>
      </c>
      <c r="D10" s="10"/>
      <c r="E10" s="11">
        <v>18154</v>
      </c>
      <c r="F10" s="12">
        <f t="shared" si="1"/>
        <v>54.426622695248085</v>
      </c>
      <c r="G10" s="10"/>
      <c r="H10" s="11">
        <v>15201</v>
      </c>
      <c r="I10" s="12">
        <f t="shared" si="2"/>
        <v>45.573377304751908</v>
      </c>
    </row>
    <row r="11" spans="1:9" ht="12" customHeight="1" x14ac:dyDescent="0.25">
      <c r="A11" s="31">
        <v>1998</v>
      </c>
      <c r="B11" s="8">
        <v>42379</v>
      </c>
      <c r="C11" s="9">
        <f t="shared" si="0"/>
        <v>100</v>
      </c>
      <c r="D11" s="10"/>
      <c r="E11" s="11">
        <v>23582</v>
      </c>
      <c r="F11" s="12">
        <f t="shared" si="1"/>
        <v>55.645484791996033</v>
      </c>
      <c r="G11" s="10"/>
      <c r="H11" s="11">
        <v>18797</v>
      </c>
      <c r="I11" s="12">
        <f t="shared" si="2"/>
        <v>44.354515208003967</v>
      </c>
    </row>
    <row r="12" spans="1:9" ht="12" customHeight="1" x14ac:dyDescent="0.25">
      <c r="A12" s="31">
        <v>1999</v>
      </c>
      <c r="B12" s="8">
        <v>36879</v>
      </c>
      <c r="C12" s="9">
        <f t="shared" si="0"/>
        <v>100</v>
      </c>
      <c r="D12" s="10"/>
      <c r="E12" s="11">
        <v>20142</v>
      </c>
      <c r="F12" s="12">
        <f t="shared" si="1"/>
        <v>54.616448385259908</v>
      </c>
      <c r="G12" s="10"/>
      <c r="H12" s="11">
        <v>16737</v>
      </c>
      <c r="I12" s="12">
        <f t="shared" si="2"/>
        <v>45.383551614740099</v>
      </c>
    </row>
    <row r="13" spans="1:9" ht="12" customHeight="1" x14ac:dyDescent="0.25">
      <c r="A13" s="31">
        <v>2000</v>
      </c>
      <c r="B13" s="8">
        <v>44424</v>
      </c>
      <c r="C13" s="9">
        <f t="shared" si="0"/>
        <v>100</v>
      </c>
      <c r="D13" s="10"/>
      <c r="E13" s="11">
        <v>23721</v>
      </c>
      <c r="F13" s="12">
        <f t="shared" si="1"/>
        <v>53.396812533765534</v>
      </c>
      <c r="G13" s="10"/>
      <c r="H13" s="11">
        <v>20703</v>
      </c>
      <c r="I13" s="12">
        <f t="shared" si="2"/>
        <v>46.603187466234466</v>
      </c>
    </row>
    <row r="14" spans="1:9" ht="12" customHeight="1" x14ac:dyDescent="0.25">
      <c r="A14" s="31">
        <v>2001</v>
      </c>
      <c r="B14" s="8">
        <v>47183</v>
      </c>
      <c r="C14" s="9">
        <f t="shared" si="0"/>
        <v>100</v>
      </c>
      <c r="D14" s="10"/>
      <c r="E14" s="11">
        <v>25386</v>
      </c>
      <c r="F14" s="12">
        <f t="shared" si="1"/>
        <v>53.803276603861562</v>
      </c>
      <c r="G14" s="10"/>
      <c r="H14" s="11">
        <v>21797</v>
      </c>
      <c r="I14" s="12">
        <f t="shared" si="2"/>
        <v>46.196723396138438</v>
      </c>
    </row>
    <row r="15" spans="1:9" ht="12" customHeight="1" x14ac:dyDescent="0.25">
      <c r="A15" s="31">
        <v>2002</v>
      </c>
      <c r="B15" s="8">
        <v>69688</v>
      </c>
      <c r="C15" s="9">
        <f t="shared" si="0"/>
        <v>100</v>
      </c>
      <c r="D15" s="10"/>
      <c r="E15" s="11">
        <v>34368</v>
      </c>
      <c r="F15" s="12">
        <f t="shared" si="1"/>
        <v>49.316955573412926</v>
      </c>
      <c r="G15" s="10"/>
      <c r="H15" s="11">
        <v>35320</v>
      </c>
      <c r="I15" s="12">
        <f t="shared" si="2"/>
        <v>50.683044426587074</v>
      </c>
    </row>
    <row r="16" spans="1:9" ht="12" customHeight="1" x14ac:dyDescent="0.25">
      <c r="A16" s="31">
        <v>2003</v>
      </c>
      <c r="B16" s="8">
        <v>89150</v>
      </c>
      <c r="C16" s="9">
        <f t="shared" si="0"/>
        <v>100</v>
      </c>
      <c r="D16" s="10"/>
      <c r="E16" s="11">
        <v>47137</v>
      </c>
      <c r="F16" s="12">
        <f t="shared" si="1"/>
        <v>52.873808188446439</v>
      </c>
      <c r="G16" s="10"/>
      <c r="H16" s="11">
        <v>42013</v>
      </c>
      <c r="I16" s="12">
        <f t="shared" si="2"/>
        <v>47.126191811553561</v>
      </c>
    </row>
    <row r="17" spans="1:9" ht="12" customHeight="1" x14ac:dyDescent="0.25">
      <c r="A17" s="31">
        <v>2004</v>
      </c>
      <c r="B17" s="8">
        <v>120114</v>
      </c>
      <c r="C17" s="9">
        <f t="shared" si="0"/>
        <v>100</v>
      </c>
      <c r="D17" s="10"/>
      <c r="E17" s="11">
        <v>62065</v>
      </c>
      <c r="F17" s="12">
        <f t="shared" si="1"/>
        <v>51.671745175416682</v>
      </c>
      <c r="G17" s="10"/>
      <c r="H17" s="11">
        <v>58049</v>
      </c>
      <c r="I17" s="12">
        <f t="shared" si="2"/>
        <v>48.328254824583311</v>
      </c>
    </row>
    <row r="18" spans="1:9" ht="12" customHeight="1" x14ac:dyDescent="0.25">
      <c r="A18" s="31">
        <v>2005</v>
      </c>
      <c r="B18" s="8">
        <v>146664</v>
      </c>
      <c r="C18" s="9">
        <f t="shared" si="0"/>
        <v>100</v>
      </c>
      <c r="D18" s="10"/>
      <c r="E18" s="11">
        <v>73035</v>
      </c>
      <c r="F18" s="12">
        <f t="shared" si="1"/>
        <v>49.797496318114874</v>
      </c>
      <c r="G18" s="10"/>
      <c r="H18" s="11">
        <v>73629</v>
      </c>
      <c r="I18" s="12">
        <f t="shared" si="2"/>
        <v>50.202503681885126</v>
      </c>
    </row>
    <row r="19" spans="1:9" ht="12" customHeight="1" x14ac:dyDescent="0.25">
      <c r="A19" s="31">
        <v>2006</v>
      </c>
      <c r="B19" s="8">
        <v>201100</v>
      </c>
      <c r="C19" s="9">
        <f t="shared" si="0"/>
        <v>100</v>
      </c>
      <c r="D19" s="10"/>
      <c r="E19" s="11">
        <v>97929</v>
      </c>
      <c r="F19" s="12">
        <f t="shared" si="1"/>
        <v>48.696668324216809</v>
      </c>
      <c r="G19" s="10"/>
      <c r="H19" s="11">
        <v>103171</v>
      </c>
      <c r="I19" s="12">
        <f t="shared" si="2"/>
        <v>51.303331675783191</v>
      </c>
    </row>
    <row r="20" spans="1:9" ht="12" customHeight="1" x14ac:dyDescent="0.25">
      <c r="A20" s="31">
        <v>2007</v>
      </c>
      <c r="B20" s="8">
        <v>210743</v>
      </c>
      <c r="C20" s="9">
        <f t="shared" si="0"/>
        <v>100</v>
      </c>
      <c r="D20" s="13"/>
      <c r="E20" s="11">
        <v>102963</v>
      </c>
      <c r="F20" s="12">
        <f t="shared" si="1"/>
        <v>48.857138789900496</v>
      </c>
      <c r="G20" s="13"/>
      <c r="H20" s="11">
        <v>107780</v>
      </c>
      <c r="I20" s="12">
        <f t="shared" si="2"/>
        <v>51.142861210099511</v>
      </c>
    </row>
    <row r="21" spans="1:9" ht="12" customHeight="1" x14ac:dyDescent="0.25">
      <c r="A21" s="31">
        <v>2008</v>
      </c>
      <c r="B21" s="8">
        <v>218654</v>
      </c>
      <c r="C21" s="9">
        <f t="shared" si="0"/>
        <v>100</v>
      </c>
      <c r="D21" s="13"/>
      <c r="E21" s="11">
        <v>108761</v>
      </c>
      <c r="F21" s="12">
        <f t="shared" si="1"/>
        <v>49.741143541851514</v>
      </c>
      <c r="G21" s="13"/>
      <c r="H21" s="11">
        <v>109893</v>
      </c>
      <c r="I21" s="12">
        <f t="shared" si="2"/>
        <v>50.258856458148493</v>
      </c>
    </row>
    <row r="22" spans="1:9" ht="12" customHeight="1" x14ac:dyDescent="0.25">
      <c r="A22" s="31">
        <v>2009</v>
      </c>
      <c r="B22" s="8">
        <v>222925</v>
      </c>
      <c r="C22" s="9">
        <f t="shared" si="0"/>
        <v>100</v>
      </c>
      <c r="D22" s="13"/>
      <c r="E22" s="11">
        <v>115160</v>
      </c>
      <c r="F22" s="12">
        <f t="shared" si="1"/>
        <v>51.658629583940787</v>
      </c>
      <c r="G22" s="13"/>
      <c r="H22" s="11">
        <v>107765</v>
      </c>
      <c r="I22" s="12">
        <f t="shared" si="2"/>
        <v>48.341370416059213</v>
      </c>
    </row>
    <row r="23" spans="1:9" ht="12" customHeight="1" x14ac:dyDescent="0.25">
      <c r="A23" s="31">
        <v>2010</v>
      </c>
      <c r="B23" s="8">
        <v>198363</v>
      </c>
      <c r="C23" s="9">
        <f t="shared" si="0"/>
        <v>100</v>
      </c>
      <c r="D23" s="13"/>
      <c r="E23" s="8">
        <v>98673</v>
      </c>
      <c r="F23" s="12">
        <f t="shared" si="1"/>
        <v>49.743651789900333</v>
      </c>
      <c r="G23" s="13"/>
      <c r="H23" s="8">
        <v>99690</v>
      </c>
      <c r="I23" s="12">
        <f t="shared" si="2"/>
        <v>50.256348210099667</v>
      </c>
    </row>
    <row r="24" spans="1:9" ht="12" customHeight="1" x14ac:dyDescent="0.25">
      <c r="A24" s="31">
        <v>2011</v>
      </c>
      <c r="B24" s="8">
        <v>186083</v>
      </c>
      <c r="C24" s="9">
        <f t="shared" si="0"/>
        <v>100</v>
      </c>
      <c r="D24" s="13"/>
      <c r="E24" s="8">
        <v>93285</v>
      </c>
      <c r="F24" s="12">
        <f t="shared" si="1"/>
        <v>50.130855585948211</v>
      </c>
      <c r="G24" s="13"/>
      <c r="H24" s="8">
        <v>92798</v>
      </c>
      <c r="I24" s="12">
        <f t="shared" si="2"/>
        <v>49.869144414051789</v>
      </c>
    </row>
    <row r="25" spans="1:9" s="14" customFormat="1" ht="12" customHeight="1" x14ac:dyDescent="0.25">
      <c r="A25" s="31">
        <v>2012</v>
      </c>
      <c r="B25" s="8">
        <v>181192</v>
      </c>
      <c r="C25" s="9">
        <f t="shared" si="0"/>
        <v>100</v>
      </c>
      <c r="D25" s="13"/>
      <c r="E25" s="8">
        <v>91931</v>
      </c>
      <c r="F25" s="12">
        <f t="shared" si="1"/>
        <v>50.736787496136692</v>
      </c>
      <c r="G25" s="13"/>
      <c r="H25" s="8">
        <v>89261</v>
      </c>
      <c r="I25" s="12">
        <f t="shared" si="2"/>
        <v>49.263212503863308</v>
      </c>
    </row>
    <row r="26" spans="1:9" s="14" customFormat="1" ht="12" customHeight="1" x14ac:dyDescent="0.25">
      <c r="A26" s="31">
        <f>A25+1</f>
        <v>2013</v>
      </c>
      <c r="B26" s="8">
        <v>164404</v>
      </c>
      <c r="C26" s="9">
        <f t="shared" si="0"/>
        <v>100</v>
      </c>
      <c r="D26" s="13"/>
      <c r="E26" s="8">
        <v>85876</v>
      </c>
      <c r="F26" s="12">
        <f t="shared" si="1"/>
        <v>52.234738814140783</v>
      </c>
      <c r="G26" s="13"/>
      <c r="H26" s="8">
        <v>78528</v>
      </c>
      <c r="I26" s="12">
        <f t="shared" si="2"/>
        <v>47.765261185859224</v>
      </c>
    </row>
    <row r="27" spans="1:9" s="14" customFormat="1" ht="12" customHeight="1" x14ac:dyDescent="0.25">
      <c r="A27" s="31">
        <f>A26+1</f>
        <v>2014</v>
      </c>
      <c r="B27" s="8">
        <v>161916</v>
      </c>
      <c r="C27" s="9">
        <f t="shared" si="0"/>
        <v>100</v>
      </c>
      <c r="D27" s="13"/>
      <c r="E27" s="8">
        <v>88788</v>
      </c>
      <c r="F27" s="12">
        <f t="shared" si="1"/>
        <v>54.835840806344024</v>
      </c>
      <c r="G27" s="13"/>
      <c r="H27" s="8">
        <v>73128</v>
      </c>
      <c r="I27" s="12">
        <f t="shared" si="2"/>
        <v>45.164159193655969</v>
      </c>
    </row>
    <row r="28" spans="1:9" ht="2.25" customHeight="1" x14ac:dyDescent="0.25">
      <c r="A28" s="32"/>
      <c r="B28" s="24"/>
      <c r="C28" s="25"/>
      <c r="D28" s="26"/>
      <c r="E28" s="24"/>
      <c r="F28" s="27"/>
      <c r="G28" s="26"/>
      <c r="H28" s="24"/>
      <c r="I28" s="27"/>
    </row>
    <row r="29" spans="1:9" ht="15" customHeight="1" x14ac:dyDescent="0.25">
      <c r="A29" s="15" t="s">
        <v>3</v>
      </c>
      <c r="B29" s="16"/>
      <c r="C29" s="16"/>
      <c r="D29" s="17"/>
      <c r="E29" s="18"/>
      <c r="F29" s="18"/>
      <c r="G29" s="19"/>
      <c r="H29" s="18"/>
      <c r="I29" s="18"/>
    </row>
    <row r="30" spans="1:9" x14ac:dyDescent="0.25">
      <c r="A30" s="20"/>
      <c r="B30" s="16"/>
      <c r="C30" s="16"/>
      <c r="D30" s="17"/>
      <c r="E30" s="18"/>
      <c r="F30" s="18"/>
      <c r="G30" s="19"/>
      <c r="H30" s="18"/>
      <c r="I30" s="18"/>
    </row>
  </sheetData>
  <mergeCells count="4">
    <mergeCell ref="A4:A5"/>
    <mergeCell ref="B4:C4"/>
    <mergeCell ref="E4:F4"/>
    <mergeCell ref="H4:I4"/>
  </mergeCells>
  <pageMargins left="1.5" right="0.86" top="1.56" bottom="0.9448818897637796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2016-06-08T22:06:07Z</cp:lastPrinted>
  <dcterms:created xsi:type="dcterms:W3CDTF">2014-04-28T14:45:49Z</dcterms:created>
  <dcterms:modified xsi:type="dcterms:W3CDTF">2016-08-09T16:01:36Z</dcterms:modified>
</cp:coreProperties>
</file>