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trujillo\Desktop\LE Compendio 2016\cap19\"/>
    </mc:Choice>
  </mc:AlternateContent>
  <bookViews>
    <workbookView xWindow="-15" yWindow="-15" windowWidth="7695" windowHeight="7845" tabRatio="601"/>
  </bookViews>
  <sheets>
    <sheet name="37" sheetId="19" r:id="rId1"/>
  </sheets>
  <externalReferences>
    <externalReference r:id="rId2"/>
  </externalReferences>
  <definedNames>
    <definedName name="\p">#N/A</definedName>
    <definedName name="\s">#N/A</definedName>
    <definedName name="_Fill" hidden="1">[1]C17!$A$8:$A$21</definedName>
    <definedName name="_Parse_Out" hidden="1">#REF!</definedName>
    <definedName name="A_impresión_IM">[1]C1!$A$1:$J$38</definedName>
    <definedName name="_xlnm.Print_Area" localSheetId="0">'37'!$A$1:$J$79</definedName>
    <definedName name="NOTA">#N/A</definedName>
  </definedNames>
  <calcPr calcId="152511"/>
</workbook>
</file>

<file path=xl/calcChain.xml><?xml version="1.0" encoding="utf-8"?>
<calcChain xmlns="http://schemas.openxmlformats.org/spreadsheetml/2006/main">
  <c r="B71" i="19" l="1"/>
  <c r="B70" i="19"/>
  <c r="B69" i="19"/>
  <c r="B68" i="19"/>
  <c r="B66" i="19"/>
  <c r="B65" i="19"/>
  <c r="B63" i="19" s="1"/>
  <c r="B64" i="19"/>
  <c r="I63" i="19"/>
  <c r="H63" i="19"/>
  <c r="G63" i="19"/>
  <c r="F63" i="19"/>
  <c r="E63" i="19"/>
  <c r="D63" i="19"/>
  <c r="C63" i="19"/>
  <c r="I59" i="19"/>
  <c r="I55" i="19"/>
  <c r="I51" i="19"/>
  <c r="G67" i="19"/>
  <c r="G59" i="19"/>
  <c r="G55" i="19"/>
  <c r="G51" i="19"/>
  <c r="G47" i="19"/>
  <c r="G43" i="19"/>
  <c r="I23" i="19"/>
  <c r="C23" i="19"/>
  <c r="D23" i="19"/>
  <c r="E23" i="19"/>
  <c r="F23" i="19"/>
  <c r="G23" i="19"/>
  <c r="H23" i="19"/>
  <c r="C27" i="19"/>
  <c r="D27" i="19"/>
  <c r="E27" i="19"/>
  <c r="F27" i="19"/>
  <c r="G27" i="19"/>
  <c r="H27" i="19"/>
  <c r="I27" i="19"/>
  <c r="C31" i="19"/>
  <c r="D31" i="19"/>
  <c r="E31" i="19"/>
  <c r="F31" i="19"/>
  <c r="G31" i="19"/>
  <c r="H31" i="19"/>
  <c r="I31" i="19"/>
  <c r="C35" i="19"/>
  <c r="D35" i="19"/>
  <c r="E35" i="19"/>
  <c r="F35" i="19"/>
  <c r="G35" i="19"/>
  <c r="H35" i="19"/>
  <c r="I35" i="19"/>
  <c r="C39" i="19"/>
  <c r="D39" i="19"/>
  <c r="E39" i="19"/>
  <c r="F39" i="19"/>
  <c r="G39" i="19"/>
  <c r="H39" i="19"/>
  <c r="I39" i="19"/>
  <c r="C43" i="19"/>
  <c r="D43" i="19"/>
  <c r="E43" i="19"/>
  <c r="F43" i="19"/>
  <c r="H43" i="19"/>
  <c r="I43" i="19"/>
  <c r="H47" i="19"/>
  <c r="I47" i="19"/>
  <c r="E47" i="19"/>
  <c r="F47" i="19"/>
  <c r="D47" i="19"/>
  <c r="C47" i="19"/>
  <c r="H51" i="19"/>
  <c r="F51" i="19"/>
  <c r="E51" i="19"/>
  <c r="D51" i="19"/>
  <c r="C51" i="19"/>
  <c r="D55" i="19"/>
  <c r="E55" i="19"/>
  <c r="F55" i="19"/>
  <c r="H55" i="19"/>
  <c r="C55" i="19"/>
  <c r="H67" i="19"/>
  <c r="F67" i="19"/>
  <c r="E67" i="19"/>
  <c r="D67" i="19"/>
  <c r="C67" i="19"/>
  <c r="C59" i="19"/>
  <c r="B24" i="19"/>
  <c r="B23" i="19" s="1"/>
  <c r="B25" i="19"/>
  <c r="B26" i="19"/>
  <c r="B28" i="19"/>
  <c r="B29" i="19"/>
  <c r="B30" i="19"/>
  <c r="B32" i="19"/>
  <c r="B33" i="19"/>
  <c r="B34" i="19"/>
  <c r="B36" i="19"/>
  <c r="B37" i="19"/>
  <c r="B38" i="19"/>
  <c r="B40" i="19"/>
  <c r="B41" i="19"/>
  <c r="B42" i="19"/>
  <c r="B44" i="19"/>
  <c r="B45" i="19"/>
  <c r="B46" i="19"/>
  <c r="B48" i="19"/>
  <c r="B49" i="19"/>
  <c r="B50" i="19"/>
  <c r="B47" i="19" s="1"/>
  <c r="B52" i="19"/>
  <c r="B53" i="19"/>
  <c r="B54" i="19"/>
  <c r="B56" i="19"/>
  <c r="B57" i="19"/>
  <c r="B58" i="19"/>
  <c r="B60" i="19"/>
  <c r="B62" i="19"/>
  <c r="B61" i="19"/>
  <c r="H59" i="19"/>
  <c r="F59" i="19"/>
  <c r="E59" i="19"/>
  <c r="D59" i="19"/>
  <c r="B51" i="19" l="1"/>
  <c r="B55" i="19"/>
  <c r="B39" i="19"/>
  <c r="B59" i="19"/>
  <c r="B67" i="19"/>
  <c r="B27" i="19"/>
  <c r="B35" i="19"/>
  <c r="B43" i="19"/>
  <c r="B31" i="19"/>
</calcChain>
</file>

<file path=xl/sharedStrings.xml><?xml version="1.0" encoding="utf-8"?>
<sst xmlns="http://schemas.openxmlformats.org/spreadsheetml/2006/main" count="103" uniqueCount="25">
  <si>
    <t xml:space="preserve">  A III</t>
  </si>
  <si>
    <t xml:space="preserve">  AII</t>
  </si>
  <si>
    <t xml:space="preserve">  AI</t>
  </si>
  <si>
    <t>-</t>
  </si>
  <si>
    <t>Total</t>
  </si>
  <si>
    <t>Nueva</t>
  </si>
  <si>
    <t>Canje</t>
  </si>
  <si>
    <t>Duplicado</t>
  </si>
  <si>
    <t>Fuente: Ministerio de Transportes y Comunicaciones - Oficina General de Presupuesto y Planificación.</t>
  </si>
  <si>
    <t xml:space="preserve">  A I</t>
  </si>
  <si>
    <t xml:space="preserve">  A II</t>
  </si>
  <si>
    <t>Revali-
dación</t>
  </si>
  <si>
    <t>Recategori-
zación</t>
  </si>
  <si>
    <t>A I: Particular.</t>
  </si>
  <si>
    <t>A II: Profesional.</t>
  </si>
  <si>
    <t>A III: Especializado.</t>
  </si>
  <si>
    <t>1/ A partir del año 2006 se ejecuta la recarnetización de la categoría A III.</t>
  </si>
  <si>
    <t>2/ En el año 2014 el MTC incorpora la clase otros.</t>
  </si>
  <si>
    <t xml:space="preserve">  A IV</t>
  </si>
  <si>
    <t>A IV: Licencias para Conductores de Vehículos de transporte de carga de materiales peligrosos.</t>
  </si>
  <si>
    <t>Año y                                       categoría</t>
  </si>
  <si>
    <t xml:space="preserve">           (Unidades)</t>
  </si>
  <si>
    <t xml:space="preserve">19.38  LICENCIA DE CONDUCIR EXPEDIDA  A NIVEL NACIONAL, POR CLASE, SEGÚN CATEGORÍA, 2007-2015 </t>
  </si>
  <si>
    <t>Otros 
 2/</t>
  </si>
  <si>
    <t>Canje, 
revalidación recarnetización
 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</si>
</sst>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64" formatCode="##\ ###\ ##0"/>
  </numFmts>
  <fonts count="9" x14ac:knownFonts="1">
    <font>
      <sz val="10"/>
      <name val="Arial"/>
    </font>
    <font>
      <b/>
      <sz val="9"/>
      <name val="Arial Narrow"/>
      <family val="2"/>
    </font>
    <font>
      <sz val="7"/>
      <name val="Times New Roman"/>
      <family val="1"/>
    </font>
    <font>
      <sz val="7"/>
      <name val="Arial Narrow"/>
      <family val="2"/>
    </font>
    <font>
      <b/>
      <sz val="7"/>
      <name val="Arial Narrow"/>
      <family val="2"/>
    </font>
    <font>
      <sz val="6"/>
      <name val="Arial Narrow"/>
      <family val="2"/>
    </font>
    <font>
      <sz val="6.5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0">
    <xf numFmtId="0" fontId="0" fillId="0" borderId="0" xfId="0"/>
    <xf numFmtId="0" fontId="4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vertical="center"/>
    </xf>
    <xf numFmtId="0" fontId="4" fillId="0" borderId="0" xfId="2" applyFont="1" applyFill="1" applyBorder="1" applyAlignment="1" applyProtection="1">
      <alignment horizontal="right" vertical="center"/>
    </xf>
    <xf numFmtId="0" fontId="1" fillId="0" borderId="0" xfId="2" quotePrefix="1" applyFont="1" applyFill="1" applyBorder="1" applyAlignment="1" applyProtection="1">
      <alignment horizontal="left" vertical="center"/>
    </xf>
    <xf numFmtId="0" fontId="3" fillId="0" borderId="0" xfId="0" applyFont="1" applyFill="1" applyBorder="1" applyAlignment="1">
      <alignment vertical="center"/>
    </xf>
    <xf numFmtId="3" fontId="3" fillId="0" borderId="0" xfId="2" applyNumberFormat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5" fillId="0" borderId="0" xfId="2" applyFont="1" applyFill="1" applyBorder="1" applyAlignment="1">
      <alignment vertical="center"/>
    </xf>
    <xf numFmtId="0" fontId="7" fillId="0" borderId="0" xfId="2" applyFont="1" applyFill="1" applyBorder="1" applyAlignment="1" applyProtection="1">
      <alignment horizontal="left" vertical="center"/>
    </xf>
    <xf numFmtId="0" fontId="4" fillId="0" borderId="0" xfId="2" applyFont="1" applyFill="1" applyBorder="1" applyAlignment="1" applyProtection="1">
      <alignment horizontal="left" vertical="center"/>
    </xf>
    <xf numFmtId="0" fontId="6" fillId="0" borderId="2" xfId="1" applyFont="1" applyFill="1" applyBorder="1" applyAlignment="1" applyProtection="1">
      <alignment horizontal="left"/>
    </xf>
    <xf numFmtId="0" fontId="8" fillId="0" borderId="4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0" fontId="8" fillId="0" borderId="0" xfId="2" applyFont="1" applyFill="1" applyBorder="1" applyAlignment="1" applyProtection="1">
      <alignment horizontal="right" vertical="center"/>
    </xf>
    <xf numFmtId="0" fontId="8" fillId="0" borderId="4" xfId="1" applyFont="1" applyFill="1" applyBorder="1" applyAlignment="1" applyProtection="1">
      <alignment horizontal="center"/>
    </xf>
    <xf numFmtId="164" fontId="8" fillId="0" borderId="0" xfId="1" applyNumberFormat="1" applyFont="1" applyFill="1" applyBorder="1" applyAlignment="1" applyProtection="1">
      <alignment horizontal="right"/>
    </xf>
    <xf numFmtId="0" fontId="7" fillId="0" borderId="4" xfId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right"/>
    </xf>
    <xf numFmtId="41" fontId="3" fillId="0" borderId="0" xfId="2" applyNumberFormat="1" applyFont="1" applyFill="1" applyBorder="1" applyAlignment="1">
      <alignment horizontal="right" vertical="center"/>
    </xf>
    <xf numFmtId="164" fontId="3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 applyProtection="1">
      <alignment horizontal="left"/>
    </xf>
    <xf numFmtId="164" fontId="7" fillId="0" borderId="1" xfId="1" applyNumberFormat="1" applyFont="1" applyFill="1" applyBorder="1" applyAlignment="1" applyProtection="1">
      <alignment horizontal="right"/>
    </xf>
    <xf numFmtId="41" fontId="3" fillId="0" borderId="1" xfId="2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2" applyFont="1" applyFill="1" applyBorder="1" applyAlignment="1" applyProtection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64" fontId="8" fillId="0" borderId="0" xfId="1" applyNumberFormat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center"/>
    </xf>
    <xf numFmtId="164" fontId="7" fillId="0" borderId="7" xfId="1" applyNumberFormat="1" applyFont="1" applyFill="1" applyBorder="1" applyAlignment="1" applyProtection="1">
      <alignment horizontal="center"/>
    </xf>
    <xf numFmtId="0" fontId="4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7" fillId="0" borderId="0" xfId="2" applyFont="1" applyFill="1" applyBorder="1" applyAlignment="1" applyProtection="1">
      <alignment horizontal="right" vertical="center"/>
    </xf>
    <xf numFmtId="0" fontId="8" fillId="0" borderId="0" xfId="2" applyFont="1" applyFill="1" applyBorder="1" applyAlignment="1">
      <alignment horizontal="right" vertical="center"/>
    </xf>
    <xf numFmtId="0" fontId="4" fillId="0" borderId="0" xfId="2" applyFont="1" applyFill="1" applyBorder="1" applyAlignment="1">
      <alignment horizontal="right" vertical="center"/>
    </xf>
    <xf numFmtId="0" fontId="5" fillId="0" borderId="0" xfId="2" applyFont="1" applyFill="1" applyBorder="1" applyAlignment="1">
      <alignment horizontal="right" vertical="center"/>
    </xf>
    <xf numFmtId="0" fontId="3" fillId="0" borderId="0" xfId="2" applyFont="1" applyFill="1" applyBorder="1" applyAlignment="1">
      <alignment horizontal="right" vertic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4" xfId="2" applyFont="1" applyFill="1" applyBorder="1" applyAlignment="1">
      <alignment horizontal="center" vertical="center" wrapText="1"/>
    </xf>
    <xf numFmtId="3" fontId="8" fillId="0" borderId="5" xfId="0" applyNumberFormat="1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horizontal="right" vertical="center" wrapText="1"/>
    </xf>
    <xf numFmtId="3" fontId="8" fillId="0" borderId="6" xfId="0" applyNumberFormat="1" applyFont="1" applyFill="1" applyBorder="1" applyAlignment="1">
      <alignment horizontal="center" vertical="center"/>
    </xf>
    <xf numFmtId="3" fontId="8" fillId="0" borderId="7" xfId="0" applyNumberFormat="1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right" vertical="center"/>
    </xf>
    <xf numFmtId="3" fontId="8" fillId="0" borderId="1" xfId="0" applyNumberFormat="1" applyFont="1" applyFill="1" applyBorder="1" applyAlignment="1">
      <alignment horizontal="right" vertical="center"/>
    </xf>
  </cellXfs>
  <cellStyles count="3">
    <cellStyle name="Normal" xfId="0" builtinId="0"/>
    <cellStyle name="Normal_IEC17004" xfId="1"/>
    <cellStyle name="Normal_IEC1701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8</xdr:row>
      <xdr:rowOff>38100</xdr:rowOff>
    </xdr:from>
    <xdr:to>
      <xdr:col>9</xdr:col>
      <xdr:colOff>0</xdr:colOff>
      <xdr:row>9</xdr:row>
      <xdr:rowOff>95250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562600" y="819150"/>
          <a:ext cx="3619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OK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dor1dtie\19%20TRANSPORTE\grabar%20Cd\CUADROS\Cap18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1"/>
      <sheetName val="C2"/>
      <sheetName val="C3"/>
      <sheetName val="C4 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C30"/>
      <sheetName val="C31"/>
      <sheetName val="C32"/>
      <sheetName val="C33"/>
      <sheetName val="C34"/>
      <sheetName val="C35"/>
      <sheetName val="C36"/>
      <sheetName val="C37"/>
    </sheetNames>
    <sheetDataSet>
      <sheetData sheetId="0">
        <row r="1">
          <cell r="A1" t="str">
            <v>A.  TRANSPORTES</v>
          </cell>
        </row>
        <row r="3">
          <cell r="A3" t="str">
            <v>18.1  PRINCIPALES INDICADORES DEL SECTOR TRANSPORTE, 1990-2002</v>
          </cell>
        </row>
        <row r="5">
          <cell r="A5" t="str">
            <v>Año</v>
          </cell>
          <cell r="C5" t="str">
            <v>Población</v>
          </cell>
          <cell r="D5" t="str">
            <v>Superficie</v>
          </cell>
          <cell r="E5" t="str">
            <v>Aero-</v>
          </cell>
          <cell r="F5" t="str">
            <v>Puer-</v>
          </cell>
          <cell r="G5" t="str">
            <v>Red Vial</v>
          </cell>
          <cell r="H5" t="str">
            <v>Parque</v>
          </cell>
          <cell r="I5" t="str">
            <v>Hab /</v>
          </cell>
          <cell r="J5" t="str">
            <v>Placas</v>
          </cell>
        </row>
        <row r="6">
          <cell r="C6" t="str">
            <v>(Miles)</v>
          </cell>
          <cell r="D6" t="str">
            <v>( km2 )</v>
          </cell>
          <cell r="E6" t="str">
            <v>puertos</v>
          </cell>
          <cell r="F6" t="str">
            <v>tos</v>
          </cell>
          <cell r="G6" t="str">
            <v>( km )</v>
          </cell>
          <cell r="H6" t="str">
            <v>Automotor</v>
          </cell>
          <cell r="I6" t="str">
            <v>Veh.</v>
          </cell>
          <cell r="J6" t="str">
            <v>Asignadas 1/</v>
          </cell>
        </row>
        <row r="7">
          <cell r="A7" t="str">
            <v>1980</v>
          </cell>
          <cell r="C7">
            <v>17324.099999999999</v>
          </cell>
          <cell r="D7">
            <v>1285215.6000000001</v>
          </cell>
          <cell r="E7">
            <v>56</v>
          </cell>
          <cell r="F7">
            <v>24</v>
          </cell>
          <cell r="G7">
            <v>58690</v>
          </cell>
          <cell r="H7">
            <v>486084</v>
          </cell>
          <cell r="I7">
            <v>35.640136272742978</v>
          </cell>
          <cell r="J7" t="str">
            <v>...</v>
          </cell>
        </row>
        <row r="8">
          <cell r="A8" t="str">
            <v>1981</v>
          </cell>
          <cell r="C8">
            <v>17758.900000000001</v>
          </cell>
          <cell r="D8">
            <v>1285215.6000000001</v>
          </cell>
          <cell r="E8">
            <v>56</v>
          </cell>
          <cell r="F8">
            <v>24</v>
          </cell>
          <cell r="G8" t="str">
            <v>...</v>
          </cell>
          <cell r="H8">
            <v>521970</v>
          </cell>
          <cell r="I8">
            <v>34.022836561488212</v>
          </cell>
          <cell r="J8" t="str">
            <v>...</v>
          </cell>
        </row>
        <row r="9">
          <cell r="A9" t="str">
            <v>1982</v>
          </cell>
          <cell r="C9">
            <v>18195.400000000001</v>
          </cell>
          <cell r="D9">
            <v>1285215.6000000001</v>
          </cell>
          <cell r="E9">
            <v>30</v>
          </cell>
          <cell r="F9">
            <v>24</v>
          </cell>
          <cell r="G9">
            <v>65930</v>
          </cell>
          <cell r="H9">
            <v>564322</v>
          </cell>
          <cell r="I9">
            <v>32.242939314788366</v>
          </cell>
          <cell r="J9">
            <v>21977</v>
          </cell>
        </row>
        <row r="10">
          <cell r="A10" t="str">
            <v>1983</v>
          </cell>
          <cell r="C10">
            <v>18631.400000000001</v>
          </cell>
          <cell r="D10">
            <v>1285215.6000000001</v>
          </cell>
          <cell r="E10">
            <v>30</v>
          </cell>
          <cell r="F10">
            <v>24</v>
          </cell>
          <cell r="G10">
            <v>66056</v>
          </cell>
          <cell r="H10">
            <v>584079</v>
          </cell>
          <cell r="I10">
            <v>31.898767118831529</v>
          </cell>
          <cell r="J10">
            <v>30371</v>
          </cell>
        </row>
        <row r="11">
          <cell r="A11" t="str">
            <v>1984</v>
          </cell>
          <cell r="C11">
            <v>19064.5</v>
          </cell>
          <cell r="D11">
            <v>1285215.6000000001</v>
          </cell>
          <cell r="E11">
            <v>30</v>
          </cell>
          <cell r="F11">
            <v>24</v>
          </cell>
          <cell r="G11">
            <v>67769</v>
          </cell>
          <cell r="H11">
            <v>590926</v>
          </cell>
          <cell r="I11">
            <v>32.262076808263636</v>
          </cell>
          <cell r="J11">
            <v>17307</v>
          </cell>
        </row>
        <row r="12">
          <cell r="A12" t="str">
            <v>1985</v>
          </cell>
          <cell r="C12">
            <v>19492.400000000001</v>
          </cell>
          <cell r="D12">
            <v>1285215.6000000001</v>
          </cell>
          <cell r="E12">
            <v>30</v>
          </cell>
          <cell r="F12">
            <v>24</v>
          </cell>
          <cell r="G12">
            <v>68363</v>
          </cell>
          <cell r="H12">
            <v>596240</v>
          </cell>
          <cell r="I12">
            <v>32.69220448141688</v>
          </cell>
          <cell r="J12">
            <v>16487</v>
          </cell>
        </row>
        <row r="13">
          <cell r="A13" t="str">
            <v>1986</v>
          </cell>
          <cell r="C13">
            <v>19915.5</v>
          </cell>
          <cell r="D13">
            <v>1285215.6000000001</v>
          </cell>
          <cell r="E13">
            <v>30</v>
          </cell>
          <cell r="F13">
            <v>22</v>
          </cell>
          <cell r="G13">
            <v>69942</v>
          </cell>
          <cell r="H13">
            <v>603741</v>
          </cell>
          <cell r="I13">
            <v>32.986827132826825</v>
          </cell>
          <cell r="J13">
            <v>18781</v>
          </cell>
        </row>
        <row r="14">
          <cell r="A14" t="str">
            <v>1987</v>
          </cell>
          <cell r="C14">
            <v>20335.2</v>
          </cell>
          <cell r="D14">
            <v>1285215.6000000001</v>
          </cell>
          <cell r="E14">
            <v>30</v>
          </cell>
          <cell r="F14">
            <v>21</v>
          </cell>
          <cell r="G14">
            <v>69942</v>
          </cell>
          <cell r="H14">
            <v>610813</v>
          </cell>
          <cell r="I14">
            <v>33.292022271955574</v>
          </cell>
          <cell r="J14">
            <v>18507</v>
          </cell>
        </row>
        <row r="15">
          <cell r="A15" t="str">
            <v>1988</v>
          </cell>
          <cell r="C15">
            <v>20751.2</v>
          </cell>
          <cell r="D15">
            <v>1285215.6000000001</v>
          </cell>
          <cell r="E15">
            <v>30</v>
          </cell>
          <cell r="F15">
            <v>21</v>
          </cell>
          <cell r="G15">
            <v>69942</v>
          </cell>
          <cell r="H15">
            <v>616578</v>
          </cell>
          <cell r="I15">
            <v>33.655433700196895</v>
          </cell>
          <cell r="J15">
            <v>17366</v>
          </cell>
        </row>
        <row r="16">
          <cell r="A16" t="str">
            <v>1989</v>
          </cell>
          <cell r="C16">
            <v>21162.7</v>
          </cell>
          <cell r="D16">
            <v>1285215.6000000001</v>
          </cell>
          <cell r="E16">
            <v>30</v>
          </cell>
          <cell r="F16">
            <v>21</v>
          </cell>
          <cell r="G16">
            <v>69942</v>
          </cell>
          <cell r="H16">
            <v>612249</v>
          </cell>
          <cell r="I16">
            <v>34.565511744404652</v>
          </cell>
          <cell r="J16">
            <v>7404</v>
          </cell>
        </row>
        <row r="18">
          <cell r="A18" t="str">
            <v>1990</v>
          </cell>
          <cell r="C18">
            <v>21753.328000000001</v>
          </cell>
          <cell r="D18">
            <v>1285215.6000000001</v>
          </cell>
          <cell r="E18">
            <v>30</v>
          </cell>
          <cell r="F18">
            <v>21</v>
          </cell>
          <cell r="G18">
            <v>69941</v>
          </cell>
          <cell r="H18">
            <v>605550</v>
          </cell>
          <cell r="I18">
            <v>35.923256543638018</v>
          </cell>
          <cell r="J18">
            <v>4960</v>
          </cell>
        </row>
        <row r="19">
          <cell r="A19" t="str">
            <v>1991</v>
          </cell>
          <cell r="C19">
            <v>22179.595000000001</v>
          </cell>
          <cell r="D19">
            <v>1285215.6000000001</v>
          </cell>
          <cell r="E19">
            <v>30</v>
          </cell>
          <cell r="F19">
            <v>21</v>
          </cell>
          <cell r="G19">
            <v>69941</v>
          </cell>
          <cell r="H19">
            <v>623947</v>
          </cell>
          <cell r="I19">
            <v>35.54724199331033</v>
          </cell>
          <cell r="J19">
            <v>29921</v>
          </cell>
        </row>
        <row r="20">
          <cell r="A20" t="str">
            <v>1992</v>
          </cell>
          <cell r="C20">
            <v>22596.920999999998</v>
          </cell>
          <cell r="D20">
            <v>1285215.6000000001</v>
          </cell>
          <cell r="E20">
            <v>30</v>
          </cell>
          <cell r="F20">
            <v>21</v>
          </cell>
          <cell r="G20">
            <v>69942</v>
          </cell>
          <cell r="H20">
            <v>672957</v>
          </cell>
          <cell r="I20">
            <v>33.57855108127265</v>
          </cell>
          <cell r="J20">
            <v>60891</v>
          </cell>
        </row>
        <row r="21">
          <cell r="A21" t="str">
            <v>1993</v>
          </cell>
          <cell r="C21">
            <v>23009.48</v>
          </cell>
          <cell r="D21">
            <v>1285215.6000000001</v>
          </cell>
          <cell r="E21">
            <v>30</v>
          </cell>
          <cell r="F21">
            <v>21</v>
          </cell>
          <cell r="G21">
            <v>69942</v>
          </cell>
          <cell r="H21">
            <v>707437</v>
          </cell>
          <cell r="I21">
            <v>32.525129446155624</v>
          </cell>
          <cell r="J21">
            <v>47331</v>
          </cell>
        </row>
        <row r="22">
          <cell r="A22" t="str">
            <v>1994</v>
          </cell>
          <cell r="C22">
            <v>23421.416000000001</v>
          </cell>
          <cell r="D22">
            <v>1285215.6000000001</v>
          </cell>
          <cell r="E22">
            <v>30</v>
          </cell>
          <cell r="F22">
            <v>21</v>
          </cell>
          <cell r="G22">
            <v>69942</v>
          </cell>
          <cell r="H22">
            <v>760810</v>
          </cell>
          <cell r="I22">
            <v>30.784842470524836</v>
          </cell>
          <cell r="J22">
            <v>66910</v>
          </cell>
        </row>
        <row r="23">
          <cell r="A23">
            <v>1995</v>
          </cell>
          <cell r="C23">
            <v>23836.866999999998</v>
          </cell>
          <cell r="D23">
            <v>1285215.6000000001</v>
          </cell>
          <cell r="E23">
            <v>30</v>
          </cell>
          <cell r="F23">
            <v>21</v>
          </cell>
          <cell r="G23">
            <v>73439</v>
          </cell>
          <cell r="H23">
            <v>862589</v>
          </cell>
          <cell r="I23">
            <v>27.634095728092984</v>
          </cell>
          <cell r="J23">
            <v>116371</v>
          </cell>
        </row>
        <row r="24">
          <cell r="A24">
            <v>1996</v>
          </cell>
          <cell r="C24">
            <v>24257.670999999998</v>
          </cell>
          <cell r="D24">
            <v>1285215.6000000001</v>
          </cell>
          <cell r="E24">
            <v>32</v>
          </cell>
          <cell r="F24">
            <v>17</v>
          </cell>
          <cell r="G24">
            <v>73766</v>
          </cell>
          <cell r="H24">
            <v>936501</v>
          </cell>
          <cell r="I24">
            <v>25.902450718151929</v>
          </cell>
          <cell r="J24">
            <v>90449</v>
          </cell>
        </row>
        <row r="25">
          <cell r="A25" t="str">
            <v>1997</v>
          </cell>
          <cell r="C25">
            <v>24681.044999999998</v>
          </cell>
          <cell r="D25">
            <v>1285215.6000000001</v>
          </cell>
          <cell r="E25">
            <v>32</v>
          </cell>
          <cell r="F25">
            <v>17</v>
          </cell>
          <cell r="G25">
            <v>75726.429999999993</v>
          </cell>
          <cell r="H25">
            <v>985746</v>
          </cell>
          <cell r="I25">
            <v>25.037935735980668</v>
          </cell>
          <cell r="J25">
            <v>68411</v>
          </cell>
        </row>
        <row r="26">
          <cell r="A26">
            <v>1998</v>
          </cell>
          <cell r="C26">
            <v>25104.276000000002</v>
          </cell>
          <cell r="D26">
            <v>1285215.6000000001</v>
          </cell>
          <cell r="E26">
            <v>32</v>
          </cell>
          <cell r="F26">
            <v>18</v>
          </cell>
          <cell r="G26">
            <v>78112</v>
          </cell>
          <cell r="H26">
            <v>1055745</v>
          </cell>
          <cell r="I26">
            <v>23.778730659392185</v>
          </cell>
          <cell r="J26">
            <v>106137</v>
          </cell>
        </row>
        <row r="27">
          <cell r="A27" t="str">
            <v xml:space="preserve">1999 </v>
          </cell>
          <cell r="C27">
            <v>25524.613000000001</v>
          </cell>
          <cell r="D27">
            <v>1285215.6000000001</v>
          </cell>
          <cell r="E27" t="str">
            <v xml:space="preserve">    64 a/</v>
          </cell>
          <cell r="F27" t="str">
            <v xml:space="preserve">     17 b/</v>
          </cell>
          <cell r="G27">
            <v>78127</v>
          </cell>
          <cell r="H27">
            <v>1114191</v>
          </cell>
          <cell r="I27">
            <v>22.908651209711802</v>
          </cell>
          <cell r="J27">
            <v>86571</v>
          </cell>
        </row>
        <row r="28">
          <cell r="A28">
            <v>2000</v>
          </cell>
          <cell r="C28">
            <v>25939.329000000002</v>
          </cell>
          <cell r="D28">
            <v>1285215.6000000001</v>
          </cell>
          <cell r="E28">
            <v>53</v>
          </cell>
          <cell r="F28">
            <v>17</v>
          </cell>
          <cell r="G28">
            <v>78294</v>
          </cell>
          <cell r="H28">
            <v>1162859</v>
          </cell>
          <cell r="I28">
            <v>22.306512655446621</v>
          </cell>
          <cell r="J28">
            <v>59432</v>
          </cell>
        </row>
        <row r="29">
          <cell r="A29">
            <v>2001</v>
          </cell>
          <cell r="C29">
            <v>26346.84</v>
          </cell>
          <cell r="D29">
            <v>1285215.6000000001</v>
          </cell>
          <cell r="E29">
            <v>52</v>
          </cell>
          <cell r="F29">
            <v>17</v>
          </cell>
          <cell r="G29" t="str">
            <v>...</v>
          </cell>
          <cell r="H29">
            <v>1209006</v>
          </cell>
          <cell r="I29">
            <v>21.792149914888761</v>
          </cell>
          <cell r="J29">
            <v>69234</v>
          </cell>
        </row>
        <row r="30">
          <cell r="A30" t="str">
            <v>2002 P/</v>
          </cell>
          <cell r="B30" t="str">
            <v>P/</v>
          </cell>
          <cell r="C30">
            <v>26748.972000000002</v>
          </cell>
          <cell r="D30">
            <v>1285215.6000000001</v>
          </cell>
          <cell r="E30">
            <v>53</v>
          </cell>
          <cell r="F30">
            <v>17</v>
          </cell>
          <cell r="G30">
            <v>78318.899999999994</v>
          </cell>
          <cell r="H30">
            <v>1342173</v>
          </cell>
          <cell r="I30">
            <v>19.92960072956318</v>
          </cell>
          <cell r="J30">
            <v>63613</v>
          </cell>
        </row>
        <row r="32">
          <cell r="A32" t="str">
            <v>1/ No incluye vehículos menores.</v>
          </cell>
        </row>
        <row r="33">
          <cell r="A33" t="str">
            <v>a/ A partir de 1999 incluye aeropuertos y aeródromos administrados por CORPAC S.A.</v>
          </cell>
        </row>
        <row r="34">
          <cell r="A34" t="str">
            <v xml:space="preserve">b/ Incluye terminales portuarios administrados por la Empresa Nacional de Puertos S.A. - ENAPU S.A.   </v>
          </cell>
        </row>
        <row r="35">
          <cell r="A35" t="str">
            <v>Hab/Veh = Habitantes por vehículo.</v>
          </cell>
        </row>
        <row r="36">
          <cell r="A36" t="str">
            <v>Fuente:   Ministerio de Transportes y Comunicaciones - Oficina General de Métodos y Sistemas.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8">
          <cell r="A8" t="str">
            <v>1979</v>
          </cell>
        </row>
        <row r="9">
          <cell r="A9" t="str">
            <v>1980</v>
          </cell>
        </row>
        <row r="10">
          <cell r="A10" t="str">
            <v>1981</v>
          </cell>
        </row>
        <row r="11">
          <cell r="A11" t="str">
            <v>1982</v>
          </cell>
        </row>
        <row r="12">
          <cell r="A12" t="str">
            <v>1983</v>
          </cell>
        </row>
        <row r="13">
          <cell r="A13" t="str">
            <v>1984</v>
          </cell>
        </row>
        <row r="14">
          <cell r="A14" t="str">
            <v>1985</v>
          </cell>
        </row>
        <row r="15">
          <cell r="A15" t="str">
            <v>1986</v>
          </cell>
        </row>
        <row r="16">
          <cell r="A16" t="str">
            <v>1987</v>
          </cell>
        </row>
        <row r="17">
          <cell r="A17" t="str">
            <v>1988</v>
          </cell>
        </row>
        <row r="18">
          <cell r="A18" t="str">
            <v>1989</v>
          </cell>
        </row>
        <row r="19">
          <cell r="A19" t="str">
            <v>1990</v>
          </cell>
        </row>
        <row r="20">
          <cell r="A20" t="str">
            <v>1991</v>
          </cell>
        </row>
        <row r="21">
          <cell r="A21" t="str">
            <v>1992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9"/>
  <sheetViews>
    <sheetView showGridLines="0" tabSelected="1" zoomScale="120" zoomScaleNormal="120" workbookViewId="0">
      <selection activeCell="C38" sqref="C38"/>
    </sheetView>
  </sheetViews>
  <sheetFormatPr baseColWidth="10" defaultColWidth="7.140625" defaultRowHeight="9" x14ac:dyDescent="0.2"/>
  <cols>
    <col min="1" max="1" width="8.42578125" style="2" customWidth="1"/>
    <col min="2" max="2" width="6.85546875" style="33" customWidth="1"/>
    <col min="3" max="3" width="7.28515625" style="39" customWidth="1"/>
    <col min="4" max="4" width="8.7109375" style="2" customWidth="1"/>
    <col min="5" max="6" width="9.28515625" style="2" customWidth="1"/>
    <col min="7" max="7" width="14.42578125" style="2" customWidth="1"/>
    <col min="8" max="8" width="9.42578125" style="2" customWidth="1"/>
    <col min="9" max="10" width="8.7109375" style="2" customWidth="1"/>
    <col min="11" max="30" width="6.5703125" style="2" customWidth="1"/>
    <col min="31" max="16384" width="7.140625" style="2"/>
  </cols>
  <sheetData>
    <row r="1" spans="1:9" ht="12.75" customHeight="1" x14ac:dyDescent="0.2">
      <c r="A1" s="4" t="s">
        <v>22</v>
      </c>
      <c r="B1" s="25"/>
      <c r="C1" s="34"/>
      <c r="D1" s="5"/>
      <c r="E1" s="5"/>
      <c r="F1" s="5"/>
      <c r="G1" s="5"/>
      <c r="H1" s="5"/>
      <c r="I1" s="5"/>
    </row>
    <row r="2" spans="1:9" ht="12.95" customHeight="1" x14ac:dyDescent="0.2">
      <c r="A2" s="9" t="s">
        <v>21</v>
      </c>
      <c r="B2" s="26"/>
      <c r="C2" s="35"/>
      <c r="D2" s="9"/>
      <c r="E2" s="9"/>
      <c r="F2" s="9"/>
      <c r="G2" s="9"/>
      <c r="H2" s="9"/>
    </row>
    <row r="3" spans="1:9" ht="3.75" customHeight="1" x14ac:dyDescent="0.2">
      <c r="A3" s="10"/>
      <c r="B3" s="25"/>
      <c r="C3" s="34"/>
      <c r="D3" s="5"/>
      <c r="E3" s="5"/>
      <c r="F3" s="5"/>
      <c r="G3" s="5"/>
      <c r="H3" s="5"/>
    </row>
    <row r="4" spans="1:9" ht="24.75" customHeight="1" x14ac:dyDescent="0.2">
      <c r="A4" s="40" t="s">
        <v>20</v>
      </c>
      <c r="B4" s="44" t="s">
        <v>4</v>
      </c>
      <c r="C4" s="46" t="s">
        <v>5</v>
      </c>
      <c r="D4" s="48" t="s">
        <v>6</v>
      </c>
      <c r="E4" s="42" t="s">
        <v>11</v>
      </c>
      <c r="F4" s="42" t="s">
        <v>12</v>
      </c>
      <c r="G4" s="42" t="s">
        <v>24</v>
      </c>
      <c r="H4" s="48" t="s">
        <v>7</v>
      </c>
      <c r="I4" s="42" t="s">
        <v>23</v>
      </c>
    </row>
    <row r="5" spans="1:9" ht="29.25" customHeight="1" x14ac:dyDescent="0.2">
      <c r="A5" s="41"/>
      <c r="B5" s="45"/>
      <c r="C5" s="47"/>
      <c r="D5" s="49"/>
      <c r="E5" s="49"/>
      <c r="F5" s="49"/>
      <c r="G5" s="43"/>
      <c r="H5" s="49"/>
      <c r="I5" s="43"/>
    </row>
    <row r="6" spans="1:9" ht="4.5" customHeight="1" x14ac:dyDescent="0.2">
      <c r="A6" s="12"/>
      <c r="B6" s="27"/>
      <c r="C6" s="36"/>
      <c r="D6" s="14"/>
      <c r="E6" s="15"/>
      <c r="F6" s="15"/>
      <c r="G6" s="15"/>
      <c r="H6" s="13"/>
    </row>
    <row r="7" spans="1:9" ht="11.1" hidden="1" customHeight="1" x14ac:dyDescent="0.25">
      <c r="A7" s="16">
        <v>2000</v>
      </c>
      <c r="B7" s="28">
        <v>238576</v>
      </c>
      <c r="C7" s="17">
        <v>108905</v>
      </c>
      <c r="D7" s="17">
        <v>6569</v>
      </c>
      <c r="E7" s="17">
        <v>35311</v>
      </c>
      <c r="F7" s="17">
        <v>30181</v>
      </c>
      <c r="G7" s="17">
        <v>731</v>
      </c>
      <c r="H7" s="17">
        <v>56879</v>
      </c>
      <c r="I7" s="6"/>
    </row>
    <row r="8" spans="1:9" ht="11.1" hidden="1" customHeight="1" x14ac:dyDescent="0.25">
      <c r="A8" s="18" t="s">
        <v>2</v>
      </c>
      <c r="B8" s="29">
        <v>164684</v>
      </c>
      <c r="C8" s="19">
        <v>108905</v>
      </c>
      <c r="D8" s="19">
        <v>1520</v>
      </c>
      <c r="E8" s="19">
        <v>17923</v>
      </c>
      <c r="F8" s="19" t="s">
        <v>3</v>
      </c>
      <c r="G8" s="19">
        <v>379</v>
      </c>
      <c r="H8" s="19">
        <v>35957</v>
      </c>
    </row>
    <row r="9" spans="1:9" ht="11.1" hidden="1" customHeight="1" x14ac:dyDescent="0.25">
      <c r="A9" s="18" t="s">
        <v>1</v>
      </c>
      <c r="B9" s="29">
        <v>40783</v>
      </c>
      <c r="C9" s="19" t="s">
        <v>3</v>
      </c>
      <c r="D9" s="19">
        <v>3900</v>
      </c>
      <c r="E9" s="19">
        <v>2895</v>
      </c>
      <c r="F9" s="19">
        <v>21464</v>
      </c>
      <c r="G9" s="19">
        <v>240</v>
      </c>
      <c r="H9" s="19">
        <v>12284</v>
      </c>
    </row>
    <row r="10" spans="1:9" ht="11.1" hidden="1" customHeight="1" x14ac:dyDescent="0.25">
      <c r="A10" s="18" t="s">
        <v>0</v>
      </c>
      <c r="B10" s="29">
        <v>33109</v>
      </c>
      <c r="C10" s="19" t="s">
        <v>3</v>
      </c>
      <c r="D10" s="19">
        <v>1149</v>
      </c>
      <c r="E10" s="19">
        <v>14493</v>
      </c>
      <c r="F10" s="19">
        <v>8717</v>
      </c>
      <c r="G10" s="19">
        <v>112</v>
      </c>
      <c r="H10" s="19">
        <v>8638</v>
      </c>
    </row>
    <row r="11" spans="1:9" ht="11.1" hidden="1" customHeight="1" x14ac:dyDescent="0.25">
      <c r="A11" s="16">
        <v>2001</v>
      </c>
      <c r="B11" s="28">
        <v>375580</v>
      </c>
      <c r="C11" s="17">
        <v>94996</v>
      </c>
      <c r="D11" s="17">
        <v>3884</v>
      </c>
      <c r="E11" s="17">
        <v>186099</v>
      </c>
      <c r="F11" s="17">
        <v>41587</v>
      </c>
      <c r="G11" s="17">
        <v>570</v>
      </c>
      <c r="H11" s="17">
        <v>48444</v>
      </c>
    </row>
    <row r="12" spans="1:9" ht="11.1" hidden="1" customHeight="1" x14ac:dyDescent="0.25">
      <c r="A12" s="18" t="s">
        <v>2</v>
      </c>
      <c r="B12" s="29">
        <v>158182</v>
      </c>
      <c r="C12" s="19">
        <v>94996</v>
      </c>
      <c r="D12" s="19">
        <v>1096</v>
      </c>
      <c r="E12" s="19">
        <v>27094</v>
      </c>
      <c r="F12" s="19" t="s">
        <v>3</v>
      </c>
      <c r="G12" s="19">
        <v>199</v>
      </c>
      <c r="H12" s="19">
        <v>34797</v>
      </c>
    </row>
    <row r="13" spans="1:9" ht="11.1" hidden="1" customHeight="1" x14ac:dyDescent="0.25">
      <c r="A13" s="18" t="s">
        <v>1</v>
      </c>
      <c r="B13" s="29">
        <v>92299</v>
      </c>
      <c r="C13" s="19" t="s">
        <v>3</v>
      </c>
      <c r="D13" s="19">
        <v>2018</v>
      </c>
      <c r="E13" s="19">
        <v>59324</v>
      </c>
      <c r="F13" s="19">
        <v>20745</v>
      </c>
      <c r="G13" s="19">
        <v>183</v>
      </c>
      <c r="H13" s="19">
        <v>10029</v>
      </c>
    </row>
    <row r="14" spans="1:9" ht="11.1" hidden="1" customHeight="1" x14ac:dyDescent="0.25">
      <c r="A14" s="18" t="s">
        <v>0</v>
      </c>
      <c r="B14" s="29">
        <v>125099</v>
      </c>
      <c r="C14" s="19" t="s">
        <v>3</v>
      </c>
      <c r="D14" s="19">
        <v>770</v>
      </c>
      <c r="E14" s="19">
        <v>99681</v>
      </c>
      <c r="F14" s="19">
        <v>20842</v>
      </c>
      <c r="G14" s="19">
        <v>188</v>
      </c>
      <c r="H14" s="19">
        <v>3618</v>
      </c>
    </row>
    <row r="15" spans="1:9" ht="11.1" hidden="1" customHeight="1" x14ac:dyDescent="0.25">
      <c r="A15" s="16">
        <v>2002</v>
      </c>
      <c r="B15" s="28">
        <v>280282</v>
      </c>
      <c r="C15" s="17">
        <v>96093</v>
      </c>
      <c r="D15" s="17">
        <v>3661</v>
      </c>
      <c r="E15" s="17">
        <v>91890</v>
      </c>
      <c r="F15" s="17">
        <v>34935</v>
      </c>
      <c r="G15" s="17">
        <v>376</v>
      </c>
      <c r="H15" s="17">
        <v>53327</v>
      </c>
    </row>
    <row r="16" spans="1:9" ht="11.1" hidden="1" customHeight="1" x14ac:dyDescent="0.25">
      <c r="A16" s="18" t="s">
        <v>2</v>
      </c>
      <c r="B16" s="29">
        <v>162276</v>
      </c>
      <c r="C16" s="19">
        <v>96093</v>
      </c>
      <c r="D16" s="19">
        <v>1301</v>
      </c>
      <c r="E16" s="19">
        <v>27087</v>
      </c>
      <c r="F16" s="19" t="s">
        <v>3</v>
      </c>
      <c r="G16" s="19">
        <v>108</v>
      </c>
      <c r="H16" s="19">
        <v>37687</v>
      </c>
    </row>
    <row r="17" spans="1:27" ht="11.1" hidden="1" customHeight="1" x14ac:dyDescent="0.25">
      <c r="A17" s="18" t="s">
        <v>1</v>
      </c>
      <c r="B17" s="29">
        <v>67411</v>
      </c>
      <c r="C17" s="19" t="s">
        <v>3</v>
      </c>
      <c r="D17" s="19">
        <v>2142</v>
      </c>
      <c r="E17" s="19">
        <v>36801</v>
      </c>
      <c r="F17" s="19">
        <v>19894</v>
      </c>
      <c r="G17" s="19">
        <v>165</v>
      </c>
      <c r="H17" s="19">
        <v>8409</v>
      </c>
    </row>
    <row r="18" spans="1:27" ht="11.1" hidden="1" customHeight="1" x14ac:dyDescent="0.25">
      <c r="A18" s="18" t="s">
        <v>0</v>
      </c>
      <c r="B18" s="29">
        <v>50595</v>
      </c>
      <c r="C18" s="19" t="s">
        <v>3</v>
      </c>
      <c r="D18" s="19">
        <v>218</v>
      </c>
      <c r="E18" s="19">
        <v>28002</v>
      </c>
      <c r="F18" s="19">
        <v>15041</v>
      </c>
      <c r="G18" s="19">
        <v>103</v>
      </c>
      <c r="H18" s="19">
        <v>7231</v>
      </c>
    </row>
    <row r="19" spans="1:27" ht="11.1" hidden="1" customHeight="1" x14ac:dyDescent="0.25">
      <c r="A19" s="16">
        <v>2003</v>
      </c>
      <c r="B19" s="28">
        <v>301155</v>
      </c>
      <c r="C19" s="17">
        <v>91111</v>
      </c>
      <c r="D19" s="17">
        <v>3857</v>
      </c>
      <c r="E19" s="17">
        <v>116697</v>
      </c>
      <c r="F19" s="17">
        <v>36348</v>
      </c>
      <c r="G19" s="17">
        <v>296</v>
      </c>
      <c r="H19" s="17">
        <v>52846</v>
      </c>
    </row>
    <row r="20" spans="1:27" ht="11.1" hidden="1" customHeight="1" x14ac:dyDescent="0.25">
      <c r="A20" s="18" t="s">
        <v>9</v>
      </c>
      <c r="B20" s="29">
        <v>159726</v>
      </c>
      <c r="C20" s="19">
        <v>91111</v>
      </c>
      <c r="D20" s="19">
        <v>1784</v>
      </c>
      <c r="E20" s="19">
        <v>30406</v>
      </c>
      <c r="F20" s="19" t="s">
        <v>3</v>
      </c>
      <c r="G20" s="19">
        <v>127</v>
      </c>
      <c r="H20" s="19">
        <v>36298</v>
      </c>
    </row>
    <row r="21" spans="1:27" ht="11.1" hidden="1" customHeight="1" x14ac:dyDescent="0.25">
      <c r="A21" s="18" t="s">
        <v>10</v>
      </c>
      <c r="B21" s="29">
        <v>69484</v>
      </c>
      <c r="C21" s="19" t="s">
        <v>3</v>
      </c>
      <c r="D21" s="19">
        <v>1558</v>
      </c>
      <c r="E21" s="19">
        <v>38926</v>
      </c>
      <c r="F21" s="19">
        <v>20016</v>
      </c>
      <c r="G21" s="19">
        <v>144</v>
      </c>
      <c r="H21" s="19">
        <v>8840</v>
      </c>
    </row>
    <row r="22" spans="1:27" ht="11.1" hidden="1" customHeight="1" x14ac:dyDescent="0.25">
      <c r="A22" s="18" t="s">
        <v>0</v>
      </c>
      <c r="B22" s="29">
        <v>71945</v>
      </c>
      <c r="C22" s="19" t="s">
        <v>3</v>
      </c>
      <c r="D22" s="19">
        <v>515</v>
      </c>
      <c r="E22" s="19">
        <v>47365</v>
      </c>
      <c r="F22" s="19">
        <v>16332</v>
      </c>
      <c r="G22" s="19">
        <v>25</v>
      </c>
      <c r="H22" s="19">
        <v>7708</v>
      </c>
    </row>
    <row r="23" spans="1:27" ht="12.75" hidden="1" customHeight="1" x14ac:dyDescent="0.25">
      <c r="A23" s="16">
        <v>2004</v>
      </c>
      <c r="B23" s="28">
        <f>SUM(B24:B26)</f>
        <v>421969</v>
      </c>
      <c r="C23" s="17">
        <f t="shared" ref="C23:I23" si="0">SUM(C24:C26)</f>
        <v>96806</v>
      </c>
      <c r="D23" s="17">
        <f t="shared" si="0"/>
        <v>8355</v>
      </c>
      <c r="E23" s="17">
        <f t="shared" si="0"/>
        <v>213508</v>
      </c>
      <c r="F23" s="17">
        <f t="shared" si="0"/>
        <v>41202</v>
      </c>
      <c r="G23" s="17">
        <f t="shared" si="0"/>
        <v>2</v>
      </c>
      <c r="H23" s="17">
        <f t="shared" si="0"/>
        <v>62096</v>
      </c>
      <c r="I23" s="20">
        <f t="shared" si="0"/>
        <v>0</v>
      </c>
      <c r="S23" s="21"/>
      <c r="T23" s="21"/>
      <c r="U23" s="21"/>
      <c r="V23" s="21"/>
      <c r="W23" s="21"/>
      <c r="X23" s="21"/>
      <c r="Y23" s="21"/>
      <c r="Z23" s="21"/>
      <c r="AA23" s="21"/>
    </row>
    <row r="24" spans="1:27" ht="14.25" hidden="1" customHeight="1" x14ac:dyDescent="0.25">
      <c r="A24" s="18" t="s">
        <v>9</v>
      </c>
      <c r="B24" s="29">
        <f>SUM(C24:I24)</f>
        <v>189666</v>
      </c>
      <c r="C24" s="19">
        <v>96806</v>
      </c>
      <c r="D24" s="19">
        <v>4969</v>
      </c>
      <c r="E24" s="19">
        <v>44097</v>
      </c>
      <c r="F24" s="19" t="s">
        <v>3</v>
      </c>
      <c r="G24" s="19" t="s">
        <v>3</v>
      </c>
      <c r="H24" s="19">
        <v>43794</v>
      </c>
      <c r="I24" s="20">
        <v>0</v>
      </c>
      <c r="S24" s="21"/>
      <c r="T24" s="21"/>
      <c r="U24" s="21"/>
      <c r="V24" s="21"/>
      <c r="W24" s="21"/>
      <c r="X24" s="21"/>
      <c r="Y24" s="21"/>
      <c r="Z24" s="21"/>
    </row>
    <row r="25" spans="1:27" ht="12.75" hidden="1" x14ac:dyDescent="0.25">
      <c r="A25" s="18" t="s">
        <v>10</v>
      </c>
      <c r="B25" s="29">
        <f>SUM(C25:I25)</f>
        <v>103232</v>
      </c>
      <c r="C25" s="20">
        <v>0</v>
      </c>
      <c r="D25" s="19">
        <v>1698</v>
      </c>
      <c r="E25" s="19">
        <v>68074</v>
      </c>
      <c r="F25" s="19">
        <v>23808</v>
      </c>
      <c r="G25" s="19">
        <v>2</v>
      </c>
      <c r="H25" s="19">
        <v>9650</v>
      </c>
      <c r="I25" s="20">
        <v>0</v>
      </c>
      <c r="S25" s="21"/>
      <c r="T25" s="21"/>
      <c r="U25" s="21"/>
      <c r="V25" s="21"/>
      <c r="W25" s="21"/>
      <c r="X25" s="21"/>
      <c r="Y25" s="21"/>
      <c r="Z25" s="21"/>
    </row>
    <row r="26" spans="1:27" ht="12.75" hidden="1" x14ac:dyDescent="0.25">
      <c r="A26" s="18" t="s">
        <v>0</v>
      </c>
      <c r="B26" s="29">
        <f>SUM(C26:I26)</f>
        <v>129071</v>
      </c>
      <c r="C26" s="20">
        <v>0</v>
      </c>
      <c r="D26" s="19">
        <v>1688</v>
      </c>
      <c r="E26" s="19">
        <v>101337</v>
      </c>
      <c r="F26" s="19">
        <v>17394</v>
      </c>
      <c r="G26" s="19" t="s">
        <v>3</v>
      </c>
      <c r="H26" s="19">
        <v>8652</v>
      </c>
      <c r="I26" s="20">
        <v>0</v>
      </c>
      <c r="S26" s="21"/>
      <c r="T26" s="21"/>
      <c r="U26" s="21"/>
      <c r="V26" s="21"/>
      <c r="W26" s="21"/>
      <c r="X26" s="21"/>
      <c r="Y26" s="21"/>
      <c r="Z26" s="21"/>
    </row>
    <row r="27" spans="1:27" ht="12.75" hidden="1" x14ac:dyDescent="0.25">
      <c r="A27" s="16">
        <v>2005</v>
      </c>
      <c r="B27" s="28">
        <f>SUM(B28:B30)</f>
        <v>371637</v>
      </c>
      <c r="C27" s="17">
        <f t="shared" ref="C27:I27" si="1">SUM(C28:C30)</f>
        <v>106960</v>
      </c>
      <c r="D27" s="17">
        <f t="shared" si="1"/>
        <v>6634</v>
      </c>
      <c r="E27" s="17">
        <f t="shared" si="1"/>
        <v>148896</v>
      </c>
      <c r="F27" s="17">
        <f t="shared" si="1"/>
        <v>42289</v>
      </c>
      <c r="G27" s="17">
        <f t="shared" si="1"/>
        <v>4</v>
      </c>
      <c r="H27" s="17">
        <f t="shared" si="1"/>
        <v>66854</v>
      </c>
      <c r="I27" s="20">
        <f t="shared" si="1"/>
        <v>0</v>
      </c>
      <c r="S27" s="21"/>
      <c r="T27" s="21"/>
      <c r="U27" s="21"/>
      <c r="V27" s="21"/>
      <c r="W27" s="21"/>
      <c r="X27" s="21"/>
      <c r="Y27" s="21"/>
      <c r="Z27" s="21"/>
    </row>
    <row r="28" spans="1:27" ht="12.75" hidden="1" x14ac:dyDescent="0.25">
      <c r="A28" s="18" t="s">
        <v>9</v>
      </c>
      <c r="B28" s="29">
        <f>SUM(C28:I28)</f>
        <v>203584</v>
      </c>
      <c r="C28" s="19">
        <v>106960</v>
      </c>
      <c r="D28" s="19">
        <v>4279</v>
      </c>
      <c r="E28" s="19">
        <v>45631</v>
      </c>
      <c r="F28" s="19" t="s">
        <v>3</v>
      </c>
      <c r="G28" s="19" t="s">
        <v>3</v>
      </c>
      <c r="H28" s="19">
        <v>46714</v>
      </c>
      <c r="I28" s="20">
        <v>0</v>
      </c>
      <c r="S28" s="21"/>
      <c r="T28" s="21"/>
      <c r="U28" s="21"/>
      <c r="V28" s="21"/>
      <c r="W28" s="21"/>
      <c r="X28" s="21"/>
      <c r="Y28" s="21"/>
      <c r="Z28" s="21"/>
    </row>
    <row r="29" spans="1:27" ht="12.75" hidden="1" x14ac:dyDescent="0.25">
      <c r="A29" s="18" t="s">
        <v>10</v>
      </c>
      <c r="B29" s="29">
        <f>SUM(C29:I29)</f>
        <v>84545</v>
      </c>
      <c r="C29" s="20">
        <v>0</v>
      </c>
      <c r="D29" s="19">
        <v>1350</v>
      </c>
      <c r="E29" s="19">
        <v>45960</v>
      </c>
      <c r="F29" s="19">
        <v>26878</v>
      </c>
      <c r="G29" s="19" t="s">
        <v>3</v>
      </c>
      <c r="H29" s="19">
        <v>10357</v>
      </c>
      <c r="I29" s="20">
        <v>0</v>
      </c>
      <c r="S29" s="21"/>
      <c r="T29" s="21"/>
      <c r="U29" s="21"/>
      <c r="V29" s="21"/>
      <c r="W29" s="21"/>
      <c r="X29" s="21"/>
      <c r="Y29" s="21"/>
      <c r="Z29" s="21"/>
    </row>
    <row r="30" spans="1:27" ht="15" hidden="1" customHeight="1" x14ac:dyDescent="0.25">
      <c r="A30" s="18" t="s">
        <v>0</v>
      </c>
      <c r="B30" s="29">
        <f>SUM(C30:I30)</f>
        <v>83508</v>
      </c>
      <c r="C30" s="20">
        <v>0</v>
      </c>
      <c r="D30" s="19">
        <v>1005</v>
      </c>
      <c r="E30" s="19">
        <v>57305</v>
      </c>
      <c r="F30" s="19">
        <v>15411</v>
      </c>
      <c r="G30" s="19">
        <v>4</v>
      </c>
      <c r="H30" s="19">
        <v>9783</v>
      </c>
      <c r="I30" s="20">
        <v>0</v>
      </c>
      <c r="S30" s="21"/>
      <c r="T30" s="21"/>
      <c r="U30" s="21"/>
      <c r="V30" s="21"/>
      <c r="W30" s="21"/>
      <c r="X30" s="21"/>
      <c r="Y30" s="21"/>
      <c r="Z30" s="21"/>
    </row>
    <row r="31" spans="1:27" ht="13.35" hidden="1" customHeight="1" x14ac:dyDescent="0.25">
      <c r="A31" s="16">
        <v>2006</v>
      </c>
      <c r="B31" s="28">
        <f>SUM(B32:B34)</f>
        <v>384316</v>
      </c>
      <c r="C31" s="17">
        <f t="shared" ref="C31:I31" si="2">SUM(C32:C34)</f>
        <v>105413</v>
      </c>
      <c r="D31" s="17">
        <f t="shared" si="2"/>
        <v>2042</v>
      </c>
      <c r="E31" s="17">
        <f t="shared" si="2"/>
        <v>145497</v>
      </c>
      <c r="F31" s="17">
        <f t="shared" si="2"/>
        <v>39440</v>
      </c>
      <c r="G31" s="17">
        <f t="shared" si="2"/>
        <v>30243</v>
      </c>
      <c r="H31" s="17">
        <f t="shared" si="2"/>
        <v>61681</v>
      </c>
      <c r="I31" s="20">
        <f t="shared" si="2"/>
        <v>0</v>
      </c>
      <c r="S31" s="21"/>
      <c r="T31" s="21"/>
      <c r="U31" s="21"/>
      <c r="V31" s="21"/>
      <c r="W31" s="21"/>
      <c r="X31" s="21"/>
      <c r="Y31" s="21"/>
      <c r="Z31" s="21"/>
    </row>
    <row r="32" spans="1:27" ht="13.35" hidden="1" customHeight="1" x14ac:dyDescent="0.25">
      <c r="A32" s="18" t="s">
        <v>9</v>
      </c>
      <c r="B32" s="29">
        <f>SUM(C32:I32)</f>
        <v>202306</v>
      </c>
      <c r="C32" s="19">
        <v>105413</v>
      </c>
      <c r="D32" s="19">
        <v>1054</v>
      </c>
      <c r="E32" s="19">
        <v>51482</v>
      </c>
      <c r="F32" s="19" t="s">
        <v>3</v>
      </c>
      <c r="G32" s="19">
        <v>1329</v>
      </c>
      <c r="H32" s="19">
        <v>43028</v>
      </c>
      <c r="I32" s="20">
        <v>0</v>
      </c>
      <c r="S32" s="21"/>
      <c r="T32" s="21"/>
      <c r="U32" s="21"/>
      <c r="V32" s="21"/>
      <c r="W32" s="21"/>
      <c r="X32" s="21"/>
      <c r="Y32" s="21"/>
      <c r="Z32" s="21"/>
    </row>
    <row r="33" spans="1:26" ht="13.35" hidden="1" customHeight="1" x14ac:dyDescent="0.25">
      <c r="A33" s="18" t="s">
        <v>10</v>
      </c>
      <c r="B33" s="29">
        <f>SUM(C33:I33)</f>
        <v>73345</v>
      </c>
      <c r="C33" s="20">
        <v>0</v>
      </c>
      <c r="D33" s="19">
        <v>618</v>
      </c>
      <c r="E33" s="19">
        <v>37756</v>
      </c>
      <c r="F33" s="19">
        <v>24994</v>
      </c>
      <c r="G33" s="19">
        <v>389</v>
      </c>
      <c r="H33" s="19">
        <v>9588</v>
      </c>
      <c r="I33" s="20">
        <v>0</v>
      </c>
      <c r="S33" s="21"/>
      <c r="T33" s="21"/>
      <c r="U33" s="21"/>
      <c r="V33" s="21"/>
      <c r="W33" s="21"/>
      <c r="X33" s="21"/>
      <c r="Y33" s="21"/>
      <c r="Z33" s="21"/>
    </row>
    <row r="34" spans="1:26" ht="13.35" hidden="1" customHeight="1" x14ac:dyDescent="0.25">
      <c r="A34" s="18" t="s">
        <v>0</v>
      </c>
      <c r="B34" s="29">
        <f>SUM(C34:I34)</f>
        <v>108665</v>
      </c>
      <c r="C34" s="20">
        <v>0</v>
      </c>
      <c r="D34" s="19">
        <v>370</v>
      </c>
      <c r="E34" s="19">
        <v>56259</v>
      </c>
      <c r="F34" s="19">
        <v>14446</v>
      </c>
      <c r="G34" s="19">
        <v>28525</v>
      </c>
      <c r="H34" s="19">
        <v>9065</v>
      </c>
      <c r="I34" s="20">
        <v>0</v>
      </c>
      <c r="S34" s="21"/>
      <c r="T34" s="21"/>
      <c r="U34" s="21"/>
      <c r="V34" s="21"/>
      <c r="W34" s="21"/>
      <c r="X34" s="21"/>
      <c r="Y34" s="21"/>
      <c r="Z34" s="21"/>
    </row>
    <row r="35" spans="1:26" ht="13.35" customHeight="1" x14ac:dyDescent="0.25">
      <c r="A35" s="16">
        <v>2007</v>
      </c>
      <c r="B35" s="28">
        <f>SUM(B36:B38)</f>
        <v>692369</v>
      </c>
      <c r="C35" s="17">
        <f t="shared" ref="C35:I35" si="3">SUM(C36:C38)</f>
        <v>119660</v>
      </c>
      <c r="D35" s="17">
        <f t="shared" si="3"/>
        <v>6914</v>
      </c>
      <c r="E35" s="17">
        <f t="shared" si="3"/>
        <v>352334</v>
      </c>
      <c r="F35" s="17">
        <f t="shared" si="3"/>
        <v>56782</v>
      </c>
      <c r="G35" s="17">
        <f t="shared" si="3"/>
        <v>80311</v>
      </c>
      <c r="H35" s="17">
        <f t="shared" si="3"/>
        <v>76368</v>
      </c>
      <c r="I35" s="20">
        <f t="shared" si="3"/>
        <v>0</v>
      </c>
      <c r="S35" s="21"/>
      <c r="T35" s="21"/>
      <c r="U35" s="21"/>
      <c r="V35" s="21"/>
      <c r="W35" s="21"/>
      <c r="X35" s="21"/>
      <c r="Y35" s="21"/>
      <c r="Z35" s="21"/>
    </row>
    <row r="36" spans="1:26" ht="13.35" customHeight="1" x14ac:dyDescent="0.25">
      <c r="A36" s="18" t="s">
        <v>9</v>
      </c>
      <c r="B36" s="29">
        <f>SUM(C36:I36)</f>
        <v>337995</v>
      </c>
      <c r="C36" s="19">
        <v>119660</v>
      </c>
      <c r="D36" s="19">
        <v>1037</v>
      </c>
      <c r="E36" s="19">
        <v>164887</v>
      </c>
      <c r="F36" s="20">
        <v>0</v>
      </c>
      <c r="G36" s="20">
        <v>0</v>
      </c>
      <c r="H36" s="19">
        <v>52411</v>
      </c>
      <c r="I36" s="20">
        <v>0</v>
      </c>
      <c r="S36" s="21"/>
      <c r="T36" s="21"/>
      <c r="U36" s="21"/>
      <c r="V36" s="21"/>
      <c r="W36" s="21"/>
      <c r="X36" s="21"/>
      <c r="Y36" s="21"/>
      <c r="Z36" s="21"/>
    </row>
    <row r="37" spans="1:26" ht="13.35" customHeight="1" x14ac:dyDescent="0.25">
      <c r="A37" s="18" t="s">
        <v>10</v>
      </c>
      <c r="B37" s="29">
        <f>SUM(C37:I37)</f>
        <v>115718</v>
      </c>
      <c r="C37" s="20">
        <v>0</v>
      </c>
      <c r="D37" s="19">
        <v>1197</v>
      </c>
      <c r="E37" s="19">
        <v>71606</v>
      </c>
      <c r="F37" s="19">
        <v>31245</v>
      </c>
      <c r="G37" s="20">
        <v>0</v>
      </c>
      <c r="H37" s="19">
        <v>11670</v>
      </c>
      <c r="I37" s="20">
        <v>0</v>
      </c>
      <c r="S37" s="21"/>
      <c r="T37" s="21"/>
      <c r="U37" s="21"/>
      <c r="V37" s="21"/>
      <c r="W37" s="21"/>
      <c r="X37" s="21"/>
      <c r="Y37" s="21"/>
      <c r="Z37" s="21"/>
    </row>
    <row r="38" spans="1:26" ht="13.35" customHeight="1" x14ac:dyDescent="0.25">
      <c r="A38" s="18" t="s">
        <v>0</v>
      </c>
      <c r="B38" s="29">
        <f>SUM(C38:I38)</f>
        <v>238656</v>
      </c>
      <c r="C38" s="20">
        <v>0</v>
      </c>
      <c r="D38" s="19">
        <v>4680</v>
      </c>
      <c r="E38" s="19">
        <v>115841</v>
      </c>
      <c r="F38" s="19">
        <v>25537</v>
      </c>
      <c r="G38" s="19">
        <v>80311</v>
      </c>
      <c r="H38" s="19">
        <v>12287</v>
      </c>
      <c r="I38" s="20">
        <v>0</v>
      </c>
      <c r="S38" s="21"/>
      <c r="T38" s="21"/>
      <c r="U38" s="21"/>
      <c r="V38" s="21"/>
      <c r="W38" s="21"/>
      <c r="X38" s="21"/>
      <c r="Y38" s="21"/>
      <c r="Z38" s="21"/>
    </row>
    <row r="39" spans="1:26" ht="13.35" customHeight="1" x14ac:dyDescent="0.25">
      <c r="A39" s="16">
        <v>2008</v>
      </c>
      <c r="B39" s="28">
        <f>SUM(B40:B42)</f>
        <v>470506</v>
      </c>
      <c r="C39" s="17">
        <f t="shared" ref="C39:I39" si="4">SUM(C40:C42)</f>
        <v>119957</v>
      </c>
      <c r="D39" s="17">
        <f t="shared" si="4"/>
        <v>1396</v>
      </c>
      <c r="E39" s="17">
        <f t="shared" si="4"/>
        <v>228995</v>
      </c>
      <c r="F39" s="17">
        <f t="shared" si="4"/>
        <v>35734</v>
      </c>
      <c r="G39" s="20">
        <f t="shared" si="4"/>
        <v>0</v>
      </c>
      <c r="H39" s="17">
        <f t="shared" si="4"/>
        <v>84424</v>
      </c>
      <c r="I39" s="20">
        <f t="shared" si="4"/>
        <v>0</v>
      </c>
      <c r="S39" s="21"/>
      <c r="T39" s="21"/>
      <c r="U39" s="21"/>
      <c r="V39" s="21"/>
      <c r="W39" s="21"/>
      <c r="X39" s="21"/>
      <c r="Y39" s="21"/>
      <c r="Z39" s="21"/>
    </row>
    <row r="40" spans="1:26" ht="13.35" customHeight="1" x14ac:dyDescent="0.25">
      <c r="A40" s="18" t="s">
        <v>9</v>
      </c>
      <c r="B40" s="29">
        <f>SUM(C40:I40)</f>
        <v>290128</v>
      </c>
      <c r="C40" s="19">
        <v>119957</v>
      </c>
      <c r="D40" s="19">
        <v>624</v>
      </c>
      <c r="E40" s="19">
        <v>110491</v>
      </c>
      <c r="F40" s="19" t="s">
        <v>3</v>
      </c>
      <c r="G40" s="20">
        <v>0</v>
      </c>
      <c r="H40" s="19">
        <v>59056</v>
      </c>
      <c r="I40" s="20">
        <v>0</v>
      </c>
      <c r="S40" s="21"/>
      <c r="T40" s="21"/>
      <c r="U40" s="21"/>
      <c r="V40" s="21"/>
      <c r="W40" s="21"/>
      <c r="X40" s="21"/>
      <c r="Y40" s="21"/>
      <c r="Z40" s="21"/>
    </row>
    <row r="41" spans="1:26" ht="13.35" customHeight="1" x14ac:dyDescent="0.25">
      <c r="A41" s="18" t="s">
        <v>10</v>
      </c>
      <c r="B41" s="29">
        <f>SUM(C41:I41)</f>
        <v>91625</v>
      </c>
      <c r="C41" s="20">
        <v>0</v>
      </c>
      <c r="D41" s="19">
        <v>759</v>
      </c>
      <c r="E41" s="19">
        <v>54306</v>
      </c>
      <c r="F41" s="19">
        <v>23521</v>
      </c>
      <c r="G41" s="20">
        <v>0</v>
      </c>
      <c r="H41" s="19">
        <v>13039</v>
      </c>
      <c r="I41" s="20">
        <v>0</v>
      </c>
      <c r="S41" s="21"/>
      <c r="T41" s="21"/>
      <c r="U41" s="21"/>
      <c r="V41" s="21"/>
      <c r="W41" s="21"/>
      <c r="X41" s="21"/>
      <c r="Y41" s="21"/>
      <c r="Z41" s="21"/>
    </row>
    <row r="42" spans="1:26" ht="13.35" customHeight="1" x14ac:dyDescent="0.25">
      <c r="A42" s="18" t="s">
        <v>0</v>
      </c>
      <c r="B42" s="29">
        <f>SUM(C42:I42)</f>
        <v>88753</v>
      </c>
      <c r="C42" s="20">
        <v>0</v>
      </c>
      <c r="D42" s="19">
        <v>13</v>
      </c>
      <c r="E42" s="19">
        <v>64198</v>
      </c>
      <c r="F42" s="19">
        <v>12213</v>
      </c>
      <c r="G42" s="20">
        <v>0</v>
      </c>
      <c r="H42" s="19">
        <v>12329</v>
      </c>
      <c r="I42" s="20">
        <v>0</v>
      </c>
      <c r="S42" s="21"/>
      <c r="T42" s="21"/>
      <c r="U42" s="21"/>
      <c r="V42" s="21"/>
      <c r="W42" s="21"/>
      <c r="X42" s="21"/>
      <c r="Y42" s="21"/>
      <c r="Z42" s="21"/>
    </row>
    <row r="43" spans="1:26" ht="13.35" customHeight="1" x14ac:dyDescent="0.25">
      <c r="A43" s="16">
        <v>2009</v>
      </c>
      <c r="B43" s="28">
        <f>SUM(B44:B46)</f>
        <v>445489</v>
      </c>
      <c r="C43" s="17">
        <f t="shared" ref="C43:I43" si="5">SUM(C44:C46)</f>
        <v>100561</v>
      </c>
      <c r="D43" s="17">
        <f t="shared" si="5"/>
        <v>1411</v>
      </c>
      <c r="E43" s="17">
        <f t="shared" si="5"/>
        <v>182602</v>
      </c>
      <c r="F43" s="17">
        <f t="shared" si="5"/>
        <v>30585</v>
      </c>
      <c r="G43" s="20">
        <f t="shared" si="5"/>
        <v>0</v>
      </c>
      <c r="H43" s="17">
        <f t="shared" si="5"/>
        <v>130330</v>
      </c>
      <c r="I43" s="20">
        <f t="shared" si="5"/>
        <v>0</v>
      </c>
      <c r="S43" s="21"/>
      <c r="T43" s="21"/>
      <c r="U43" s="21"/>
      <c r="V43" s="21"/>
      <c r="W43" s="21"/>
      <c r="X43" s="21"/>
      <c r="Y43" s="21"/>
      <c r="Z43" s="21"/>
    </row>
    <row r="44" spans="1:26" ht="13.35" customHeight="1" x14ac:dyDescent="0.25">
      <c r="A44" s="18" t="s">
        <v>9</v>
      </c>
      <c r="B44" s="29">
        <f>SUM(C44:I44)</f>
        <v>266067</v>
      </c>
      <c r="C44" s="19">
        <v>100561</v>
      </c>
      <c r="D44" s="19">
        <v>1352</v>
      </c>
      <c r="E44" s="19">
        <v>76919</v>
      </c>
      <c r="F44" s="19" t="s">
        <v>3</v>
      </c>
      <c r="G44" s="20">
        <v>0</v>
      </c>
      <c r="H44" s="19">
        <v>87235</v>
      </c>
      <c r="I44" s="20">
        <v>0</v>
      </c>
      <c r="S44" s="21"/>
      <c r="T44" s="21"/>
      <c r="U44" s="21"/>
      <c r="V44" s="21"/>
      <c r="W44" s="21"/>
      <c r="X44" s="21"/>
      <c r="Y44" s="21"/>
      <c r="Z44" s="21"/>
    </row>
    <row r="45" spans="1:26" ht="13.35" customHeight="1" x14ac:dyDescent="0.25">
      <c r="A45" s="18" t="s">
        <v>10</v>
      </c>
      <c r="B45" s="29">
        <f>SUM(C45:I45)</f>
        <v>100881</v>
      </c>
      <c r="C45" s="20">
        <v>0</v>
      </c>
      <c r="D45" s="19">
        <v>53</v>
      </c>
      <c r="E45" s="19">
        <v>51261</v>
      </c>
      <c r="F45" s="19">
        <v>21166</v>
      </c>
      <c r="G45" s="20">
        <v>0</v>
      </c>
      <c r="H45" s="19">
        <v>28401</v>
      </c>
      <c r="I45" s="20">
        <v>0</v>
      </c>
      <c r="S45" s="21"/>
      <c r="T45" s="21"/>
      <c r="U45" s="21"/>
      <c r="V45" s="21"/>
      <c r="W45" s="21"/>
      <c r="X45" s="21"/>
      <c r="Y45" s="21"/>
      <c r="Z45" s="21"/>
    </row>
    <row r="46" spans="1:26" ht="13.35" customHeight="1" x14ac:dyDescent="0.25">
      <c r="A46" s="18" t="s">
        <v>0</v>
      </c>
      <c r="B46" s="29">
        <f>SUM(C46:I46)</f>
        <v>78541</v>
      </c>
      <c r="C46" s="20">
        <v>0</v>
      </c>
      <c r="D46" s="19">
        <v>6</v>
      </c>
      <c r="E46" s="19">
        <v>54422</v>
      </c>
      <c r="F46" s="19">
        <v>9419</v>
      </c>
      <c r="G46" s="20">
        <v>0</v>
      </c>
      <c r="H46" s="19">
        <v>14694</v>
      </c>
      <c r="I46" s="20">
        <v>0</v>
      </c>
      <c r="S46" s="21"/>
      <c r="T46" s="21"/>
      <c r="U46" s="21"/>
      <c r="V46" s="21"/>
      <c r="W46" s="21"/>
      <c r="X46" s="21"/>
      <c r="Y46" s="21"/>
      <c r="Z46" s="21"/>
    </row>
    <row r="47" spans="1:26" ht="13.35" customHeight="1" x14ac:dyDescent="0.25">
      <c r="A47" s="16">
        <v>2010</v>
      </c>
      <c r="B47" s="28">
        <f t="shared" ref="B47:I47" si="6">SUM(B48:B50)</f>
        <v>527232</v>
      </c>
      <c r="C47" s="17">
        <f t="shared" si="6"/>
        <v>111970</v>
      </c>
      <c r="D47" s="17">
        <f t="shared" si="6"/>
        <v>1574</v>
      </c>
      <c r="E47" s="17">
        <f t="shared" si="6"/>
        <v>258077</v>
      </c>
      <c r="F47" s="17">
        <f t="shared" si="6"/>
        <v>36251</v>
      </c>
      <c r="G47" s="20">
        <f t="shared" si="6"/>
        <v>0</v>
      </c>
      <c r="H47" s="17">
        <f t="shared" si="6"/>
        <v>119360</v>
      </c>
      <c r="I47" s="20">
        <f t="shared" si="6"/>
        <v>0</v>
      </c>
      <c r="S47" s="21"/>
      <c r="T47" s="21"/>
      <c r="U47" s="21"/>
      <c r="V47" s="21"/>
      <c r="W47" s="21"/>
      <c r="X47" s="21"/>
      <c r="Y47" s="21"/>
      <c r="Z47" s="21"/>
    </row>
    <row r="48" spans="1:26" ht="13.35" customHeight="1" x14ac:dyDescent="0.25">
      <c r="A48" s="18" t="s">
        <v>9</v>
      </c>
      <c r="B48" s="29">
        <f>SUM(C48:I48)</f>
        <v>289962</v>
      </c>
      <c r="C48" s="19">
        <v>111970</v>
      </c>
      <c r="D48" s="19">
        <v>1264</v>
      </c>
      <c r="E48" s="19">
        <v>97001</v>
      </c>
      <c r="F48" s="19">
        <v>5</v>
      </c>
      <c r="G48" s="20">
        <v>0</v>
      </c>
      <c r="H48" s="19">
        <v>79722</v>
      </c>
      <c r="I48" s="20">
        <v>0</v>
      </c>
      <c r="S48" s="21"/>
      <c r="T48" s="21"/>
      <c r="U48" s="21"/>
      <c r="V48" s="21"/>
      <c r="W48" s="21"/>
      <c r="X48" s="21"/>
      <c r="Y48" s="21"/>
      <c r="Z48" s="21"/>
    </row>
    <row r="49" spans="1:26" ht="13.35" customHeight="1" x14ac:dyDescent="0.25">
      <c r="A49" s="18" t="s">
        <v>10</v>
      </c>
      <c r="B49" s="29">
        <f>SUM(C49:I49)</f>
        <v>113544</v>
      </c>
      <c r="C49" s="20">
        <v>0</v>
      </c>
      <c r="D49" s="19">
        <v>278</v>
      </c>
      <c r="E49" s="19">
        <v>68862</v>
      </c>
      <c r="F49" s="19">
        <v>22100</v>
      </c>
      <c r="G49" s="20">
        <v>0</v>
      </c>
      <c r="H49" s="19">
        <v>22304</v>
      </c>
      <c r="I49" s="20">
        <v>0</v>
      </c>
      <c r="S49" s="21"/>
      <c r="T49" s="21"/>
      <c r="U49" s="21"/>
      <c r="V49" s="21"/>
      <c r="W49" s="21"/>
      <c r="X49" s="21"/>
      <c r="Y49" s="21"/>
      <c r="Z49" s="21"/>
    </row>
    <row r="50" spans="1:26" ht="13.35" customHeight="1" x14ac:dyDescent="0.25">
      <c r="A50" s="18" t="s">
        <v>0</v>
      </c>
      <c r="B50" s="29">
        <f>SUM(C50:I50)</f>
        <v>123726</v>
      </c>
      <c r="C50" s="20">
        <v>0</v>
      </c>
      <c r="D50" s="19">
        <v>32</v>
      </c>
      <c r="E50" s="19">
        <v>92214</v>
      </c>
      <c r="F50" s="19">
        <v>14146</v>
      </c>
      <c r="G50" s="20">
        <v>0</v>
      </c>
      <c r="H50" s="19">
        <v>17334</v>
      </c>
      <c r="I50" s="20">
        <v>0</v>
      </c>
      <c r="S50" s="21"/>
      <c r="T50" s="21"/>
      <c r="U50" s="21"/>
      <c r="V50" s="21"/>
      <c r="W50" s="21"/>
      <c r="X50" s="21"/>
      <c r="Y50" s="21"/>
      <c r="Z50" s="21"/>
    </row>
    <row r="51" spans="1:26" ht="13.35" customHeight="1" x14ac:dyDescent="0.25">
      <c r="A51" s="16">
        <v>2011</v>
      </c>
      <c r="B51" s="28">
        <f t="shared" ref="B51:I51" si="7">SUM(B52:B54)</f>
        <v>553418</v>
      </c>
      <c r="C51" s="17">
        <f t="shared" si="7"/>
        <v>148591</v>
      </c>
      <c r="D51" s="17">
        <f t="shared" si="7"/>
        <v>1760</v>
      </c>
      <c r="E51" s="17">
        <f t="shared" si="7"/>
        <v>235006</v>
      </c>
      <c r="F51" s="17">
        <f t="shared" si="7"/>
        <v>52563</v>
      </c>
      <c r="G51" s="20">
        <f t="shared" si="7"/>
        <v>0</v>
      </c>
      <c r="H51" s="17">
        <f t="shared" si="7"/>
        <v>115498</v>
      </c>
      <c r="I51" s="20">
        <f t="shared" si="7"/>
        <v>0</v>
      </c>
      <c r="S51" s="21"/>
      <c r="T51" s="21"/>
      <c r="U51" s="21"/>
      <c r="V51" s="21"/>
      <c r="W51" s="21"/>
      <c r="X51" s="21"/>
      <c r="Y51" s="21"/>
      <c r="Z51" s="21"/>
    </row>
    <row r="52" spans="1:26" ht="13.35" customHeight="1" x14ac:dyDescent="0.25">
      <c r="A52" s="18" t="s">
        <v>9</v>
      </c>
      <c r="B52" s="29">
        <f>SUM(C52:I52)</f>
        <v>250738</v>
      </c>
      <c r="C52" s="19">
        <v>129401</v>
      </c>
      <c r="D52" s="19">
        <v>1345</v>
      </c>
      <c r="E52" s="19">
        <v>67909</v>
      </c>
      <c r="F52" s="19" t="s">
        <v>3</v>
      </c>
      <c r="G52" s="20">
        <v>0</v>
      </c>
      <c r="H52" s="19">
        <v>52083</v>
      </c>
      <c r="I52" s="20">
        <v>0</v>
      </c>
      <c r="S52" s="21"/>
      <c r="T52" s="21"/>
      <c r="U52" s="21"/>
      <c r="V52" s="21"/>
      <c r="W52" s="21"/>
      <c r="X52" s="21"/>
      <c r="Y52" s="21"/>
      <c r="Z52" s="21"/>
    </row>
    <row r="53" spans="1:26" ht="13.35" customHeight="1" x14ac:dyDescent="0.25">
      <c r="A53" s="18" t="s">
        <v>10</v>
      </c>
      <c r="B53" s="29">
        <f>SUM(C53:I53)</f>
        <v>192313</v>
      </c>
      <c r="C53" s="19">
        <v>17824</v>
      </c>
      <c r="D53" s="19">
        <v>387</v>
      </c>
      <c r="E53" s="19">
        <v>98419</v>
      </c>
      <c r="F53" s="19">
        <v>28957</v>
      </c>
      <c r="G53" s="20">
        <v>0</v>
      </c>
      <c r="H53" s="19">
        <v>46726</v>
      </c>
      <c r="I53" s="20">
        <v>0</v>
      </c>
      <c r="S53" s="21"/>
      <c r="T53" s="21"/>
      <c r="U53" s="21"/>
      <c r="V53" s="21"/>
      <c r="W53" s="21"/>
      <c r="X53" s="21"/>
      <c r="Y53" s="21"/>
      <c r="Z53" s="21"/>
    </row>
    <row r="54" spans="1:26" ht="13.35" customHeight="1" x14ac:dyDescent="0.25">
      <c r="A54" s="18" t="s">
        <v>0</v>
      </c>
      <c r="B54" s="29">
        <f>SUM(C54:I54)</f>
        <v>110367</v>
      </c>
      <c r="C54" s="19">
        <v>1366</v>
      </c>
      <c r="D54" s="19">
        <v>28</v>
      </c>
      <c r="E54" s="19">
        <v>68678</v>
      </c>
      <c r="F54" s="19">
        <v>23606</v>
      </c>
      <c r="G54" s="20">
        <v>0</v>
      </c>
      <c r="H54" s="19">
        <v>16689</v>
      </c>
      <c r="I54" s="20">
        <v>0</v>
      </c>
      <c r="S54" s="21"/>
      <c r="T54" s="21"/>
      <c r="U54" s="21"/>
      <c r="V54" s="21"/>
      <c r="W54" s="21"/>
      <c r="X54" s="21"/>
      <c r="Y54" s="21"/>
      <c r="Z54" s="21"/>
    </row>
    <row r="55" spans="1:26" ht="13.35" customHeight="1" x14ac:dyDescent="0.25">
      <c r="A55" s="16">
        <v>2012</v>
      </c>
      <c r="B55" s="28">
        <f>SUM(B56:B58)</f>
        <v>543602</v>
      </c>
      <c r="C55" s="17">
        <f>SUM(C56:C58)</f>
        <v>163774</v>
      </c>
      <c r="D55" s="17">
        <f t="shared" ref="D55:I55" si="8">SUM(D56:D58)</f>
        <v>2065</v>
      </c>
      <c r="E55" s="17">
        <f t="shared" si="8"/>
        <v>194972</v>
      </c>
      <c r="F55" s="17">
        <f t="shared" si="8"/>
        <v>67007</v>
      </c>
      <c r="G55" s="20">
        <f t="shared" si="8"/>
        <v>0</v>
      </c>
      <c r="H55" s="17">
        <f t="shared" si="8"/>
        <v>115784</v>
      </c>
      <c r="I55" s="20">
        <f t="shared" si="8"/>
        <v>0</v>
      </c>
      <c r="S55" s="21"/>
      <c r="T55" s="21"/>
      <c r="U55" s="21"/>
      <c r="V55" s="21"/>
      <c r="W55" s="21"/>
      <c r="X55" s="21"/>
      <c r="Y55" s="21"/>
      <c r="Z55" s="21"/>
    </row>
    <row r="56" spans="1:26" ht="13.35" customHeight="1" x14ac:dyDescent="0.25">
      <c r="A56" s="18" t="s">
        <v>9</v>
      </c>
      <c r="B56" s="29">
        <f>SUM(C56:I56)</f>
        <v>232065</v>
      </c>
      <c r="C56" s="19">
        <v>120109</v>
      </c>
      <c r="D56" s="19">
        <v>1359</v>
      </c>
      <c r="E56" s="19">
        <v>54119</v>
      </c>
      <c r="F56" s="19">
        <v>1</v>
      </c>
      <c r="G56" s="20">
        <v>0</v>
      </c>
      <c r="H56" s="19">
        <v>56477</v>
      </c>
      <c r="I56" s="20">
        <v>0</v>
      </c>
      <c r="S56" s="21"/>
      <c r="T56" s="21"/>
      <c r="U56" s="21"/>
      <c r="V56" s="21"/>
      <c r="W56" s="21"/>
      <c r="X56" s="21"/>
      <c r="Y56" s="21"/>
      <c r="Z56" s="21"/>
    </row>
    <row r="57" spans="1:26" ht="13.35" customHeight="1" x14ac:dyDescent="0.25">
      <c r="A57" s="18" t="s">
        <v>10</v>
      </c>
      <c r="B57" s="29">
        <f>SUM(C57:I57)</f>
        <v>201529</v>
      </c>
      <c r="C57" s="19">
        <v>38793</v>
      </c>
      <c r="D57" s="19">
        <v>648</v>
      </c>
      <c r="E57" s="19">
        <v>85050</v>
      </c>
      <c r="F57" s="19">
        <v>34665</v>
      </c>
      <c r="G57" s="20">
        <v>0</v>
      </c>
      <c r="H57" s="19">
        <v>42373</v>
      </c>
      <c r="I57" s="20">
        <v>0</v>
      </c>
      <c r="S57" s="21"/>
      <c r="T57" s="21"/>
      <c r="U57" s="21"/>
      <c r="V57" s="21"/>
      <c r="W57" s="21"/>
      <c r="X57" s="21"/>
      <c r="Y57" s="21"/>
      <c r="Z57" s="21"/>
    </row>
    <row r="58" spans="1:26" ht="13.35" customHeight="1" x14ac:dyDescent="0.25">
      <c r="A58" s="18" t="s">
        <v>0</v>
      </c>
      <c r="B58" s="29">
        <f>SUM(C58:I58)</f>
        <v>110008</v>
      </c>
      <c r="C58" s="19">
        <v>4872</v>
      </c>
      <c r="D58" s="19">
        <v>58</v>
      </c>
      <c r="E58" s="19">
        <v>55803</v>
      </c>
      <c r="F58" s="19">
        <v>32341</v>
      </c>
      <c r="G58" s="20">
        <v>0</v>
      </c>
      <c r="H58" s="19">
        <v>16934</v>
      </c>
      <c r="I58" s="20">
        <v>0</v>
      </c>
      <c r="S58" s="21"/>
      <c r="T58" s="21"/>
      <c r="U58" s="21"/>
      <c r="V58" s="21"/>
      <c r="W58" s="21"/>
      <c r="X58" s="21"/>
      <c r="Y58" s="21"/>
      <c r="Z58" s="21"/>
    </row>
    <row r="59" spans="1:26" ht="13.35" customHeight="1" x14ac:dyDescent="0.25">
      <c r="A59" s="16">
        <v>2013</v>
      </c>
      <c r="B59" s="28">
        <f t="shared" ref="B59:I59" si="9">SUM(B60:B62)</f>
        <v>740869</v>
      </c>
      <c r="C59" s="17">
        <f t="shared" si="9"/>
        <v>202905</v>
      </c>
      <c r="D59" s="17">
        <f t="shared" si="9"/>
        <v>2200</v>
      </c>
      <c r="E59" s="17">
        <f t="shared" si="9"/>
        <v>340859</v>
      </c>
      <c r="F59" s="17">
        <f t="shared" si="9"/>
        <v>82993</v>
      </c>
      <c r="G59" s="20">
        <f t="shared" si="9"/>
        <v>0</v>
      </c>
      <c r="H59" s="17">
        <f t="shared" si="9"/>
        <v>111912</v>
      </c>
      <c r="I59" s="20">
        <f t="shared" si="9"/>
        <v>0</v>
      </c>
      <c r="S59" s="21"/>
      <c r="T59" s="21"/>
      <c r="U59" s="21"/>
      <c r="V59" s="21"/>
      <c r="W59" s="21"/>
      <c r="X59" s="21"/>
      <c r="Y59" s="21"/>
      <c r="Z59" s="21"/>
    </row>
    <row r="60" spans="1:26" ht="13.35" customHeight="1" x14ac:dyDescent="0.25">
      <c r="A60" s="18" t="s">
        <v>9</v>
      </c>
      <c r="B60" s="29">
        <f>SUM(C60:I60)</f>
        <v>234004</v>
      </c>
      <c r="C60" s="19">
        <v>116438</v>
      </c>
      <c r="D60" s="19">
        <v>1623</v>
      </c>
      <c r="E60" s="19">
        <v>59324</v>
      </c>
      <c r="F60" s="19" t="s">
        <v>3</v>
      </c>
      <c r="G60" s="20">
        <v>0</v>
      </c>
      <c r="H60" s="19">
        <v>56619</v>
      </c>
      <c r="I60" s="20">
        <v>0</v>
      </c>
      <c r="S60" s="21"/>
      <c r="T60" s="21"/>
      <c r="U60" s="21"/>
      <c r="V60" s="21"/>
      <c r="W60" s="21"/>
      <c r="X60" s="21"/>
      <c r="Y60" s="21"/>
      <c r="Z60" s="21"/>
    </row>
    <row r="61" spans="1:26" ht="13.35" customHeight="1" x14ac:dyDescent="0.25">
      <c r="A61" s="18" t="s">
        <v>10</v>
      </c>
      <c r="B61" s="29">
        <f>SUM(C61:H61)</f>
        <v>305171</v>
      </c>
      <c r="C61" s="19">
        <v>75453</v>
      </c>
      <c r="D61" s="19">
        <v>496</v>
      </c>
      <c r="E61" s="19">
        <v>150024</v>
      </c>
      <c r="F61" s="19">
        <v>41656</v>
      </c>
      <c r="G61" s="20">
        <v>0</v>
      </c>
      <c r="H61" s="19">
        <v>37542</v>
      </c>
      <c r="I61" s="20">
        <v>0</v>
      </c>
      <c r="S61" s="21"/>
      <c r="T61" s="21"/>
      <c r="U61" s="21"/>
      <c r="V61" s="21"/>
      <c r="W61" s="21"/>
      <c r="X61" s="21"/>
      <c r="Y61" s="21"/>
      <c r="Z61" s="21"/>
    </row>
    <row r="62" spans="1:26" ht="13.35" customHeight="1" x14ac:dyDescent="0.25">
      <c r="A62" s="18" t="s">
        <v>0</v>
      </c>
      <c r="B62" s="29">
        <f>SUM(C62:H62)</f>
        <v>201694</v>
      </c>
      <c r="C62" s="19">
        <v>11014</v>
      </c>
      <c r="D62" s="19">
        <v>81</v>
      </c>
      <c r="E62" s="19">
        <v>131511</v>
      </c>
      <c r="F62" s="19">
        <v>41337</v>
      </c>
      <c r="G62" s="20">
        <v>0</v>
      </c>
      <c r="H62" s="19">
        <v>17751</v>
      </c>
      <c r="I62" s="20">
        <v>0</v>
      </c>
      <c r="S62" s="21"/>
      <c r="T62" s="21"/>
      <c r="U62" s="21"/>
      <c r="V62" s="21"/>
      <c r="W62" s="21"/>
      <c r="X62" s="21"/>
      <c r="Y62" s="21"/>
      <c r="Z62" s="21"/>
    </row>
    <row r="63" spans="1:26" ht="13.35" customHeight="1" x14ac:dyDescent="0.25">
      <c r="A63" s="16">
        <v>2014</v>
      </c>
      <c r="B63" s="28">
        <f t="shared" ref="B63:I63" si="10">SUM(B64:B66)</f>
        <v>798154</v>
      </c>
      <c r="C63" s="17">
        <f t="shared" si="10"/>
        <v>248160</v>
      </c>
      <c r="D63" s="17">
        <f t="shared" si="10"/>
        <v>3660</v>
      </c>
      <c r="E63" s="17">
        <f t="shared" si="10"/>
        <v>316664</v>
      </c>
      <c r="F63" s="17">
        <f t="shared" si="10"/>
        <v>99183</v>
      </c>
      <c r="G63" s="20">
        <f t="shared" si="10"/>
        <v>0</v>
      </c>
      <c r="H63" s="17">
        <f t="shared" si="10"/>
        <v>130486</v>
      </c>
      <c r="I63" s="17">
        <f t="shared" si="10"/>
        <v>1</v>
      </c>
      <c r="S63" s="21"/>
      <c r="T63" s="21"/>
      <c r="U63" s="21"/>
      <c r="V63" s="21"/>
      <c r="W63" s="21"/>
      <c r="X63" s="21"/>
      <c r="Y63" s="21"/>
      <c r="Z63" s="21"/>
    </row>
    <row r="64" spans="1:26" ht="13.35" customHeight="1" x14ac:dyDescent="0.25">
      <c r="A64" s="18" t="s">
        <v>9</v>
      </c>
      <c r="B64" s="29">
        <f>SUM(C64:I64)</f>
        <v>247653</v>
      </c>
      <c r="C64" s="19">
        <v>119151</v>
      </c>
      <c r="D64" s="19">
        <v>2449</v>
      </c>
      <c r="E64" s="19">
        <v>63087</v>
      </c>
      <c r="F64" s="20">
        <v>0</v>
      </c>
      <c r="G64" s="20">
        <v>0</v>
      </c>
      <c r="H64" s="19">
        <v>62965</v>
      </c>
      <c r="I64" s="2">
        <v>1</v>
      </c>
      <c r="S64" s="21"/>
      <c r="T64" s="21"/>
      <c r="U64" s="21"/>
      <c r="V64" s="21"/>
      <c r="W64" s="21"/>
      <c r="X64" s="21"/>
      <c r="Y64" s="21"/>
      <c r="Z64" s="21"/>
    </row>
    <row r="65" spans="1:26" ht="13.35" customHeight="1" x14ac:dyDescent="0.25">
      <c r="A65" s="18" t="s">
        <v>10</v>
      </c>
      <c r="B65" s="29">
        <f>SUM(C65:I65)</f>
        <v>362910</v>
      </c>
      <c r="C65" s="19">
        <v>110758</v>
      </c>
      <c r="D65" s="19">
        <v>1055</v>
      </c>
      <c r="E65" s="19">
        <v>159500</v>
      </c>
      <c r="F65" s="19">
        <v>46749</v>
      </c>
      <c r="G65" s="20">
        <v>0</v>
      </c>
      <c r="H65" s="19">
        <v>44848</v>
      </c>
      <c r="I65" s="20">
        <v>0</v>
      </c>
      <c r="S65" s="21"/>
      <c r="T65" s="21"/>
      <c r="U65" s="21"/>
      <c r="V65" s="21"/>
      <c r="W65" s="21"/>
      <c r="X65" s="21"/>
      <c r="Y65" s="21"/>
      <c r="Z65" s="21"/>
    </row>
    <row r="66" spans="1:26" ht="13.35" customHeight="1" x14ac:dyDescent="0.25">
      <c r="A66" s="18" t="s">
        <v>0</v>
      </c>
      <c r="B66" s="29">
        <f>SUM(C66:I66)</f>
        <v>187591</v>
      </c>
      <c r="C66" s="19">
        <v>18251</v>
      </c>
      <c r="D66" s="19">
        <v>156</v>
      </c>
      <c r="E66" s="19">
        <v>94077</v>
      </c>
      <c r="F66" s="19">
        <v>52434</v>
      </c>
      <c r="G66" s="20">
        <v>0</v>
      </c>
      <c r="H66" s="19">
        <v>22673</v>
      </c>
      <c r="I66" s="20">
        <v>0</v>
      </c>
      <c r="S66" s="21"/>
      <c r="T66" s="21"/>
      <c r="U66" s="21"/>
      <c r="V66" s="21"/>
      <c r="W66" s="21"/>
      <c r="X66" s="21"/>
      <c r="Y66" s="21"/>
      <c r="Z66" s="21"/>
    </row>
    <row r="67" spans="1:26" ht="13.35" customHeight="1" x14ac:dyDescent="0.25">
      <c r="A67" s="16">
        <v>2015</v>
      </c>
      <c r="B67" s="28">
        <f t="shared" ref="B67:H67" si="11">SUM(B68:B71)</f>
        <v>742527</v>
      </c>
      <c r="C67" s="17">
        <f t="shared" si="11"/>
        <v>253384</v>
      </c>
      <c r="D67" s="17">
        <f t="shared" si="11"/>
        <v>2511</v>
      </c>
      <c r="E67" s="17">
        <f t="shared" si="11"/>
        <v>289134</v>
      </c>
      <c r="F67" s="17">
        <f t="shared" si="11"/>
        <v>76816</v>
      </c>
      <c r="G67" s="20">
        <f t="shared" si="11"/>
        <v>0</v>
      </c>
      <c r="H67" s="17">
        <f t="shared" si="11"/>
        <v>120682</v>
      </c>
      <c r="I67" s="17" t="s">
        <v>3</v>
      </c>
      <c r="S67" s="21"/>
      <c r="T67" s="21"/>
      <c r="U67" s="21"/>
      <c r="V67" s="21"/>
      <c r="W67" s="21"/>
      <c r="X67" s="21"/>
      <c r="Y67" s="21"/>
      <c r="Z67" s="21"/>
    </row>
    <row r="68" spans="1:26" ht="13.35" customHeight="1" x14ac:dyDescent="0.25">
      <c r="A68" s="18" t="s">
        <v>9</v>
      </c>
      <c r="B68" s="29">
        <f>SUM(C68:I68)</f>
        <v>228970</v>
      </c>
      <c r="C68" s="19">
        <v>106984</v>
      </c>
      <c r="D68" s="19">
        <v>1531</v>
      </c>
      <c r="E68" s="19">
        <v>63902</v>
      </c>
      <c r="F68" s="19" t="s">
        <v>3</v>
      </c>
      <c r="G68" s="20" t="s">
        <v>3</v>
      </c>
      <c r="H68" s="19">
        <v>56553</v>
      </c>
      <c r="I68" s="20" t="s">
        <v>3</v>
      </c>
      <c r="S68" s="21"/>
      <c r="T68" s="21"/>
      <c r="U68" s="21"/>
      <c r="V68" s="21"/>
      <c r="W68" s="21"/>
      <c r="X68" s="21"/>
      <c r="Y68" s="21"/>
      <c r="Z68" s="21"/>
    </row>
    <row r="69" spans="1:26" ht="13.35" customHeight="1" x14ac:dyDescent="0.25">
      <c r="A69" s="18" t="s">
        <v>10</v>
      </c>
      <c r="B69" s="29">
        <f>SUM(C69:I69)</f>
        <v>338433</v>
      </c>
      <c r="C69" s="19">
        <v>112001</v>
      </c>
      <c r="D69" s="19">
        <v>869</v>
      </c>
      <c r="E69" s="19">
        <v>147963</v>
      </c>
      <c r="F69" s="19">
        <v>34920</v>
      </c>
      <c r="G69" s="20" t="s">
        <v>3</v>
      </c>
      <c r="H69" s="19">
        <v>42680</v>
      </c>
      <c r="I69" s="20" t="s">
        <v>3</v>
      </c>
      <c r="S69" s="21"/>
      <c r="T69" s="21"/>
      <c r="U69" s="21"/>
      <c r="V69" s="21"/>
      <c r="W69" s="21"/>
      <c r="X69" s="21"/>
      <c r="Y69" s="21"/>
      <c r="Z69" s="21"/>
    </row>
    <row r="70" spans="1:26" ht="13.35" customHeight="1" x14ac:dyDescent="0.25">
      <c r="A70" s="18" t="s">
        <v>0</v>
      </c>
      <c r="B70" s="29">
        <f>SUM(C70:I70)</f>
        <v>156700</v>
      </c>
      <c r="C70" s="19">
        <v>16302</v>
      </c>
      <c r="D70" s="19">
        <v>111</v>
      </c>
      <c r="E70" s="19">
        <v>77269</v>
      </c>
      <c r="F70" s="19">
        <v>41896</v>
      </c>
      <c r="G70" s="20" t="s">
        <v>3</v>
      </c>
      <c r="H70" s="19">
        <v>21122</v>
      </c>
      <c r="I70" s="20" t="s">
        <v>3</v>
      </c>
      <c r="S70" s="21"/>
      <c r="T70" s="21"/>
      <c r="U70" s="21"/>
      <c r="V70" s="21"/>
      <c r="W70" s="21"/>
      <c r="X70" s="21"/>
      <c r="Y70" s="21"/>
      <c r="Z70" s="21"/>
    </row>
    <row r="71" spans="1:26" ht="13.35" customHeight="1" x14ac:dyDescent="0.25">
      <c r="A71" s="18" t="s">
        <v>18</v>
      </c>
      <c r="B71" s="29">
        <f>SUM(C71:I71)</f>
        <v>18424</v>
      </c>
      <c r="C71" s="19">
        <v>18097</v>
      </c>
      <c r="D71" s="19" t="s">
        <v>3</v>
      </c>
      <c r="E71" s="19" t="s">
        <v>3</v>
      </c>
      <c r="F71" s="19" t="s">
        <v>3</v>
      </c>
      <c r="G71" s="20" t="s">
        <v>3</v>
      </c>
      <c r="H71" s="19">
        <v>327</v>
      </c>
      <c r="I71" s="20" t="s">
        <v>3</v>
      </c>
      <c r="S71" s="21"/>
      <c r="T71" s="21"/>
      <c r="U71" s="21"/>
      <c r="V71" s="21"/>
      <c r="W71" s="21"/>
      <c r="X71" s="21"/>
      <c r="Y71" s="21"/>
      <c r="Z71" s="21"/>
    </row>
    <row r="72" spans="1:26" ht="3" customHeight="1" x14ac:dyDescent="0.25">
      <c r="A72" s="11"/>
      <c r="B72" s="30"/>
      <c r="C72" s="23"/>
      <c r="D72" s="23"/>
      <c r="E72" s="23"/>
      <c r="F72" s="23"/>
      <c r="G72" s="24"/>
      <c r="H72" s="23"/>
      <c r="I72" s="24"/>
    </row>
    <row r="73" spans="1:26" ht="9.1999999999999993" customHeight="1" x14ac:dyDescent="0.15">
      <c r="A73" s="22" t="s">
        <v>13</v>
      </c>
      <c r="B73" s="31"/>
      <c r="C73" s="37"/>
      <c r="E73" s="3"/>
      <c r="F73" s="3"/>
      <c r="G73" s="3"/>
      <c r="H73" s="1"/>
    </row>
    <row r="74" spans="1:26" ht="8.25" customHeight="1" x14ac:dyDescent="0.15">
      <c r="A74" s="22" t="s">
        <v>14</v>
      </c>
      <c r="B74" s="31"/>
      <c r="C74" s="37"/>
      <c r="E74" s="3"/>
      <c r="F74" s="3"/>
      <c r="G74" s="3"/>
      <c r="H74" s="1"/>
    </row>
    <row r="75" spans="1:26" ht="9.1999999999999993" customHeight="1" x14ac:dyDescent="0.15">
      <c r="A75" s="22" t="s">
        <v>15</v>
      </c>
      <c r="B75" s="31"/>
      <c r="C75" s="37"/>
      <c r="E75" s="3"/>
      <c r="F75" s="3"/>
      <c r="G75" s="3"/>
      <c r="H75" s="1"/>
    </row>
    <row r="76" spans="1:26" ht="9.1999999999999993" customHeight="1" x14ac:dyDescent="0.15">
      <c r="A76" s="22" t="s">
        <v>19</v>
      </c>
      <c r="B76" s="31"/>
      <c r="C76" s="37"/>
      <c r="E76" s="3"/>
      <c r="F76" s="3"/>
      <c r="G76" s="3"/>
      <c r="H76" s="1"/>
    </row>
    <row r="77" spans="1:26" s="8" customFormat="1" ht="9.1999999999999993" customHeight="1" x14ac:dyDescent="0.15">
      <c r="A77" s="22" t="s">
        <v>16</v>
      </c>
      <c r="B77" s="32"/>
      <c r="C77" s="38"/>
    </row>
    <row r="78" spans="1:26" s="8" customFormat="1" ht="8.1" customHeight="1" x14ac:dyDescent="0.2">
      <c r="A78" s="2" t="s">
        <v>17</v>
      </c>
      <c r="B78" s="32"/>
      <c r="C78" s="38"/>
    </row>
    <row r="79" spans="1:26" x14ac:dyDescent="0.2">
      <c r="A79" s="7" t="s">
        <v>8</v>
      </c>
    </row>
  </sheetData>
  <mergeCells count="9">
    <mergeCell ref="A4:A5"/>
    <mergeCell ref="I4:I5"/>
    <mergeCell ref="B4:B5"/>
    <mergeCell ref="C4:C5"/>
    <mergeCell ref="D4:D5"/>
    <mergeCell ref="E4:E5"/>
    <mergeCell ref="F4:F5"/>
    <mergeCell ref="H4:H5"/>
    <mergeCell ref="G4:G5"/>
  </mergeCells>
  <phoneticPr fontId="0" type="noConversion"/>
  <pageMargins left="1.1811023622047245" right="1.1811023622047245" top="1.3779527559055118" bottom="1.3779527559055118" header="0" footer="0"/>
  <pageSetup paperSize="9" scale="89" orientation="portrait" r:id="rId1"/>
  <headerFooter alignWithMargins="0"/>
  <ignoredErrors>
    <ignoredError sqref="B35 B39 B43 B47 B51 B55 B59 B67" formula="1"/>
    <ignoredError sqref="B61:B6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37</vt:lpstr>
      <vt:lpstr>'37'!Área_de_impresión</vt:lpstr>
    </vt:vector>
  </TitlesOfParts>
  <Company>INEI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INEI</dc:creator>
  <cp:lastModifiedBy>Guido Trujillo Valdiviezo</cp:lastModifiedBy>
  <cp:lastPrinted>2016-06-06T15:19:04Z</cp:lastPrinted>
  <dcterms:created xsi:type="dcterms:W3CDTF">2003-11-21T13:49:58Z</dcterms:created>
  <dcterms:modified xsi:type="dcterms:W3CDTF">2016-08-09T16:40:08Z</dcterms:modified>
</cp:coreProperties>
</file>