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10065" yWindow="-15" windowWidth="10110" windowHeight="8775"/>
  </bookViews>
  <sheets>
    <sheet name="19.02" sheetId="1" r:id="rId1"/>
  </sheets>
  <externalReferences>
    <externalReference r:id="rId2"/>
  </externalReferences>
  <definedNames>
    <definedName name="_xlnm.Print_Area" localSheetId="0">'19.02'!$A$1:$AA$13</definedName>
  </definedNames>
  <calcPr calcId="152511"/>
</workbook>
</file>

<file path=xl/calcChain.xml><?xml version="1.0" encoding="utf-8"?>
<calcChain xmlns="http://schemas.openxmlformats.org/spreadsheetml/2006/main">
  <c r="AC9" i="1" l="1"/>
  <c r="AC8" i="1"/>
  <c r="AC7" i="1"/>
  <c r="AC6" i="1" l="1"/>
</calcChain>
</file>

<file path=xl/sharedStrings.xml><?xml version="1.0" encoding="utf-8"?>
<sst xmlns="http://schemas.openxmlformats.org/spreadsheetml/2006/main" count="12" uniqueCount="12">
  <si>
    <t>Sistema de carretera</t>
  </si>
  <si>
    <t xml:space="preserve">  Total</t>
  </si>
  <si>
    <t xml:space="preserve">  Nacional</t>
  </si>
  <si>
    <t xml:space="preserve">  Departamental</t>
  </si>
  <si>
    <t xml:space="preserve">Fuente: Ministerio de Transportes y Comunicaciones - Dirección General de Caminos y Ferrocarriles, </t>
  </si>
  <si>
    <t xml:space="preserve">Provías Nacional y Descentralizado - Oficina General de Planeamiento y Presupuesto. </t>
  </si>
  <si>
    <t xml:space="preserve">          (Kilómetros)</t>
  </si>
  <si>
    <t xml:space="preserve">19.2  LONGITUD DE LA RED VIAL, SEGÚN SISTEMA DE CARRETERA, 2008-2015   </t>
  </si>
  <si>
    <t xml:space="preserve">  Vecinal 1/</t>
  </si>
  <si>
    <t>2015 P/</t>
  </si>
  <si>
    <t xml:space="preserve"> </t>
  </si>
  <si>
    <r>
      <rPr>
        <b/>
        <sz val="6.5"/>
        <rFont val="Arial Narrow"/>
        <family val="2"/>
      </rPr>
      <t>Nota:</t>
    </r>
    <r>
      <rPr>
        <sz val="6.5"/>
        <rFont val="Arial Narrow"/>
        <family val="2"/>
      </rPr>
      <t xml:space="preserve">  La serie correspondiente al periodo 2003-2008 de red vial, fue elaborada según el Clasificador de Rutas del país, aprobado mediante el D.S. Nº 009-95-MTC. La información de los años 2009 y 2010 considera la red pavimentada y no pavimentada de acuerdo al Clasificador de Rutas D.S. N° 044-2008-MTC. A partir del año 2011 se utiliza el Clasificador de Rutas actualizado según el D. S. Nº 036-2011-MTC.                                                                                                                                                                                                        1/ Se considera las rutas vecinales no registradas, en proceso de su registro  en el RENAC.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</si>
</sst>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\ ###\ ##0"/>
    <numFmt numFmtId="165" formatCode="0.0000"/>
    <numFmt numFmtId="166" formatCode="0.00000"/>
  </numFmts>
  <fonts count="13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b/>
      <sz val="9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b/>
      <sz val="6"/>
      <name val="Arial Narrow"/>
      <family val="2"/>
    </font>
    <font>
      <sz val="6.5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sz val="7"/>
      <color rgb="FFFF0000"/>
      <name val="Arial Narrow"/>
      <family val="2"/>
    </font>
    <font>
      <sz val="7"/>
      <color theme="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quotePrefix="1" applyFont="1" applyBorder="1" applyAlignment="1" applyProtection="1">
      <alignment horizontal="left" vertical="center"/>
    </xf>
    <xf numFmtId="0" fontId="3" fillId="0" borderId="0" xfId="1" applyFont="1" applyBorder="1"/>
    <xf numFmtId="0" fontId="4" fillId="0" borderId="0" xfId="1" applyFont="1" applyBorder="1" applyAlignment="1" applyProtection="1">
      <alignment horizontal="left" vertical="center"/>
    </xf>
    <xf numFmtId="0" fontId="4" fillId="0" borderId="0" xfId="1" applyFont="1" applyBorder="1" applyAlignment="1" applyProtection="1">
      <alignment horizontal="left"/>
    </xf>
    <xf numFmtId="0" fontId="5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vertical="center"/>
    </xf>
    <xf numFmtId="0" fontId="8" fillId="0" borderId="0" xfId="0" applyFont="1" applyBorder="1" applyAlignment="1" applyProtection="1">
      <alignment horizontal="left"/>
    </xf>
    <xf numFmtId="1" fontId="3" fillId="0" borderId="0" xfId="1" applyNumberFormat="1" applyFont="1" applyBorder="1"/>
    <xf numFmtId="0" fontId="6" fillId="0" borderId="0" xfId="1" applyFont="1" applyBorder="1" applyAlignment="1" applyProtection="1">
      <alignment horizontal="left"/>
    </xf>
    <xf numFmtId="1" fontId="3" fillId="0" borderId="0" xfId="1" applyNumberFormat="1" applyFont="1" applyBorder="1" applyAlignment="1">
      <alignment horizontal="center"/>
    </xf>
    <xf numFmtId="0" fontId="9" fillId="0" borderId="0" xfId="1" applyFont="1" applyBorder="1" applyAlignment="1" applyProtection="1">
      <alignment horizontal="left"/>
    </xf>
    <xf numFmtId="0" fontId="10" fillId="0" borderId="0" xfId="1" applyFont="1" applyBorder="1" applyAlignment="1" applyProtection="1">
      <alignment horizontal="left" vertical="center"/>
    </xf>
    <xf numFmtId="0" fontId="10" fillId="0" borderId="1" xfId="1" applyFont="1" applyBorder="1" applyAlignment="1" applyProtection="1">
      <alignment horizontal="left"/>
    </xf>
    <xf numFmtId="0" fontId="10" fillId="0" borderId="2" xfId="1" applyFont="1" applyBorder="1" applyAlignment="1" applyProtection="1">
      <alignment horizontal="left"/>
    </xf>
    <xf numFmtId="0" fontId="4" fillId="0" borderId="2" xfId="1" applyFont="1" applyBorder="1" applyAlignment="1">
      <alignment horizontal="right" vertical="center"/>
    </xf>
    <xf numFmtId="0" fontId="4" fillId="0" borderId="3" xfId="1" applyFont="1" applyBorder="1" applyAlignment="1" applyProtection="1">
      <alignment horizontal="center" vertical="center" wrapText="1"/>
    </xf>
    <xf numFmtId="0" fontId="4" fillId="0" borderId="4" xfId="1" applyFont="1" applyBorder="1" applyAlignment="1">
      <alignment horizontal="right" vertical="center"/>
    </xf>
    <xf numFmtId="0" fontId="4" fillId="0" borderId="4" xfId="1" applyFont="1" applyFill="1" applyBorder="1" applyAlignment="1">
      <alignment horizontal="right" vertical="center"/>
    </xf>
    <xf numFmtId="0" fontId="4" fillId="0" borderId="5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center"/>
    </xf>
    <xf numFmtId="0" fontId="10" fillId="0" borderId="0" xfId="1" applyFont="1" applyBorder="1" applyAlignment="1">
      <alignment horizontal="right"/>
    </xf>
    <xf numFmtId="0" fontId="4" fillId="0" borderId="5" xfId="1" applyFont="1" applyBorder="1" applyAlignment="1" applyProtection="1">
      <alignment horizontal="left"/>
    </xf>
    <xf numFmtId="164" fontId="4" fillId="0" borderId="0" xfId="1" applyNumberFormat="1" applyFont="1" applyFill="1" applyBorder="1" applyAlignment="1" applyProtection="1">
      <alignment horizontal="right" vertical="center"/>
    </xf>
    <xf numFmtId="0" fontId="10" fillId="0" borderId="5" xfId="1" applyFont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 indent="3"/>
    </xf>
    <xf numFmtId="0" fontId="3" fillId="0" borderId="0" xfId="1" applyFont="1" applyFill="1" applyBorder="1"/>
    <xf numFmtId="1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165" fontId="11" fillId="0" borderId="0" xfId="1" applyNumberFormat="1" applyFont="1" applyFill="1" applyBorder="1"/>
    <xf numFmtId="0" fontId="3" fillId="0" borderId="0" xfId="1" applyFont="1" applyBorder="1" applyAlignment="1">
      <alignment horizontal="right"/>
    </xf>
    <xf numFmtId="1" fontId="3" fillId="0" borderId="0" xfId="1" applyNumberFormat="1" applyFont="1" applyBorder="1" applyAlignment="1">
      <alignment horizontal="right"/>
    </xf>
    <xf numFmtId="165" fontId="3" fillId="0" borderId="0" xfId="1" applyNumberFormat="1" applyFont="1" applyBorder="1"/>
    <xf numFmtId="0" fontId="9" fillId="0" borderId="0" xfId="1" applyFont="1" applyBorder="1" applyAlignment="1" applyProtection="1">
      <alignment horizontal="right"/>
    </xf>
    <xf numFmtId="0" fontId="12" fillId="0" borderId="0" xfId="1" applyFont="1" applyBorder="1"/>
    <xf numFmtId="0" fontId="12" fillId="0" borderId="0" xfId="1" applyFont="1" applyBorder="1" applyAlignment="1">
      <alignment vertical="center"/>
    </xf>
    <xf numFmtId="0" fontId="7" fillId="0" borderId="6" xfId="1" applyFont="1" applyBorder="1" applyAlignment="1" applyProtection="1">
      <alignment horizontal="left" vertical="top" wrapText="1"/>
    </xf>
  </cellXfs>
  <cellStyles count="2">
    <cellStyle name="Normal" xfId="0" builtinId="0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190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3"/>
    </sheetNames>
    <sheetDataSet>
      <sheetData sheetId="0">
        <row r="32">
          <cell r="C32">
            <v>18420.092799999999</v>
          </cell>
          <cell r="D32">
            <v>3459.020743818242</v>
          </cell>
          <cell r="E32">
            <v>1890.1334113377325</v>
          </cell>
          <cell r="G32">
            <v>8015.978000000001</v>
          </cell>
          <cell r="H32">
            <v>20828.388465242519</v>
          </cell>
          <cell r="I32">
            <v>112758.34602963022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showGridLines="0" tabSelected="1" zoomScale="120" zoomScaleNormal="120" zoomScaleSheetLayoutView="130" workbookViewId="0">
      <selection activeCell="U7" sqref="U7"/>
    </sheetView>
  </sheetViews>
  <sheetFormatPr baseColWidth="10" defaultColWidth="4.85546875" defaultRowHeight="9" x14ac:dyDescent="0.15"/>
  <cols>
    <col min="1" max="1" width="10.42578125" style="2" customWidth="1"/>
    <col min="2" max="17" width="6" style="2" hidden="1" customWidth="1"/>
    <col min="18" max="18" width="6.28515625" style="2" hidden="1" customWidth="1"/>
    <col min="19" max="19" width="8.42578125" style="2" hidden="1" customWidth="1"/>
    <col min="20" max="20" width="7" style="2" customWidth="1"/>
    <col min="21" max="21" width="7.7109375" style="2" customWidth="1"/>
    <col min="22" max="22" width="7.28515625" style="2" customWidth="1"/>
    <col min="23" max="23" width="7.85546875" style="2" customWidth="1"/>
    <col min="24" max="24" width="7.7109375" style="2" customWidth="1"/>
    <col min="25" max="27" width="7.28515625" style="2" customWidth="1"/>
    <col min="28" max="28" width="4.85546875" style="2"/>
    <col min="29" max="29" width="7.42578125" style="35" bestFit="1" customWidth="1"/>
    <col min="30" max="16384" width="4.85546875" style="2"/>
  </cols>
  <sheetData>
    <row r="1" spans="1:29" ht="13.5" x14ac:dyDescent="0.15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29" ht="12.75" x14ac:dyDescent="0.15">
      <c r="A2" s="12" t="s">
        <v>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9" ht="4.5" customHeigh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9" s="6" customFormat="1" ht="30.75" customHeight="1" x14ac:dyDescent="0.25">
      <c r="A4" s="16" t="s">
        <v>0</v>
      </c>
      <c r="B4" s="17">
        <v>1990</v>
      </c>
      <c r="C4" s="17">
        <v>1991</v>
      </c>
      <c r="D4" s="17">
        <v>1922</v>
      </c>
      <c r="E4" s="17">
        <v>1993</v>
      </c>
      <c r="F4" s="17">
        <v>1994</v>
      </c>
      <c r="G4" s="17">
        <v>1995</v>
      </c>
      <c r="H4" s="17">
        <v>1996</v>
      </c>
      <c r="I4" s="17">
        <v>1997</v>
      </c>
      <c r="J4" s="17">
        <v>1998</v>
      </c>
      <c r="K4" s="17">
        <v>1999</v>
      </c>
      <c r="L4" s="17">
        <v>2000</v>
      </c>
      <c r="M4" s="17">
        <v>2001</v>
      </c>
      <c r="N4" s="17">
        <v>2002</v>
      </c>
      <c r="O4" s="17">
        <v>2003</v>
      </c>
      <c r="P4" s="17">
        <v>2004</v>
      </c>
      <c r="Q4" s="17">
        <v>2005</v>
      </c>
      <c r="R4" s="17">
        <v>2006</v>
      </c>
      <c r="S4" s="17">
        <v>2007</v>
      </c>
      <c r="T4" s="17">
        <v>2008</v>
      </c>
      <c r="U4" s="18">
        <v>2009</v>
      </c>
      <c r="V4" s="18">
        <v>2010</v>
      </c>
      <c r="W4" s="18">
        <v>2011</v>
      </c>
      <c r="X4" s="18">
        <v>2012</v>
      </c>
      <c r="Y4" s="18">
        <v>2013</v>
      </c>
      <c r="Z4" s="18">
        <v>2014</v>
      </c>
      <c r="AA4" s="18" t="s">
        <v>9</v>
      </c>
      <c r="AC4" s="36"/>
    </row>
    <row r="5" spans="1:29" ht="5.25" customHeight="1" x14ac:dyDescent="0.25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</row>
    <row r="6" spans="1:29" ht="15.95" customHeight="1" x14ac:dyDescent="0.25">
      <c r="A6" s="22" t="s">
        <v>1</v>
      </c>
      <c r="B6" s="23">
        <v>69942</v>
      </c>
      <c r="C6" s="23">
        <v>69942</v>
      </c>
      <c r="D6" s="23">
        <v>69942</v>
      </c>
      <c r="E6" s="23">
        <v>69942</v>
      </c>
      <c r="F6" s="23">
        <v>69942</v>
      </c>
      <c r="G6" s="23">
        <v>73439</v>
      </c>
      <c r="H6" s="23">
        <v>73766</v>
      </c>
      <c r="I6" s="23">
        <v>75807</v>
      </c>
      <c r="J6" s="23">
        <v>78112</v>
      </c>
      <c r="K6" s="23">
        <v>78127</v>
      </c>
      <c r="L6" s="23">
        <v>78213</v>
      </c>
      <c r="M6" s="23">
        <v>78251</v>
      </c>
      <c r="N6" s="23">
        <v>78319</v>
      </c>
      <c r="O6" s="23">
        <v>78397</v>
      </c>
      <c r="P6" s="23">
        <v>78396</v>
      </c>
      <c r="Q6" s="23">
        <v>78506.44</v>
      </c>
      <c r="R6" s="23">
        <v>79506.44</v>
      </c>
      <c r="S6" s="23">
        <v>80325</v>
      </c>
      <c r="T6" s="23">
        <v>81786.870999999999</v>
      </c>
      <c r="U6" s="23">
        <v>84026.090000000026</v>
      </c>
      <c r="V6" s="23">
        <v>84244.896999999997</v>
      </c>
      <c r="W6" s="23">
        <v>129161.55399999999</v>
      </c>
      <c r="X6" s="23">
        <v>140672.36300000001</v>
      </c>
      <c r="Y6" s="23">
        <v>156792.20110137915</v>
      </c>
      <c r="Z6" s="23">
        <v>165466.59795400663</v>
      </c>
      <c r="AA6" s="23">
        <v>165371.95945002872</v>
      </c>
      <c r="AC6" s="35">
        <f>SUM(AC7:AC9)</f>
        <v>165371.95945002872</v>
      </c>
    </row>
    <row r="7" spans="1:29" ht="15.95" customHeight="1" x14ac:dyDescent="0.25">
      <c r="A7" s="24" t="s">
        <v>2</v>
      </c>
      <c r="B7" s="25">
        <v>15692</v>
      </c>
      <c r="C7" s="25">
        <v>15692</v>
      </c>
      <c r="D7" s="25">
        <v>15692</v>
      </c>
      <c r="E7" s="25">
        <v>15692</v>
      </c>
      <c r="F7" s="25">
        <v>15692</v>
      </c>
      <c r="G7" s="25">
        <v>16519</v>
      </c>
      <c r="H7" s="25">
        <v>16664</v>
      </c>
      <c r="I7" s="25">
        <v>16745</v>
      </c>
      <c r="J7" s="25">
        <v>16952</v>
      </c>
      <c r="K7" s="25">
        <v>16967</v>
      </c>
      <c r="L7" s="25">
        <v>17053</v>
      </c>
      <c r="M7" s="25">
        <v>17091</v>
      </c>
      <c r="N7" s="25">
        <v>17158</v>
      </c>
      <c r="O7" s="25">
        <v>16857</v>
      </c>
      <c r="P7" s="25">
        <v>16857</v>
      </c>
      <c r="Q7" s="25">
        <v>16857</v>
      </c>
      <c r="R7" s="25">
        <v>17857</v>
      </c>
      <c r="S7" s="25">
        <v>23838</v>
      </c>
      <c r="T7" s="25">
        <v>23902.870999999999</v>
      </c>
      <c r="U7" s="25">
        <v>24500</v>
      </c>
      <c r="V7" s="25">
        <v>23595.837</v>
      </c>
      <c r="W7" s="25">
        <v>23319.353999999992</v>
      </c>
      <c r="X7" s="25">
        <v>24593.413</v>
      </c>
      <c r="Y7" s="25">
        <v>25005.45</v>
      </c>
      <c r="Z7" s="25">
        <v>25788.921599899997</v>
      </c>
      <c r="AA7" s="25">
        <v>26436.070800000001</v>
      </c>
      <c r="AC7" s="35">
        <f>'[1]19.3'!$C$32+'[1]19.3'!$G$32</f>
        <v>26436.070800000001</v>
      </c>
    </row>
    <row r="8" spans="1:29" ht="15.95" customHeight="1" x14ac:dyDescent="0.25">
      <c r="A8" s="24" t="s">
        <v>3</v>
      </c>
      <c r="B8" s="25">
        <v>14444</v>
      </c>
      <c r="C8" s="25">
        <v>14444</v>
      </c>
      <c r="D8" s="25">
        <v>14444</v>
      </c>
      <c r="E8" s="25">
        <v>14444</v>
      </c>
      <c r="F8" s="25">
        <v>14444</v>
      </c>
      <c r="G8" s="25">
        <v>14331</v>
      </c>
      <c r="H8" s="25">
        <v>14313</v>
      </c>
      <c r="I8" s="25">
        <v>14430</v>
      </c>
      <c r="J8" s="25">
        <v>14251</v>
      </c>
      <c r="K8" s="25">
        <v>14251</v>
      </c>
      <c r="L8" s="25">
        <v>14251</v>
      </c>
      <c r="M8" s="25">
        <v>14251.000000000002</v>
      </c>
      <c r="N8" s="25">
        <v>14251</v>
      </c>
      <c r="O8" s="25">
        <v>14251</v>
      </c>
      <c r="P8" s="25">
        <v>14251</v>
      </c>
      <c r="Q8" s="25">
        <v>14251</v>
      </c>
      <c r="R8" s="25">
        <v>14251</v>
      </c>
      <c r="S8" s="25">
        <v>14437</v>
      </c>
      <c r="T8" s="25">
        <v>19695</v>
      </c>
      <c r="U8" s="25">
        <v>24391.100000000002</v>
      </c>
      <c r="V8" s="25">
        <v>25774.260000000002</v>
      </c>
      <c r="W8" s="25">
        <v>25598.2</v>
      </c>
      <c r="X8" s="25">
        <v>24235.120000000003</v>
      </c>
      <c r="Y8" s="25">
        <v>24992.251601379154</v>
      </c>
      <c r="Z8" s="25">
        <v>25012.318354535841</v>
      </c>
      <c r="AA8" s="25">
        <v>24287.409209060759</v>
      </c>
      <c r="AC8" s="35">
        <f>'[1]19.3'!$D$32+'[1]19.3'!$H$32</f>
        <v>24287.409209060759</v>
      </c>
    </row>
    <row r="9" spans="1:29" ht="15.95" customHeight="1" x14ac:dyDescent="0.25">
      <c r="A9" s="24" t="s">
        <v>8</v>
      </c>
      <c r="B9" s="25">
        <v>39806</v>
      </c>
      <c r="C9" s="25">
        <v>39806</v>
      </c>
      <c r="D9" s="25">
        <v>39806</v>
      </c>
      <c r="E9" s="25">
        <v>39806</v>
      </c>
      <c r="F9" s="25">
        <v>39806</v>
      </c>
      <c r="G9" s="25">
        <v>42589</v>
      </c>
      <c r="H9" s="25">
        <v>42789</v>
      </c>
      <c r="I9" s="25">
        <v>44632</v>
      </c>
      <c r="J9" s="25">
        <v>46909</v>
      </c>
      <c r="K9" s="25">
        <v>46909</v>
      </c>
      <c r="L9" s="25">
        <v>46909</v>
      </c>
      <c r="M9" s="25">
        <v>46909</v>
      </c>
      <c r="N9" s="25">
        <v>46909.999999999993</v>
      </c>
      <c r="O9" s="25">
        <v>47289</v>
      </c>
      <c r="P9" s="25">
        <v>47288</v>
      </c>
      <c r="Q9" s="25">
        <v>47398.44</v>
      </c>
      <c r="R9" s="25">
        <v>47398.44</v>
      </c>
      <c r="S9" s="25">
        <v>42050</v>
      </c>
      <c r="T9" s="25">
        <v>38189</v>
      </c>
      <c r="U9" s="25">
        <v>35134.990000000013</v>
      </c>
      <c r="V9" s="25">
        <v>34875</v>
      </c>
      <c r="W9" s="25">
        <v>80244</v>
      </c>
      <c r="X9" s="25">
        <v>91843.83</v>
      </c>
      <c r="Y9" s="25">
        <v>106794.49949999999</v>
      </c>
      <c r="Z9" s="25">
        <v>114665.35799957078</v>
      </c>
      <c r="AA9" s="25">
        <v>114648.47944096796</v>
      </c>
      <c r="AC9" s="35">
        <f>'[1]19.3'!$E$32+'[1]19.3'!$I$32</f>
        <v>114648.47944096796</v>
      </c>
    </row>
    <row r="10" spans="1:29" ht="5.25" customHeight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pans="1:29" ht="34.9" customHeight="1" x14ac:dyDescent="0.15">
      <c r="A11" s="37" t="s">
        <v>11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</row>
    <row r="12" spans="1:29" x14ac:dyDescent="0.15">
      <c r="A12" s="7" t="s">
        <v>4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29" ht="9" customHeight="1" x14ac:dyDescent="0.15">
      <c r="A13" s="26" t="s">
        <v>5</v>
      </c>
    </row>
    <row r="14" spans="1:29" x14ac:dyDescent="0.15">
      <c r="Z14" s="2" t="s">
        <v>10</v>
      </c>
    </row>
    <row r="15" spans="1:29" x14ac:dyDescent="0.15"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 spans="1:29" ht="12" customHeight="1" x14ac:dyDescent="0.15"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 spans="1:27" ht="12" customHeight="1" x14ac:dyDescent="0.1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28"/>
      <c r="U17" s="33"/>
      <c r="V17" s="33"/>
      <c r="W17" s="33"/>
      <c r="X17" s="33"/>
      <c r="Y17" s="33"/>
      <c r="Z17" s="33"/>
      <c r="AA17" s="33"/>
    </row>
    <row r="18" spans="1:27" ht="12" customHeight="1" x14ac:dyDescent="0.15"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2"/>
      <c r="Q18" s="32"/>
      <c r="R18" s="32"/>
      <c r="S18" s="28"/>
      <c r="T18" s="28"/>
      <c r="U18" s="28"/>
      <c r="V18" s="28"/>
      <c r="W18" s="28"/>
      <c r="X18" s="28"/>
      <c r="Y18" s="28"/>
      <c r="Z18" s="28"/>
      <c r="AA18" s="28"/>
    </row>
    <row r="19" spans="1:27" ht="12" customHeight="1" x14ac:dyDescent="0.15">
      <c r="A19" s="9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28"/>
      <c r="U19" s="33"/>
      <c r="V19" s="33"/>
      <c r="W19" s="8"/>
      <c r="X19" s="33"/>
      <c r="Y19" s="33"/>
      <c r="Z19" s="33"/>
      <c r="AA19" s="33"/>
    </row>
    <row r="20" spans="1:27" ht="12" customHeight="1" x14ac:dyDescent="0.15">
      <c r="A20" s="11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2"/>
      <c r="P20" s="32"/>
      <c r="Q20" s="32"/>
      <c r="R20" s="32"/>
      <c r="S20" s="28"/>
      <c r="T20" s="28"/>
      <c r="U20" s="28"/>
      <c r="V20" s="28"/>
      <c r="W20" s="28"/>
      <c r="X20" s="28"/>
      <c r="Y20" s="28"/>
      <c r="Z20" s="28"/>
      <c r="AA20" s="28"/>
    </row>
    <row r="21" spans="1:27" ht="12" customHeight="1" x14ac:dyDescent="0.15">
      <c r="A21" s="11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2" customHeight="1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0"/>
      <c r="P22" s="10"/>
      <c r="Q22" s="10"/>
      <c r="R22" s="10"/>
      <c r="S22" s="28"/>
      <c r="T22" s="28"/>
      <c r="U22" s="28"/>
      <c r="V22" s="28"/>
      <c r="W22" s="28"/>
      <c r="X22" s="28"/>
      <c r="Y22" s="28"/>
      <c r="Z22" s="28"/>
      <c r="AA22" s="28"/>
    </row>
    <row r="23" spans="1:27" ht="12" customHeight="1" x14ac:dyDescent="0.15">
      <c r="A23" s="11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spans="1:27" ht="12" customHeight="1" x14ac:dyDescent="0.15">
      <c r="A24" s="11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2" customHeight="1" x14ac:dyDescent="0.15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10"/>
      <c r="R25" s="10"/>
      <c r="S25" s="28"/>
      <c r="T25" s="28"/>
      <c r="U25" s="28"/>
      <c r="V25" s="28"/>
      <c r="W25" s="28"/>
      <c r="X25" s="28"/>
      <c r="Y25" s="28"/>
      <c r="Z25" s="28"/>
      <c r="AA25" s="28"/>
    </row>
    <row r="26" spans="1:27" ht="12" customHeight="1" x14ac:dyDescent="0.15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2" customHeight="1" x14ac:dyDescent="0.15">
      <c r="Q27" s="10"/>
      <c r="R27" s="10"/>
      <c r="S27" s="28"/>
      <c r="T27" s="28"/>
      <c r="U27" s="28"/>
      <c r="V27" s="28"/>
      <c r="W27" s="28"/>
      <c r="X27" s="28"/>
      <c r="Y27" s="28"/>
      <c r="Z27" s="28"/>
      <c r="AA27" s="28"/>
    </row>
    <row r="28" spans="1:27" ht="12" customHeight="1" x14ac:dyDescent="0.15">
      <c r="Q28" s="10"/>
      <c r="R28" s="10"/>
      <c r="S28" s="29"/>
      <c r="T28" s="29"/>
      <c r="U28" s="29"/>
      <c r="V28" s="29"/>
      <c r="W28" s="29"/>
      <c r="X28" s="29"/>
      <c r="Y28" s="29"/>
      <c r="Z28" s="29"/>
      <c r="AA28" s="29"/>
    </row>
    <row r="29" spans="1:27" x14ac:dyDescent="0.15">
      <c r="S29" s="27"/>
      <c r="T29" s="27"/>
      <c r="U29" s="27"/>
      <c r="V29" s="27"/>
      <c r="W29" s="27"/>
      <c r="X29" s="27"/>
      <c r="Y29" s="27"/>
      <c r="Z29" s="27"/>
      <c r="AA29" s="27"/>
    </row>
    <row r="30" spans="1:27" x14ac:dyDescent="0.15">
      <c r="S30" s="27"/>
      <c r="T30" s="27"/>
      <c r="U30" s="27"/>
      <c r="V30" s="27"/>
      <c r="W30" s="27"/>
      <c r="X30" s="27"/>
      <c r="Y30" s="27"/>
      <c r="Z30" s="27"/>
      <c r="AA30" s="27"/>
    </row>
    <row r="31" spans="1:27" x14ac:dyDescent="0.15">
      <c r="S31" s="27"/>
      <c r="T31" s="27"/>
      <c r="U31" s="27"/>
      <c r="V31" s="27"/>
      <c r="W31" s="27"/>
      <c r="X31" s="27"/>
      <c r="Y31" s="27"/>
      <c r="Z31" s="27"/>
      <c r="AA31" s="27"/>
    </row>
    <row r="32" spans="1:27" x14ac:dyDescent="0.15">
      <c r="S32" s="30"/>
      <c r="T32" s="30"/>
      <c r="U32" s="30"/>
      <c r="V32" s="30"/>
      <c r="W32" s="30"/>
      <c r="X32" s="30"/>
      <c r="Y32" s="30"/>
      <c r="Z32" s="30"/>
      <c r="AA32" s="30"/>
    </row>
    <row r="33" spans="19:27" x14ac:dyDescent="0.15">
      <c r="S33" s="27"/>
      <c r="T33" s="27"/>
      <c r="U33" s="27"/>
      <c r="V33" s="27"/>
      <c r="W33" s="27"/>
      <c r="X33" s="27"/>
      <c r="Y33" s="27"/>
      <c r="Z33" s="27"/>
      <c r="AA33" s="27"/>
    </row>
    <row r="34" spans="19:27" x14ac:dyDescent="0.15">
      <c r="S34" s="27"/>
      <c r="T34" s="27"/>
      <c r="U34" s="27"/>
      <c r="V34" s="27"/>
      <c r="W34" s="27"/>
      <c r="X34" s="27"/>
      <c r="Y34" s="27"/>
      <c r="Z34" s="27"/>
      <c r="AA34" s="27"/>
    </row>
  </sheetData>
  <mergeCells count="1">
    <mergeCell ref="A11:AA11"/>
  </mergeCells>
  <printOptions horizontalCentered="1"/>
  <pageMargins left="0.59055118110236227" right="0.59055118110236227" top="7.0866141732283472" bottom="1.9685039370078741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19.02</vt:lpstr>
      <vt:lpstr>'19.02'!Área_de_impresión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Flaviano Pachas</dc:creator>
  <cp:lastModifiedBy>Guido Trujillo Valdiviezo</cp:lastModifiedBy>
  <cp:lastPrinted>2016-06-03T21:06:43Z</cp:lastPrinted>
  <dcterms:created xsi:type="dcterms:W3CDTF">2013-04-18T16:15:48Z</dcterms:created>
  <dcterms:modified xsi:type="dcterms:W3CDTF">2016-08-09T16:47:28Z</dcterms:modified>
</cp:coreProperties>
</file>