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0" yWindow="30" windowWidth="11070" windowHeight="9690"/>
  </bookViews>
  <sheets>
    <sheet name="Hoja1" sheetId="1" r:id="rId1"/>
  </sheets>
  <externalReferences>
    <externalReference r:id="rId2"/>
  </externalReferences>
  <definedNames>
    <definedName name="\a">[1]C12!$I$1</definedName>
    <definedName name="\s">#N/A</definedName>
    <definedName name="_">#REF!</definedName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C">#REF!</definedName>
    <definedName name="_Fill" hidden="1">[1]C22!#REF!</definedName>
    <definedName name="_Parse_Out" hidden="1">[1]C1!$A$77</definedName>
    <definedName name="A_impresión_IM">[1]C1!$A$1:$J$23</definedName>
    <definedName name="_xlnm.Print_Area" localSheetId="0">Hoja1!$A$1:$R$42</definedName>
    <definedName name="CONSUMO_INTERNO">#N/A</definedName>
    <definedName name="POBLACION">[1]C1!#REF!</definedName>
  </definedNames>
  <calcPr calcId="152511"/>
</workbook>
</file>

<file path=xl/calcChain.xml><?xml version="1.0" encoding="utf-8"?>
<calcChain xmlns="http://schemas.openxmlformats.org/spreadsheetml/2006/main">
  <c r="Q11" i="1" l="1"/>
  <c r="Q10" i="1" s="1"/>
  <c r="Q14" i="1"/>
  <c r="R14" i="1"/>
  <c r="R11" i="1"/>
  <c r="R10" i="1" s="1"/>
  <c r="P11" i="1"/>
  <c r="P10" i="1"/>
  <c r="P14" i="1"/>
</calcChain>
</file>

<file path=xl/sharedStrings.xml><?xml version="1.0" encoding="utf-8"?>
<sst xmlns="http://schemas.openxmlformats.org/spreadsheetml/2006/main" count="24" uniqueCount="23">
  <si>
    <t xml:space="preserve"> </t>
  </si>
  <si>
    <t>1999</t>
  </si>
  <si>
    <t>Consumo Humano Directo</t>
  </si>
  <si>
    <t>Consumo Humano Indirecto</t>
  </si>
  <si>
    <t xml:space="preserve"> Giro</t>
  </si>
  <si>
    <t>Industrial</t>
  </si>
  <si>
    <t xml:space="preserve">       Enlatado</t>
  </si>
  <si>
    <t xml:space="preserve">       Congelado</t>
  </si>
  <si>
    <t xml:space="preserve">       Curado</t>
  </si>
  <si>
    <t>Varios</t>
  </si>
  <si>
    <t>D.  EXPORTACIÓN</t>
  </si>
  <si>
    <t>x</t>
  </si>
  <si>
    <t>Total</t>
  </si>
  <si>
    <t>1/ A partir del 2006, está incluido otros tipos de aceite.</t>
  </si>
  <si>
    <t>Fuente: Ministerio de la Producción - Dirección General de Políticas y Desarrollo Pesquero.</t>
  </si>
  <si>
    <t xml:space="preserve">       Harina de pescado</t>
  </si>
  <si>
    <t xml:space="preserve">       Aceite crudo de pescado 1/</t>
  </si>
  <si>
    <t xml:space="preserve">13.26  EXPORTACIÓN DE PRODUCTOS DE LA PESCA MARÍTIMA, SEGÚN GIRO </t>
  </si>
  <si>
    <t xml:space="preserve">           INDUSTRIAL, 2007-2015</t>
  </si>
  <si>
    <t xml:space="preserve">           (Miles de toneladas métricas brutas)</t>
  </si>
  <si>
    <t>Las diferencias en totales y subtotales se deben al redondeo de cifras.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</si>
  <si>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Información disponible al 15-02-2016.</t>
    </r>
  </si>
  <si>
    <t>2015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</si>
</sst>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"/>
    <numFmt numFmtId="165" formatCode="0.0"/>
    <numFmt numFmtId="166" formatCode="0.0000"/>
    <numFmt numFmtId="167" formatCode="#,##0.0"/>
    <numFmt numFmtId="168" formatCode="#\ ##0.0"/>
    <numFmt numFmtId="169" formatCode="###\ ##0"/>
    <numFmt numFmtId="170" formatCode="0.00_)"/>
  </numFmts>
  <fonts count="15" x14ac:knownFonts="1">
    <font>
      <sz val="10"/>
      <name val="Arial"/>
    </font>
    <font>
      <b/>
      <sz val="11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sz val="8"/>
      <color indexed="9"/>
      <name val="Arial Narrow"/>
      <family val="2"/>
    </font>
    <font>
      <sz val="9"/>
      <name val="Arial Narrow"/>
      <family val="2"/>
    </font>
    <font>
      <sz val="7"/>
      <name val="Arial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8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9"/>
      </top>
      <bottom/>
      <diagonal/>
    </border>
  </borders>
  <cellStyleXfs count="4">
    <xf numFmtId="0" fontId="0" fillId="0" borderId="0"/>
    <xf numFmtId="0" fontId="2" fillId="0" borderId="0"/>
    <xf numFmtId="170" fontId="2" fillId="0" borderId="0"/>
    <xf numFmtId="0" fontId="2" fillId="0" borderId="0"/>
  </cellStyleXfs>
  <cellXfs count="54">
    <xf numFmtId="0" fontId="0" fillId="0" borderId="0" xfId="0"/>
    <xf numFmtId="0" fontId="1" fillId="0" borderId="0" xfId="3" applyFont="1" applyBorder="1" applyAlignment="1">
      <alignment horizontal="left" vertical="center"/>
    </xf>
    <xf numFmtId="164" fontId="4" fillId="0" borderId="0" xfId="3" applyNumberFormat="1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164" fontId="5" fillId="0" borderId="0" xfId="3" quotePrefix="1" applyNumberFormat="1" applyFont="1" applyBorder="1" applyAlignment="1" applyProtection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vertical="center"/>
    </xf>
    <xf numFmtId="164" fontId="7" fillId="0" borderId="0" xfId="3" applyNumberFormat="1" applyFont="1" applyBorder="1" applyAlignment="1" applyProtection="1">
      <alignment horizontal="centerContinuous" vertical="center"/>
    </xf>
    <xf numFmtId="165" fontId="7" fillId="0" borderId="0" xfId="3" applyNumberFormat="1" applyFont="1" applyBorder="1" applyAlignment="1">
      <alignment vertical="center"/>
    </xf>
    <xf numFmtId="164" fontId="7" fillId="0" borderId="1" xfId="3" applyNumberFormat="1" applyFont="1" applyBorder="1" applyAlignment="1" applyProtection="1">
      <alignment horizontal="centerContinuous" vertical="center"/>
    </xf>
    <xf numFmtId="166" fontId="7" fillId="0" borderId="0" xfId="3" applyNumberFormat="1" applyFont="1" applyBorder="1" applyAlignment="1">
      <alignment vertical="center"/>
    </xf>
    <xf numFmtId="164" fontId="7" fillId="0" borderId="2" xfId="3" applyNumberFormat="1" applyFont="1" applyBorder="1" applyAlignment="1" applyProtection="1">
      <alignment vertical="center"/>
    </xf>
    <xf numFmtId="0" fontId="7" fillId="0" borderId="1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8" fillId="0" borderId="0" xfId="3" applyFont="1" applyBorder="1" applyAlignment="1" applyProtection="1">
      <alignment horizontal="left" vertical="center"/>
    </xf>
    <xf numFmtId="0" fontId="7" fillId="0" borderId="0" xfId="3" applyFont="1" applyBorder="1" applyAlignment="1">
      <alignment horizontal="right" vertical="center"/>
    </xf>
    <xf numFmtId="1" fontId="7" fillId="0" borderId="0" xfId="3" applyNumberFormat="1" applyFont="1" applyBorder="1" applyAlignment="1">
      <alignment horizontal="right" vertical="center"/>
    </xf>
    <xf numFmtId="1" fontId="7" fillId="0" borderId="0" xfId="3" applyNumberFormat="1" applyFont="1" applyBorder="1" applyAlignment="1">
      <alignment vertical="center"/>
    </xf>
    <xf numFmtId="169" fontId="7" fillId="0" borderId="0" xfId="3" applyNumberFormat="1" applyFont="1" applyBorder="1" applyAlignment="1">
      <alignment vertical="center"/>
    </xf>
    <xf numFmtId="0" fontId="9" fillId="0" borderId="0" xfId="3" applyFont="1" applyBorder="1" applyAlignment="1">
      <alignment vertical="center"/>
    </xf>
    <xf numFmtId="1" fontId="9" fillId="0" borderId="0" xfId="3" applyNumberFormat="1" applyFont="1" applyBorder="1" applyAlignment="1">
      <alignment horizontal="right" vertical="center"/>
    </xf>
    <xf numFmtId="1" fontId="9" fillId="0" borderId="0" xfId="3" applyNumberFormat="1" applyFont="1" applyBorder="1" applyAlignment="1">
      <alignment vertical="center"/>
    </xf>
    <xf numFmtId="0" fontId="10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0" xfId="3" applyFont="1" applyBorder="1" applyAlignment="1">
      <alignment horizontal="centerContinuous" vertical="center"/>
    </xf>
    <xf numFmtId="164" fontId="10" fillId="0" borderId="0" xfId="3" applyNumberFormat="1" applyFont="1" applyBorder="1" applyAlignment="1" applyProtection="1">
      <alignment horizontal="centerContinuous" vertical="center"/>
    </xf>
    <xf numFmtId="165" fontId="10" fillId="0" borderId="0" xfId="3" applyNumberFormat="1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1" fontId="14" fillId="0" borderId="0" xfId="3" applyNumberFormat="1" applyFont="1" applyBorder="1" applyAlignment="1">
      <alignment vertical="center"/>
    </xf>
    <xf numFmtId="168" fontId="10" fillId="0" borderId="0" xfId="3" applyNumberFormat="1" applyFont="1" applyBorder="1" applyAlignment="1">
      <alignment vertical="center"/>
    </xf>
    <xf numFmtId="164" fontId="6" fillId="0" borderId="4" xfId="3" applyNumberFormat="1" applyFont="1" applyBorder="1" applyAlignment="1" applyProtection="1">
      <alignment horizontal="center" vertical="center"/>
    </xf>
    <xf numFmtId="0" fontId="6" fillId="0" borderId="0" xfId="3" quotePrefix="1" applyFont="1" applyBorder="1" applyAlignment="1" applyProtection="1">
      <alignment horizontal="right" vertical="center"/>
    </xf>
    <xf numFmtId="0" fontId="6" fillId="0" borderId="0" xfId="3" applyFont="1" applyBorder="1" applyAlignment="1" applyProtection="1">
      <alignment horizontal="right" vertical="center"/>
    </xf>
    <xf numFmtId="164" fontId="6" fillId="0" borderId="5" xfId="3" applyNumberFormat="1" applyFont="1" applyBorder="1" applyAlignment="1" applyProtection="1">
      <alignment horizontal="center" vertical="center"/>
    </xf>
    <xf numFmtId="0" fontId="6" fillId="0" borderId="1" xfId="3" quotePrefix="1" applyFont="1" applyBorder="1" applyAlignment="1" applyProtection="1">
      <alignment horizontal="center" vertical="center"/>
    </xf>
    <xf numFmtId="0" fontId="6" fillId="0" borderId="0" xfId="3" quotePrefix="1" applyFont="1" applyBorder="1" applyAlignment="1" applyProtection="1">
      <alignment horizontal="center" vertical="center"/>
    </xf>
    <xf numFmtId="164" fontId="6" fillId="0" borderId="5" xfId="3" applyNumberFormat="1" applyFont="1" applyBorder="1" applyAlignment="1" applyProtection="1">
      <alignment horizontal="left" vertical="center"/>
    </xf>
    <xf numFmtId="167" fontId="6" fillId="0" borderId="0" xfId="3" applyNumberFormat="1" applyFont="1" applyBorder="1" applyAlignment="1" applyProtection="1">
      <alignment horizontal="right" vertical="center"/>
    </xf>
    <xf numFmtId="168" fontId="6" fillId="0" borderId="0" xfId="3" applyNumberFormat="1" applyFont="1" applyBorder="1" applyAlignment="1" applyProtection="1">
      <alignment horizontal="right" vertical="center"/>
    </xf>
    <xf numFmtId="164" fontId="3" fillId="0" borderId="5" xfId="3" applyNumberFormat="1" applyFont="1" applyBorder="1" applyAlignment="1" applyProtection="1">
      <alignment horizontal="left" vertical="center"/>
    </xf>
    <xf numFmtId="167" fontId="3" fillId="0" borderId="0" xfId="3" applyNumberFormat="1" applyFont="1" applyBorder="1" applyAlignment="1">
      <alignment horizontal="right" vertical="center"/>
    </xf>
    <xf numFmtId="168" fontId="3" fillId="0" borderId="0" xfId="3" applyNumberFormat="1" applyFont="1" applyBorder="1" applyAlignment="1">
      <alignment horizontal="right" vertical="center"/>
    </xf>
    <xf numFmtId="167" fontId="6" fillId="0" borderId="0" xfId="3" applyNumberFormat="1" applyFont="1" applyBorder="1" applyAlignment="1">
      <alignment horizontal="right" vertical="center"/>
    </xf>
    <xf numFmtId="0" fontId="12" fillId="0" borderId="6" xfId="1" applyFont="1" applyBorder="1" applyAlignment="1" applyProtection="1">
      <alignment horizontal="left" vertical="center"/>
    </xf>
    <xf numFmtId="164" fontId="10" fillId="0" borderId="0" xfId="3" quotePrefix="1" applyNumberFormat="1" applyFont="1" applyBorder="1" applyAlignment="1" applyProtection="1">
      <alignment horizontal="left" vertical="center"/>
    </xf>
    <xf numFmtId="169" fontId="14" fillId="0" borderId="0" xfId="3" applyNumberFormat="1" applyFont="1" applyBorder="1" applyAlignment="1">
      <alignment vertical="center"/>
    </xf>
    <xf numFmtId="0" fontId="6" fillId="0" borderId="6" xfId="3" applyFont="1" applyBorder="1" applyAlignment="1" applyProtection="1">
      <alignment horizontal="right" vertical="center"/>
    </xf>
    <xf numFmtId="0" fontId="11" fillId="0" borderId="3" xfId="0" applyFont="1" applyBorder="1" applyAlignment="1">
      <alignment vertical="center"/>
    </xf>
    <xf numFmtId="0" fontId="6" fillId="0" borderId="0" xfId="3" applyFont="1" applyBorder="1" applyAlignment="1" applyProtection="1">
      <alignment horizontal="left" vertical="center"/>
    </xf>
    <xf numFmtId="164" fontId="12" fillId="0" borderId="0" xfId="2" applyNumberFormat="1" applyFont="1" applyBorder="1" applyAlignment="1" applyProtection="1">
      <alignment horizontal="left" vertical="center"/>
    </xf>
    <xf numFmtId="164" fontId="13" fillId="0" borderId="0" xfId="2" applyNumberFormat="1" applyFont="1" applyBorder="1" applyAlignment="1" applyProtection="1">
      <alignment horizontal="left" vertical="center"/>
    </xf>
    <xf numFmtId="164" fontId="12" fillId="0" borderId="0" xfId="3" applyNumberFormat="1" applyFont="1" applyBorder="1" applyAlignment="1" applyProtection="1">
      <alignment horizontal="left" vertical="center"/>
    </xf>
    <xf numFmtId="0" fontId="6" fillId="0" borderId="7" xfId="3" applyFont="1" applyBorder="1" applyAlignment="1" applyProtection="1">
      <alignment horizontal="right" vertical="center"/>
    </xf>
    <xf numFmtId="0" fontId="11" fillId="0" borderId="1" xfId="0" applyFont="1" applyBorder="1" applyAlignment="1">
      <alignment vertical="center"/>
    </xf>
  </cellXfs>
  <cellStyles count="4">
    <cellStyle name="Normal" xfId="0" builtinId="0"/>
    <cellStyle name="Normal_IEC11009" xfId="1"/>
    <cellStyle name="Normal_IEC11023" xfId="2"/>
    <cellStyle name="Normal_IEC1104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94130760178196E-2"/>
          <c:y val="4.4039300381984572E-2"/>
          <c:w val="0.98840586923982177"/>
          <c:h val="0.848066075073949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Hoja1!$U$43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075300656934939E-3"/>
                  <c:y val="8.7260392045656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0286548653386193E-3"/>
                  <c:y val="8.74390701162354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586026483909918E-3"/>
                  <c:y val="8.46644169478815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618170182977592E-3"/>
                  <c:y val="6.51043619547556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0273708841340495E-3"/>
                  <c:y val="9.64254468191476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931815462112543E-3"/>
                  <c:y val="1.00999875015623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345700640295748E-3"/>
                  <c:y val="1.16993709119693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632338145181297E-3"/>
                  <c:y val="1.16806232554264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516957026176268E-3"/>
                  <c:y val="1.13398325209348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Hoja1!$W$42:$AE$42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 P/</c:v>
                </c:pt>
              </c:strCache>
            </c:strRef>
          </c:cat>
          <c:val>
            <c:numRef>
              <c:f>Hoja1!$W$43:$AE$43</c:f>
              <c:numCache>
                <c:formatCode>###\ ##0</c:formatCode>
                <c:ptCount val="9"/>
                <c:pt idx="0">
                  <c:v>1948.8</c:v>
                </c:pt>
                <c:pt idx="1">
                  <c:v>2243.1</c:v>
                </c:pt>
                <c:pt idx="2">
                  <c:v>2223.9</c:v>
                </c:pt>
                <c:pt idx="3">
                  <c:v>1629.9</c:v>
                </c:pt>
                <c:pt idx="4">
                  <c:v>1982.6</c:v>
                </c:pt>
                <c:pt idx="5">
                  <c:v>2158.5639999999999</c:v>
                </c:pt>
                <c:pt idx="6" formatCode="General">
                  <c:v>1458.6</c:v>
                </c:pt>
                <c:pt idx="7" formatCode="General">
                  <c:v>1529.9</c:v>
                </c:pt>
                <c:pt idx="8" formatCode="General">
                  <c:v>1258.93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92557968"/>
        <c:axId val="292556848"/>
      </c:barChart>
      <c:catAx>
        <c:axId val="29255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92556848"/>
        <c:crosses val="autoZero"/>
        <c:auto val="1"/>
        <c:lblAlgn val="ctr"/>
        <c:lblOffset val="100"/>
        <c:noMultiLvlLbl val="0"/>
      </c:catAx>
      <c:valAx>
        <c:axId val="292556848"/>
        <c:scaling>
          <c:orientation val="minMax"/>
        </c:scaling>
        <c:delete val="1"/>
        <c:axPos val="l"/>
        <c:numFmt formatCode="###\ ##0" sourceLinked="1"/>
        <c:majorTickMark val="out"/>
        <c:minorTickMark val="none"/>
        <c:tickLblPos val="nextTo"/>
        <c:crossAx val="292557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282575</xdr:colOff>
      <xdr:row>27</xdr:row>
      <xdr:rowOff>120650</xdr:rowOff>
    </xdr:from>
    <xdr:to>
      <xdr:col>17</xdr:col>
      <xdr:colOff>73025</xdr:colOff>
      <xdr:row>40</xdr:row>
      <xdr:rowOff>38100</xdr:rowOff>
    </xdr:to>
    <xdr:graphicFrame macro="">
      <xdr:nvGraphicFramePr>
        <xdr:cNvPr id="119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452439</xdr:colOff>
      <xdr:row>24</xdr:row>
      <xdr:rowOff>55562</xdr:rowOff>
    </xdr:from>
    <xdr:to>
      <xdr:col>17</xdr:col>
      <xdr:colOff>38100</xdr:colOff>
      <xdr:row>26</xdr:row>
      <xdr:rowOff>87313</xdr:rowOff>
    </xdr:to>
    <xdr:sp macro="" textlink="">
      <xdr:nvSpPr>
        <xdr:cNvPr id="2" name="1 CuadroTexto"/>
        <xdr:cNvSpPr txBox="1"/>
      </xdr:nvSpPr>
      <xdr:spPr>
        <a:xfrm>
          <a:off x="452439" y="3740376"/>
          <a:ext cx="3030990" cy="3038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900"/>
            </a:lnSpc>
          </a:pPr>
          <a:r>
            <a:rPr lang="es-PE" sz="900" b="1">
              <a:latin typeface="Arial Narrow" pitchFamily="34" charset="0"/>
            </a:rPr>
            <a:t>EXPORTACION</a:t>
          </a:r>
          <a:r>
            <a:rPr lang="es-PE" sz="900" b="1" baseline="0">
              <a:latin typeface="Arial Narrow" pitchFamily="34" charset="0"/>
            </a:rPr>
            <a:t> DE PRODUCTOS PESQUEROS, 2007-2015</a:t>
          </a:r>
        </a:p>
        <a:p>
          <a:pPr algn="ctr">
            <a:lnSpc>
              <a:spcPts val="900"/>
            </a:lnSpc>
          </a:pPr>
          <a:endParaRPr lang="es-PE" sz="900" b="1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es-PE" sz="9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547686</xdr:colOff>
      <xdr:row>25</xdr:row>
      <xdr:rowOff>111125</xdr:rowOff>
    </xdr:from>
    <xdr:to>
      <xdr:col>15</xdr:col>
      <xdr:colOff>134937</xdr:colOff>
      <xdr:row>26</xdr:row>
      <xdr:rowOff>142875</xdr:rowOff>
    </xdr:to>
    <xdr:sp macro="" textlink="">
      <xdr:nvSpPr>
        <xdr:cNvPr id="3" name="2 CuadroTexto"/>
        <xdr:cNvSpPr txBox="1"/>
      </xdr:nvSpPr>
      <xdr:spPr>
        <a:xfrm>
          <a:off x="547686" y="3897313"/>
          <a:ext cx="3444876" cy="1666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800">
              <a:latin typeface="Arial Narrow" pitchFamily="34" charset="0"/>
            </a:rPr>
            <a:t>(Miles</a:t>
          </a:r>
          <a:r>
            <a:rPr lang="es-PE" sz="800" baseline="0">
              <a:latin typeface="Arial Narrow" pitchFamily="34" charset="0"/>
            </a:rPr>
            <a:t> de toneladas métricas brutas)</a:t>
          </a:r>
        </a:p>
      </xdr:txBody>
    </xdr:sp>
    <xdr:clientData/>
  </xdr:twoCellAnchor>
  <xdr:twoCellAnchor>
    <xdr:from>
      <xdr:col>0</xdr:col>
      <xdr:colOff>182564</xdr:colOff>
      <xdr:row>40</xdr:row>
      <xdr:rowOff>32298</xdr:rowOff>
    </xdr:from>
    <xdr:to>
      <xdr:col>17</xdr:col>
      <xdr:colOff>78827</xdr:colOff>
      <xdr:row>41</xdr:row>
      <xdr:rowOff>32299</xdr:rowOff>
    </xdr:to>
    <xdr:sp macro="" textlink="">
      <xdr:nvSpPr>
        <xdr:cNvPr id="5" name="4 CuadroTexto"/>
        <xdr:cNvSpPr txBox="1"/>
      </xdr:nvSpPr>
      <xdr:spPr>
        <a:xfrm>
          <a:off x="182564" y="6279384"/>
          <a:ext cx="3338401" cy="16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Fuente: Ministerio de la Producción - Dirección General de Políticas y Desarrollo</a:t>
          </a:r>
          <a:r>
            <a:rPr lang="es-PE" sz="7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Pesquero.</a:t>
          </a:r>
          <a:endParaRPr lang="es-PE" sz="700">
            <a:effectLst/>
            <a:latin typeface="Arial Narrow" panose="020B0606020202030204" pitchFamily="34" charset="0"/>
          </a:endParaRPr>
        </a:p>
        <a:p>
          <a:endParaRPr lang="es-PE" sz="700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bar%20Cd/CUADROS/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Consumo Interno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P.B.I.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Humano Directo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</v>
          </cell>
          <cell r="G7" t="str">
            <v>(Miles de TMB)</v>
          </cell>
          <cell r="J7" t="str">
            <v>( kg )</v>
          </cell>
        </row>
        <row r="9">
          <cell r="A9">
            <v>1992</v>
          </cell>
          <cell r="B9">
            <v>83401</v>
          </cell>
          <cell r="C9">
            <v>566.70000000000005</v>
          </cell>
          <cell r="D9">
            <v>0.6798479634536756</v>
          </cell>
          <cell r="E9">
            <v>7564.0660000000007</v>
          </cell>
          <cell r="F9">
            <v>1741.4</v>
          </cell>
          <cell r="G9">
            <v>1441.8</v>
          </cell>
          <cell r="H9">
            <v>464.2</v>
          </cell>
          <cell r="I9">
            <v>265.8</v>
          </cell>
          <cell r="J9">
            <v>11.890254294873476</v>
          </cell>
        </row>
        <row r="10">
          <cell r="A10">
            <v>1993</v>
          </cell>
          <cell r="B10">
            <v>87375</v>
          </cell>
          <cell r="C10">
            <v>588.5</v>
          </cell>
          <cell r="D10">
            <v>0.67410586552217455</v>
          </cell>
          <cell r="E10">
            <v>9098.26</v>
          </cell>
          <cell r="F10">
            <v>2207.5</v>
          </cell>
          <cell r="G10">
            <v>1768.8</v>
          </cell>
          <cell r="H10">
            <v>545.20000000000005</v>
          </cell>
          <cell r="I10">
            <v>302.2</v>
          </cell>
          <cell r="J10">
            <v>13.289265039879449</v>
          </cell>
        </row>
        <row r="11">
          <cell r="A11">
            <v>1994</v>
          </cell>
          <cell r="B11">
            <v>98577.444000000003</v>
          </cell>
          <cell r="C11">
            <v>712.98400000000004</v>
          </cell>
          <cell r="D11">
            <v>0.72327296293054633</v>
          </cell>
          <cell r="E11">
            <v>12118.210999999999</v>
          </cell>
          <cell r="F11">
            <v>3147.4</v>
          </cell>
          <cell r="G11">
            <v>2417.1999999999998</v>
          </cell>
          <cell r="H11">
            <v>701.7</v>
          </cell>
          <cell r="I11">
            <v>328.3</v>
          </cell>
          <cell r="J11">
            <v>14.193489645605036</v>
          </cell>
        </row>
        <row r="12">
          <cell r="A12">
            <v>1995</v>
          </cell>
          <cell r="B12">
            <v>107038.85</v>
          </cell>
          <cell r="C12">
            <v>613.79999999999995</v>
          </cell>
          <cell r="D12">
            <v>0.57341049534818433</v>
          </cell>
          <cell r="E12">
            <v>8970.902</v>
          </cell>
          <cell r="F12">
            <v>2377.6</v>
          </cell>
          <cell r="G12">
            <v>1789.2</v>
          </cell>
          <cell r="H12">
            <v>718.3</v>
          </cell>
          <cell r="I12">
            <v>378.8</v>
          </cell>
          <cell r="J12">
            <v>16.097433840418077</v>
          </cell>
        </row>
        <row r="13">
          <cell r="A13">
            <v>1996</v>
          </cell>
          <cell r="B13">
            <v>109708.5</v>
          </cell>
          <cell r="C13">
            <v>584.4</v>
          </cell>
          <cell r="D13">
            <v>0.53265334955814725</v>
          </cell>
          <cell r="E13">
            <v>9486.8829999999998</v>
          </cell>
          <cell r="F13">
            <v>2513.23</v>
          </cell>
          <cell r="G13">
            <v>1924.953</v>
          </cell>
          <cell r="H13">
            <v>730.4</v>
          </cell>
          <cell r="I13">
            <v>354.64400000000001</v>
          </cell>
          <cell r="J13">
            <v>14.807836995530796</v>
          </cell>
        </row>
        <row r="14">
          <cell r="A14" t="str">
            <v xml:space="preserve">1997 </v>
          </cell>
          <cell r="B14">
            <v>117213.96500000003</v>
          </cell>
          <cell r="C14">
            <v>573.70000000000005</v>
          </cell>
          <cell r="D14">
            <v>0.48942803018394598</v>
          </cell>
          <cell r="E14">
            <v>7837.65</v>
          </cell>
          <cell r="F14">
            <v>2151.4830000000002</v>
          </cell>
          <cell r="G14">
            <v>1597.134</v>
          </cell>
          <cell r="H14">
            <v>683.27499999999998</v>
          </cell>
          <cell r="I14">
            <v>362.529</v>
          </cell>
          <cell r="J14">
            <v>14.875399464848508</v>
          </cell>
        </row>
        <row r="15">
          <cell r="A15" t="str">
            <v xml:space="preserve">1998 </v>
          </cell>
          <cell r="B15">
            <v>116551.6282431038</v>
          </cell>
          <cell r="C15">
            <v>497</v>
          </cell>
          <cell r="D15">
            <v>0.42638185968835157</v>
          </cell>
          <cell r="E15">
            <v>4310.2709999999997</v>
          </cell>
          <cell r="F15">
            <v>1077.57</v>
          </cell>
          <cell r="G15">
            <v>832.04300000000001</v>
          </cell>
          <cell r="H15">
            <v>479.476</v>
          </cell>
          <cell r="I15">
            <v>322.09699999999998</v>
          </cell>
          <cell r="J15">
            <v>12.987380068230145</v>
          </cell>
        </row>
        <row r="16">
          <cell r="A16" t="str">
            <v>1999</v>
          </cell>
          <cell r="B16">
            <v>117645.50139255555</v>
          </cell>
          <cell r="C16">
            <v>637.03899999999999</v>
          </cell>
          <cell r="D16">
            <v>0.54149031833724748</v>
          </cell>
          <cell r="E16">
            <v>8392.3780000000006</v>
          </cell>
          <cell r="F16">
            <v>2419.683</v>
          </cell>
          <cell r="G16">
            <v>1769.5319999999999</v>
          </cell>
          <cell r="H16">
            <v>767.28400000000011</v>
          </cell>
          <cell r="I16">
            <v>333.52</v>
          </cell>
          <cell r="J16">
            <v>13.218017308500649</v>
          </cell>
        </row>
        <row r="17">
          <cell r="A17" t="str">
            <v>2000</v>
          </cell>
          <cell r="B17">
            <v>120659.40362811195</v>
          </cell>
          <cell r="C17">
            <v>701.90200000000004</v>
          </cell>
          <cell r="D17">
            <v>0.58172175470330834</v>
          </cell>
          <cell r="E17">
            <v>10626.323</v>
          </cell>
          <cell r="F17">
            <v>2990.2910000000002</v>
          </cell>
          <cell r="G17">
            <v>2241.529</v>
          </cell>
          <cell r="H17">
            <v>762.97299999999996</v>
          </cell>
          <cell r="I17">
            <v>397.95899999999995</v>
          </cell>
          <cell r="J17">
            <v>15.507903025872418</v>
          </cell>
        </row>
        <row r="18">
          <cell r="A18">
            <v>2001</v>
          </cell>
          <cell r="B18">
            <v>120513.08625380025</v>
          </cell>
          <cell r="C18">
            <v>625.005</v>
          </cell>
          <cell r="D18">
            <v>0.51862002661166684</v>
          </cell>
          <cell r="E18">
            <v>7955.96</v>
          </cell>
          <cell r="F18">
            <v>2129.9</v>
          </cell>
          <cell r="G18">
            <v>1635.4</v>
          </cell>
          <cell r="H18">
            <v>661.33</v>
          </cell>
          <cell r="I18">
            <v>437.32800000000003</v>
          </cell>
          <cell r="J18">
            <v>16.598878651101995</v>
          </cell>
        </row>
        <row r="19">
          <cell r="A19" t="str">
            <v>2002 E/</v>
          </cell>
          <cell r="B19">
            <v>126929</v>
          </cell>
          <cell r="C19">
            <v>647.5</v>
          </cell>
          <cell r="D19">
            <v>0.5</v>
          </cell>
          <cell r="E19">
            <v>8741</v>
          </cell>
          <cell r="F19">
            <v>2170.9580000000001</v>
          </cell>
          <cell r="G19">
            <v>1839.2090000000001</v>
          </cell>
          <cell r="H19">
            <v>468.2</v>
          </cell>
          <cell r="I19">
            <v>376.3</v>
          </cell>
          <cell r="J19">
            <v>14.067830345031574</v>
          </cell>
        </row>
        <row r="21">
          <cell r="A21" t="str">
            <v xml:space="preserve">TMB = Toneladas Métricas Brutas.               kg = kilogramos.    </v>
          </cell>
        </row>
        <row r="22">
          <cell r="A22" t="str">
            <v>Fuente: Ministerio de la Producción - Oficina General de Tecnología de la Información y Estadística</v>
          </cell>
        </row>
        <row r="23">
          <cell r="A23" t="str">
            <v xml:space="preserve">                Instituto Nacional de Estadística e Informática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F54"/>
  <sheetViews>
    <sheetView showGridLines="0" tabSelected="1" zoomScale="120" zoomScaleNormal="120" zoomScaleSheetLayoutView="145" workbookViewId="0"/>
  </sheetViews>
  <sheetFormatPr baseColWidth="10" defaultColWidth="8.5703125" defaultRowHeight="12.75" x14ac:dyDescent="0.2"/>
  <cols>
    <col min="1" max="1" width="16.28515625" style="6" customWidth="1"/>
    <col min="2" max="6" width="4.5703125" style="6" hidden="1" customWidth="1"/>
    <col min="7" max="7" width="5.85546875" style="6" hidden="1" customWidth="1"/>
    <col min="8" max="8" width="0.7109375" style="6" customWidth="1"/>
    <col min="9" max="9" width="4.28515625" style="6" hidden="1" customWidth="1"/>
    <col min="10" max="19" width="4.28515625" style="6" customWidth="1"/>
    <col min="20" max="20" width="6.5703125" style="6" customWidth="1"/>
    <col min="21" max="29" width="4.28515625" style="6" customWidth="1"/>
    <col min="30" max="31" width="4.7109375" style="6" customWidth="1"/>
    <col min="32" max="16384" width="8.5703125" style="6"/>
  </cols>
  <sheetData>
    <row r="1" spans="1:31" ht="12.95" customHeight="1" x14ac:dyDescent="0.2">
      <c r="A1" s="1" t="s">
        <v>10</v>
      </c>
      <c r="D1" s="6" t="s">
        <v>0</v>
      </c>
    </row>
    <row r="2" spans="1:31" ht="5.25" customHeight="1" x14ac:dyDescent="0.2">
      <c r="A2" s="5"/>
    </row>
    <row r="3" spans="1:31" ht="12.95" customHeight="1" x14ac:dyDescent="0.2">
      <c r="A3" s="2" t="s">
        <v>17</v>
      </c>
      <c r="B3" s="22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31" ht="12.95" customHeight="1" x14ac:dyDescent="0.2">
      <c r="A4" s="3" t="s">
        <v>18</v>
      </c>
      <c r="B4" s="23"/>
      <c r="C4" s="23"/>
      <c r="D4" s="23"/>
      <c r="E4" s="23"/>
      <c r="F4" s="23"/>
      <c r="G4" s="23"/>
      <c r="H4" s="23"/>
      <c r="I4" s="24"/>
      <c r="J4" s="24"/>
      <c r="K4" s="24"/>
      <c r="L4" s="24"/>
      <c r="M4" s="23"/>
      <c r="N4" s="23"/>
      <c r="O4" s="29"/>
      <c r="P4" s="23"/>
      <c r="Q4" s="23"/>
      <c r="R4" s="23"/>
    </row>
    <row r="5" spans="1:31" ht="12.95" customHeight="1" x14ac:dyDescent="0.2">
      <c r="A5" s="44" t="s">
        <v>19</v>
      </c>
      <c r="B5" s="23"/>
      <c r="C5" s="23"/>
      <c r="D5" s="23"/>
      <c r="E5" s="23"/>
      <c r="F5" s="23"/>
      <c r="G5" s="23"/>
      <c r="H5" s="23"/>
      <c r="I5" s="25"/>
      <c r="J5" s="25"/>
      <c r="K5" s="25"/>
      <c r="L5" s="25"/>
      <c r="M5" s="26"/>
      <c r="N5" s="26"/>
      <c r="O5" s="26"/>
      <c r="P5" s="26"/>
      <c r="Q5" s="26"/>
      <c r="R5" s="26"/>
    </row>
    <row r="6" spans="1:31" ht="3.75" customHeight="1" x14ac:dyDescent="0.2">
      <c r="A6" s="4"/>
      <c r="B6" s="9"/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31" ht="12.75" customHeight="1" x14ac:dyDescent="0.2">
      <c r="A7" s="30" t="s">
        <v>4</v>
      </c>
      <c r="B7" s="31" t="s">
        <v>1</v>
      </c>
      <c r="C7" s="32">
        <v>2000</v>
      </c>
      <c r="D7" s="32">
        <v>2001</v>
      </c>
      <c r="E7" s="52">
        <v>2002</v>
      </c>
      <c r="F7" s="52">
        <v>2003</v>
      </c>
      <c r="G7" s="46">
        <v>2004</v>
      </c>
      <c r="H7" s="46">
        <v>2005</v>
      </c>
      <c r="I7" s="46">
        <v>2006</v>
      </c>
      <c r="J7" s="46">
        <v>2007</v>
      </c>
      <c r="K7" s="46">
        <v>2008</v>
      </c>
      <c r="L7" s="46">
        <v>2009</v>
      </c>
      <c r="M7" s="46">
        <v>2010</v>
      </c>
      <c r="N7" s="46">
        <v>2011</v>
      </c>
      <c r="O7" s="46">
        <v>2012</v>
      </c>
      <c r="P7" s="46">
        <v>2013</v>
      </c>
      <c r="Q7" s="46">
        <v>2014</v>
      </c>
      <c r="R7" s="46" t="s">
        <v>22</v>
      </c>
    </row>
    <row r="8" spans="1:31" ht="9" customHeight="1" x14ac:dyDescent="0.2">
      <c r="A8" s="33" t="s">
        <v>5</v>
      </c>
      <c r="B8" s="34"/>
      <c r="C8" s="34"/>
      <c r="D8" s="34"/>
      <c r="E8" s="53"/>
      <c r="F8" s="53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31" ht="6" customHeight="1" x14ac:dyDescent="0.2">
      <c r="A9" s="3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31" ht="15" customHeight="1" x14ac:dyDescent="0.2">
      <c r="A10" s="36" t="s">
        <v>12</v>
      </c>
      <c r="B10" s="37">
        <v>1844.0059999999999</v>
      </c>
      <c r="C10" s="37">
        <v>2916.473</v>
      </c>
      <c r="D10" s="38">
        <v>2395.9499999999998</v>
      </c>
      <c r="E10" s="38">
        <v>1799.9110000000001</v>
      </c>
      <c r="F10" s="38">
        <v>1719.26</v>
      </c>
      <c r="G10" s="38">
        <v>2246.6999999999998</v>
      </c>
      <c r="H10" s="38">
        <v>2492</v>
      </c>
      <c r="I10" s="38">
        <v>1984.8210000000001</v>
      </c>
      <c r="J10" s="38">
        <v>1948.8</v>
      </c>
      <c r="K10" s="38">
        <v>2243.1</v>
      </c>
      <c r="L10" s="38">
        <v>2223.9</v>
      </c>
      <c r="M10" s="38">
        <v>1629.9</v>
      </c>
      <c r="N10" s="38">
        <v>1982.6</v>
      </c>
      <c r="O10" s="38">
        <v>2158.5639999999999</v>
      </c>
      <c r="P10" s="38">
        <f>P11+P14+P18</f>
        <v>1458.6</v>
      </c>
      <c r="Q10" s="38">
        <f>Q11+Q14+Q18</f>
        <v>1529.86</v>
      </c>
      <c r="R10" s="38">
        <f>R11+R14+R18</f>
        <v>1258.93</v>
      </c>
      <c r="S10" s="8"/>
      <c r="T10" s="8"/>
      <c r="U10" s="8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20.25" customHeight="1" x14ac:dyDescent="0.2">
      <c r="A11" s="36" t="s">
        <v>3</v>
      </c>
      <c r="B11" s="37">
        <v>1741.6119999999999</v>
      </c>
      <c r="C11" s="37">
        <v>2808.5329999999999</v>
      </c>
      <c r="D11" s="38">
        <v>2258.4989999999998</v>
      </c>
      <c r="E11" s="38">
        <v>1676.3319999999999</v>
      </c>
      <c r="F11" s="38">
        <v>1559.462</v>
      </c>
      <c r="G11" s="38">
        <v>2038.2</v>
      </c>
      <c r="H11" s="38">
        <v>2280.3000000000002</v>
      </c>
      <c r="I11" s="38">
        <v>1641.365</v>
      </c>
      <c r="J11" s="38">
        <v>1584</v>
      </c>
      <c r="K11" s="38">
        <v>1822.6</v>
      </c>
      <c r="L11" s="38">
        <v>1854.1</v>
      </c>
      <c r="M11" s="38">
        <v>1336.8</v>
      </c>
      <c r="N11" s="38">
        <v>1529.3</v>
      </c>
      <c r="O11" s="38">
        <v>1606.414</v>
      </c>
      <c r="P11" s="38">
        <f>SUM(P12:P13)</f>
        <v>946.8</v>
      </c>
      <c r="Q11" s="38">
        <f>SUM(Q12:Q13)</f>
        <v>982.27</v>
      </c>
      <c r="R11" s="38">
        <f>SUM(R12:R13)</f>
        <v>767.25</v>
      </c>
      <c r="S11" s="8"/>
      <c r="T11" s="8"/>
      <c r="U11" s="8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5" customHeight="1" x14ac:dyDescent="0.2">
      <c r="A12" s="39" t="s">
        <v>15</v>
      </c>
      <c r="B12" s="40">
        <v>1481.3209999999999</v>
      </c>
      <c r="C12" s="40">
        <v>2352.0859999999998</v>
      </c>
      <c r="D12" s="41">
        <v>1943.1389999999999</v>
      </c>
      <c r="E12" s="41">
        <v>1515.4269999999999</v>
      </c>
      <c r="F12" s="41">
        <v>1372.7539999999999</v>
      </c>
      <c r="G12" s="41">
        <v>1753.4</v>
      </c>
      <c r="H12" s="41">
        <v>2001.5</v>
      </c>
      <c r="I12" s="41">
        <v>1342.492</v>
      </c>
      <c r="J12" s="41">
        <v>1263.8</v>
      </c>
      <c r="K12" s="41">
        <v>1564.8</v>
      </c>
      <c r="L12" s="41">
        <v>1547.3</v>
      </c>
      <c r="M12" s="41">
        <v>1085.7</v>
      </c>
      <c r="N12" s="41">
        <v>1295</v>
      </c>
      <c r="O12" s="41">
        <v>1334.7329999999999</v>
      </c>
      <c r="P12" s="41">
        <v>849</v>
      </c>
      <c r="Q12" s="41">
        <v>846.95</v>
      </c>
      <c r="R12" s="41">
        <v>673.18</v>
      </c>
      <c r="S12" s="8"/>
      <c r="T12" s="8"/>
      <c r="U12" s="8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5" customHeight="1" x14ac:dyDescent="0.2">
      <c r="A13" s="39" t="s">
        <v>16</v>
      </c>
      <c r="B13" s="40">
        <v>260.291</v>
      </c>
      <c r="C13" s="40">
        <v>456.447</v>
      </c>
      <c r="D13" s="40">
        <v>315.36</v>
      </c>
      <c r="E13" s="40">
        <v>160.905</v>
      </c>
      <c r="F13" s="40">
        <v>186.708</v>
      </c>
      <c r="G13" s="40">
        <v>284.8</v>
      </c>
      <c r="H13" s="40">
        <v>278.8</v>
      </c>
      <c r="I13" s="40">
        <v>298.87299999999999</v>
      </c>
      <c r="J13" s="40">
        <v>320.2</v>
      </c>
      <c r="K13" s="40">
        <v>257.8</v>
      </c>
      <c r="L13" s="40">
        <v>306.8</v>
      </c>
      <c r="M13" s="40">
        <v>251.1</v>
      </c>
      <c r="N13" s="40">
        <v>234.29999999999998</v>
      </c>
      <c r="O13" s="40">
        <v>271.68099999999998</v>
      </c>
      <c r="P13" s="40">
        <v>97.8</v>
      </c>
      <c r="Q13" s="40">
        <v>135.32</v>
      </c>
      <c r="R13" s="40">
        <v>94.07</v>
      </c>
      <c r="S13" s="8"/>
      <c r="T13" s="8"/>
      <c r="U13" s="8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7.25" customHeight="1" x14ac:dyDescent="0.2">
      <c r="A14" s="36" t="s">
        <v>2</v>
      </c>
      <c r="B14" s="37">
        <v>97.168000000000006</v>
      </c>
      <c r="C14" s="37">
        <v>105.39900000000002</v>
      </c>
      <c r="D14" s="37">
        <v>132.81700000000001</v>
      </c>
      <c r="E14" s="37">
        <v>115.67</v>
      </c>
      <c r="F14" s="37">
        <v>153.14599999999999</v>
      </c>
      <c r="G14" s="37">
        <v>197.1</v>
      </c>
      <c r="H14" s="37">
        <v>192.8</v>
      </c>
      <c r="I14" s="37">
        <v>329.44</v>
      </c>
      <c r="J14" s="37">
        <v>339.70000000000005</v>
      </c>
      <c r="K14" s="37">
        <v>375.8</v>
      </c>
      <c r="L14" s="37">
        <v>351</v>
      </c>
      <c r="M14" s="37">
        <v>281.2</v>
      </c>
      <c r="N14" s="37">
        <v>434.59999999999997</v>
      </c>
      <c r="O14" s="37">
        <v>498.45000000000005</v>
      </c>
      <c r="P14" s="37">
        <f>SUM(P15:P17)</f>
        <v>464.5</v>
      </c>
      <c r="Q14" s="37">
        <f>SUM(Q15:Q17)</f>
        <v>492.28</v>
      </c>
      <c r="R14" s="37">
        <f>SUM(R15:R17)</f>
        <v>438.29</v>
      </c>
      <c r="S14" s="8"/>
      <c r="T14" s="8"/>
      <c r="U14" s="8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5" customHeight="1" x14ac:dyDescent="0.2">
      <c r="A15" s="39" t="s">
        <v>6</v>
      </c>
      <c r="B15" s="40">
        <v>37.856000000000002</v>
      </c>
      <c r="C15" s="40">
        <v>34.246000000000002</v>
      </c>
      <c r="D15" s="40">
        <v>35.798999999999999</v>
      </c>
      <c r="E15" s="40">
        <v>16.899000000000001</v>
      </c>
      <c r="F15" s="40">
        <v>29.018999999999998</v>
      </c>
      <c r="G15" s="40">
        <v>21.4</v>
      </c>
      <c r="H15" s="40">
        <v>12.4</v>
      </c>
      <c r="I15" s="40">
        <v>36.753</v>
      </c>
      <c r="J15" s="40">
        <v>38.6</v>
      </c>
      <c r="K15" s="40">
        <v>39.5</v>
      </c>
      <c r="L15" s="40">
        <v>32.5</v>
      </c>
      <c r="M15" s="40">
        <v>21</v>
      </c>
      <c r="N15" s="40">
        <v>45.9</v>
      </c>
      <c r="O15" s="40">
        <v>46.44</v>
      </c>
      <c r="P15" s="40">
        <v>41</v>
      </c>
      <c r="Q15" s="40">
        <v>30.95</v>
      </c>
      <c r="R15" s="40">
        <v>35.15</v>
      </c>
      <c r="S15" s="8"/>
      <c r="T15" s="8"/>
      <c r="U15" s="8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5" customHeight="1" x14ac:dyDescent="0.2">
      <c r="A16" s="39" t="s">
        <v>7</v>
      </c>
      <c r="B16" s="40">
        <v>58.048999999999999</v>
      </c>
      <c r="C16" s="40">
        <v>69.994</v>
      </c>
      <c r="D16" s="40">
        <v>95.284000000000006</v>
      </c>
      <c r="E16" s="40">
        <v>97.921999999999997</v>
      </c>
      <c r="F16" s="40">
        <v>123.11199999999999</v>
      </c>
      <c r="G16" s="40">
        <v>175.2</v>
      </c>
      <c r="H16" s="40">
        <v>179.7</v>
      </c>
      <c r="I16" s="40">
        <v>291.14699999999999</v>
      </c>
      <c r="J16" s="40">
        <v>299.5</v>
      </c>
      <c r="K16" s="40">
        <v>334.6</v>
      </c>
      <c r="L16" s="40">
        <v>315.10000000000002</v>
      </c>
      <c r="M16" s="40">
        <v>256.89999999999998</v>
      </c>
      <c r="N16" s="40">
        <v>383.3</v>
      </c>
      <c r="O16" s="40">
        <v>414.41</v>
      </c>
      <c r="P16" s="40">
        <v>387.3</v>
      </c>
      <c r="Q16" s="40">
        <v>426.84</v>
      </c>
      <c r="R16" s="40">
        <v>371.22</v>
      </c>
      <c r="S16" s="8"/>
      <c r="T16" s="8"/>
      <c r="U16" s="8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5" customHeight="1" x14ac:dyDescent="0.2">
      <c r="A17" s="39" t="s">
        <v>8</v>
      </c>
      <c r="B17" s="40">
        <v>1.2629999999999999</v>
      </c>
      <c r="C17" s="40">
        <v>1.159</v>
      </c>
      <c r="D17" s="40">
        <v>1.734</v>
      </c>
      <c r="E17" s="40">
        <v>0.84899999999999998</v>
      </c>
      <c r="F17" s="40">
        <v>1.0149999999999999</v>
      </c>
      <c r="G17" s="40">
        <v>0.5</v>
      </c>
      <c r="H17" s="40">
        <v>0.7</v>
      </c>
      <c r="I17" s="40">
        <v>1.54</v>
      </c>
      <c r="J17" s="40">
        <v>1.6</v>
      </c>
      <c r="K17" s="40">
        <v>1.7</v>
      </c>
      <c r="L17" s="40">
        <v>3.4</v>
      </c>
      <c r="M17" s="40">
        <v>3.3</v>
      </c>
      <c r="N17" s="40">
        <v>5.4</v>
      </c>
      <c r="O17" s="40">
        <v>37.6</v>
      </c>
      <c r="P17" s="40">
        <v>36.200000000000003</v>
      </c>
      <c r="Q17" s="40">
        <v>34.49</v>
      </c>
      <c r="R17" s="40">
        <v>31.92</v>
      </c>
      <c r="S17" s="8"/>
      <c r="T17" s="8"/>
      <c r="U17" s="8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18.75" customHeight="1" x14ac:dyDescent="0.2">
      <c r="A18" s="36" t="s">
        <v>9</v>
      </c>
      <c r="B18" s="42">
        <v>5.226</v>
      </c>
      <c r="C18" s="42">
        <v>2.5409999999999999</v>
      </c>
      <c r="D18" s="42">
        <v>4.6340000000000003</v>
      </c>
      <c r="E18" s="42">
        <v>7.9089999999999998</v>
      </c>
      <c r="F18" s="42">
        <v>6.6520000000000001</v>
      </c>
      <c r="G18" s="42">
        <v>11.4</v>
      </c>
      <c r="H18" s="42">
        <v>18.899999999999999</v>
      </c>
      <c r="I18" s="42">
        <v>14.016</v>
      </c>
      <c r="J18" s="42">
        <v>25.1</v>
      </c>
      <c r="K18" s="42">
        <v>44.7</v>
      </c>
      <c r="L18" s="42">
        <v>18.800000000000182</v>
      </c>
      <c r="M18" s="42">
        <v>11.9</v>
      </c>
      <c r="N18" s="42">
        <v>18.7</v>
      </c>
      <c r="O18" s="42">
        <v>53.7</v>
      </c>
      <c r="P18" s="42">
        <v>47.3</v>
      </c>
      <c r="Q18" s="42">
        <v>55.31</v>
      </c>
      <c r="R18" s="42">
        <v>53.39</v>
      </c>
      <c r="S18" s="8"/>
      <c r="T18" s="8"/>
      <c r="U18" s="8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4.5" customHeight="1" x14ac:dyDescent="0.2">
      <c r="A19" s="11"/>
      <c r="B19" s="12"/>
      <c r="C19" s="12"/>
      <c r="D19" s="12"/>
      <c r="E19" s="12"/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31" ht="8.25" customHeight="1" x14ac:dyDescent="0.2">
      <c r="A20" s="43" t="s">
        <v>21</v>
      </c>
    </row>
    <row r="21" spans="1:31" ht="8.25" customHeight="1" x14ac:dyDescent="0.2">
      <c r="A21" s="49" t="s">
        <v>20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31" ht="8.25" customHeight="1" x14ac:dyDescent="0.2">
      <c r="A22" s="51" t="s">
        <v>13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31" ht="12" customHeight="1" x14ac:dyDescent="0.2">
      <c r="A23" s="48" t="s">
        <v>14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</row>
    <row r="24" spans="1:31" ht="11.1" customHeight="1" x14ac:dyDescent="0.2">
      <c r="A24" s="14"/>
      <c r="C24" s="15"/>
      <c r="D24" s="16"/>
      <c r="E24" s="16"/>
    </row>
    <row r="25" spans="1:31" ht="11.1" customHeight="1" x14ac:dyDescent="0.2">
      <c r="A25" s="14"/>
      <c r="C25" s="15"/>
      <c r="D25" s="16"/>
      <c r="E25" s="17"/>
    </row>
    <row r="26" spans="1:31" ht="11.1" customHeight="1" x14ac:dyDescent="0.2">
      <c r="A26" s="14"/>
      <c r="C26" s="15"/>
      <c r="D26" s="16"/>
      <c r="E26" s="17"/>
    </row>
    <row r="38" spans="10:32" x14ac:dyDescent="0.2">
      <c r="AC38" s="18"/>
    </row>
    <row r="40" spans="10:32" x14ac:dyDescent="0.2">
      <c r="S40" s="27"/>
    </row>
    <row r="41" spans="10:32" x14ac:dyDescent="0.2"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0:32" x14ac:dyDescent="0.2">
      <c r="T42" s="27"/>
      <c r="U42" s="27"/>
      <c r="V42" s="27">
        <v>2006</v>
      </c>
      <c r="W42" s="27">
        <v>2007</v>
      </c>
      <c r="X42" s="27">
        <v>2008</v>
      </c>
      <c r="Y42" s="27">
        <v>2009</v>
      </c>
      <c r="Z42" s="27">
        <v>2010</v>
      </c>
      <c r="AA42" s="27">
        <v>2011</v>
      </c>
      <c r="AB42" s="27">
        <v>2012</v>
      </c>
      <c r="AC42" s="27">
        <v>2013</v>
      </c>
      <c r="AD42" s="27">
        <v>2014</v>
      </c>
      <c r="AE42" s="27" t="s">
        <v>22</v>
      </c>
      <c r="AF42" s="27"/>
    </row>
    <row r="43" spans="10:32" x14ac:dyDescent="0.2">
      <c r="T43" s="27"/>
      <c r="U43" s="27" t="s">
        <v>11</v>
      </c>
      <c r="V43" s="45">
        <v>1984.8210000000001</v>
      </c>
      <c r="W43" s="45">
        <v>1948.8</v>
      </c>
      <c r="X43" s="45">
        <v>2243.1</v>
      </c>
      <c r="Y43" s="45">
        <v>2223.9</v>
      </c>
      <c r="Z43" s="45">
        <v>1629.9</v>
      </c>
      <c r="AA43" s="45">
        <v>1982.6</v>
      </c>
      <c r="AB43" s="45">
        <v>2158.5639999999999</v>
      </c>
      <c r="AC43" s="27">
        <v>1458.6</v>
      </c>
      <c r="AD43" s="27">
        <v>1529.9</v>
      </c>
      <c r="AE43" s="27">
        <v>1258.93</v>
      </c>
      <c r="AF43" s="27"/>
    </row>
    <row r="44" spans="10:32" x14ac:dyDescent="0.2">
      <c r="J44" s="17"/>
      <c r="K44" s="17"/>
      <c r="L44" s="17"/>
      <c r="M44" s="17"/>
      <c r="N44" s="17"/>
      <c r="O44" s="17"/>
      <c r="P44" s="17"/>
      <c r="Q44" s="17"/>
      <c r="R44" s="17"/>
      <c r="S44" s="28"/>
      <c r="T44" s="17"/>
      <c r="U44" s="17"/>
      <c r="X44" s="17"/>
      <c r="Y44" s="17"/>
      <c r="Z44" s="17"/>
    </row>
    <row r="45" spans="10:32" x14ac:dyDescent="0.2">
      <c r="L45" s="17"/>
      <c r="M45" s="17"/>
      <c r="N45" s="17"/>
      <c r="O45" s="17"/>
      <c r="P45" s="17"/>
      <c r="Q45" s="17"/>
      <c r="R45" s="17"/>
      <c r="S45" s="28"/>
      <c r="T45" s="17"/>
      <c r="U45" s="17"/>
      <c r="V45" s="17"/>
      <c r="W45" s="17"/>
    </row>
    <row r="46" spans="10:32" x14ac:dyDescent="0.2">
      <c r="S46" s="27"/>
    </row>
    <row r="47" spans="10:32" x14ac:dyDescent="0.2">
      <c r="S47" s="27"/>
    </row>
    <row r="53" spans="8:22" x14ac:dyDescent="0.2">
      <c r="H53" s="19"/>
      <c r="I53" s="19"/>
      <c r="J53" s="19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8:22" x14ac:dyDescent="0.2">
      <c r="H54" s="19"/>
      <c r="I54" s="21"/>
      <c r="J54" s="21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</sheetData>
  <mergeCells count="17">
    <mergeCell ref="A23:P23"/>
    <mergeCell ref="A21:P21"/>
    <mergeCell ref="A22:P22"/>
    <mergeCell ref="O7:O8"/>
    <mergeCell ref="N7:N8"/>
    <mergeCell ref="P7:P8"/>
    <mergeCell ref="E7:E8"/>
    <mergeCell ref="F7:F8"/>
    <mergeCell ref="G7:G8"/>
    <mergeCell ref="H7:H8"/>
    <mergeCell ref="R7:R8"/>
    <mergeCell ref="M7:M8"/>
    <mergeCell ref="I7:I8"/>
    <mergeCell ref="J7:J8"/>
    <mergeCell ref="K7:K8"/>
    <mergeCell ref="L7:L8"/>
    <mergeCell ref="Q7:Q8"/>
  </mergeCells>
  <phoneticPr fontId="0" type="noConversion"/>
  <printOptions horizontalCentered="1"/>
  <pageMargins left="1.9685039370078741" right="1.9685039370078741" top="1.3779527559055118" bottom="1.3779527559055118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2016-05-30T20:00:33Z</cp:lastPrinted>
  <dcterms:created xsi:type="dcterms:W3CDTF">2003-11-04T20:50:11Z</dcterms:created>
  <dcterms:modified xsi:type="dcterms:W3CDTF">2016-08-09T18:37:21Z</dcterms:modified>
</cp:coreProperties>
</file>