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0" yWindow="0" windowWidth="21600" windowHeight="8535"/>
  </bookViews>
  <sheets>
    <sheet name="13,16 Consolidado" sheetId="1" r:id="rId1"/>
  </sheets>
  <definedNames>
    <definedName name="_xlnm.Print_Area" localSheetId="0">'13,16 Consolidado'!$A$1:$R$24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9" i="1" s="1"/>
  <c r="O11" i="1"/>
  <c r="P11" i="1"/>
  <c r="P10" i="1" s="1"/>
  <c r="P9" i="1" s="1"/>
  <c r="Q11" i="1"/>
  <c r="Q10" i="1" s="1"/>
  <c r="Q9" i="1" s="1"/>
  <c r="R11" i="1"/>
  <c r="R10" i="1" s="1"/>
  <c r="R9" i="1" s="1"/>
  <c r="O15" i="1"/>
  <c r="P15" i="1"/>
  <c r="Q15" i="1"/>
  <c r="R15" i="1"/>
  <c r="P18" i="1"/>
  <c r="Q18" i="1"/>
  <c r="R18" i="1"/>
</calcChain>
</file>

<file path=xl/sharedStrings.xml><?xml version="1.0" encoding="utf-8"?>
<sst xmlns="http://schemas.openxmlformats.org/spreadsheetml/2006/main" count="22" uniqueCount="22">
  <si>
    <t>Fuente: Ministerio de la Producción - Dirección General de Políticas y Desarrollo Pesquero.</t>
  </si>
  <si>
    <t xml:space="preserve">          Las diferencias en los totales y subtotales a nivel de décimas que pudieran presentarse, se deben al redondeo de cifras.</t>
  </si>
  <si>
    <t xml:space="preserve">    Curado</t>
  </si>
  <si>
    <t>-</t>
  </si>
  <si>
    <t xml:space="preserve">    Congelado</t>
  </si>
  <si>
    <t>Pesca Continental</t>
  </si>
  <si>
    <t xml:space="preserve">       Aceite Crudo de pescado</t>
  </si>
  <si>
    <t xml:space="preserve">       Harina de pescado</t>
  </si>
  <si>
    <t xml:space="preserve">  Consumo Indirecto</t>
  </si>
  <si>
    <t xml:space="preserve">       Curado</t>
  </si>
  <si>
    <t xml:space="preserve">       Congelado</t>
  </si>
  <si>
    <t xml:space="preserve">       Enlatado</t>
  </si>
  <si>
    <t xml:space="preserve">  Consumo Directo</t>
  </si>
  <si>
    <t>Pesca Marítima</t>
  </si>
  <si>
    <t>Total</t>
  </si>
  <si>
    <t>1999</t>
  </si>
  <si>
    <t>Giro   Industrial</t>
  </si>
  <si>
    <t>(Miles de toneladas métricas brutas)</t>
  </si>
  <si>
    <t>2007-2015</t>
  </si>
  <si>
    <t>13.16   TRANSFORMACIÓN DE PRODUCTOS PESQUEROS, SEGÚN GIRO INDUSTRIAL,</t>
  </si>
  <si>
    <t>B.  PRODUCCIÓN</t>
  </si>
  <si>
    <t>Nota: Los datos del año 2015, son cifras preliminares disponible al 09-08-2016.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</si>
</sst>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_)"/>
    <numFmt numFmtId="165" formatCode="0.000_)"/>
    <numFmt numFmtId="166" formatCode="0.0_)"/>
    <numFmt numFmtId="167" formatCode="0_)"/>
    <numFmt numFmtId="168" formatCode="0.0"/>
    <numFmt numFmtId="169" formatCode="#\ ##0.0"/>
    <numFmt numFmtId="170" formatCode="#,##0.0"/>
    <numFmt numFmtId="171" formatCode="##\ ##0.0"/>
  </numFmts>
  <fonts count="17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i/>
      <sz val="7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7"/>
      <name val="Arial Narrow"/>
      <family val="2"/>
    </font>
    <font>
      <i/>
      <sz val="7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49">
    <xf numFmtId="0" fontId="0" fillId="0" borderId="0" xfId="0"/>
    <xf numFmtId="164" fontId="2" fillId="0" borderId="0" xfId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164" fontId="4" fillId="0" borderId="0" xfId="1" applyFont="1" applyBorder="1" applyAlignment="1" applyProtection="1">
      <alignment horizontal="centerContinuous" vertical="center"/>
    </xf>
    <xf numFmtId="164" fontId="4" fillId="0" borderId="0" xfId="1" applyFont="1" applyBorder="1" applyAlignment="1" applyProtection="1">
      <alignment horizontal="left" vertical="center"/>
    </xf>
    <xf numFmtId="164" fontId="2" fillId="0" borderId="0" xfId="1" applyFont="1" applyBorder="1" applyAlignment="1">
      <alignment horizontal="centerContinuous" vertical="center"/>
    </xf>
    <xf numFmtId="167" fontId="4" fillId="0" borderId="0" xfId="1" applyNumberFormat="1" applyFont="1" applyBorder="1" applyAlignment="1" applyProtection="1">
      <alignment horizontal="centerContinuous" vertical="center"/>
    </xf>
    <xf numFmtId="167" fontId="5" fillId="0" borderId="0" xfId="1" applyNumberFormat="1" applyFont="1" applyBorder="1" applyAlignment="1" applyProtection="1">
      <alignment horizontal="left" vertical="center"/>
    </xf>
    <xf numFmtId="168" fontId="5" fillId="0" borderId="0" xfId="1" applyNumberFormat="1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left" vertical="center"/>
    </xf>
    <xf numFmtId="168" fontId="2" fillId="0" borderId="1" xfId="1" applyNumberFormat="1" applyFont="1" applyBorder="1" applyAlignment="1" applyProtection="1">
      <alignment horizontal="right" vertical="center"/>
    </xf>
    <xf numFmtId="168" fontId="2" fillId="0" borderId="2" xfId="1" applyNumberFormat="1" applyFont="1" applyBorder="1" applyAlignment="1" applyProtection="1">
      <alignment horizontal="right" vertical="center"/>
    </xf>
    <xf numFmtId="167" fontId="2" fillId="0" borderId="3" xfId="1" applyNumberFormat="1" applyFont="1" applyBorder="1" applyAlignment="1" applyProtection="1">
      <alignment horizontal="left" vertical="center"/>
    </xf>
    <xf numFmtId="169" fontId="2" fillId="0" borderId="0" xfId="1" applyNumberFormat="1" applyFont="1" applyBorder="1" applyAlignment="1" applyProtection="1">
      <alignment horizontal="right" vertical="center"/>
    </xf>
    <xf numFmtId="170" fontId="2" fillId="0" borderId="0" xfId="1" applyNumberFormat="1" applyFont="1" applyBorder="1" applyAlignment="1" applyProtection="1">
      <alignment horizontal="right" vertical="center"/>
    </xf>
    <xf numFmtId="167" fontId="2" fillId="0" borderId="4" xfId="1" applyNumberFormat="1" applyFont="1" applyBorder="1" applyAlignment="1" applyProtection="1">
      <alignment horizontal="left" vertical="center"/>
    </xf>
    <xf numFmtId="164" fontId="6" fillId="0" borderId="0" xfId="1" applyFont="1" applyBorder="1" applyAlignment="1">
      <alignment vertical="center"/>
    </xf>
    <xf numFmtId="169" fontId="6" fillId="0" borderId="0" xfId="1" applyNumberFormat="1" applyFont="1" applyBorder="1" applyAlignment="1" applyProtection="1">
      <alignment horizontal="right" vertical="center"/>
    </xf>
    <xf numFmtId="170" fontId="6" fillId="0" borderId="0" xfId="1" applyNumberFormat="1" applyFont="1" applyBorder="1" applyAlignment="1" applyProtection="1">
      <alignment horizontal="right" vertical="center"/>
    </xf>
    <xf numFmtId="167" fontId="6" fillId="0" borderId="4" xfId="1" applyNumberFormat="1" applyFont="1" applyBorder="1" applyAlignment="1" applyProtection="1">
      <alignment horizontal="left" vertical="center"/>
    </xf>
    <xf numFmtId="169" fontId="2" fillId="0" borderId="0" xfId="1" applyNumberFormat="1" applyFont="1" applyFill="1" applyBorder="1" applyAlignment="1" applyProtection="1">
      <alignment horizontal="right" vertical="center"/>
    </xf>
    <xf numFmtId="167" fontId="2" fillId="0" borderId="4" xfId="1" quotePrefix="1" applyNumberFormat="1" applyFont="1" applyBorder="1" applyAlignment="1" applyProtection="1">
      <alignment horizontal="left" vertical="center"/>
    </xf>
    <xf numFmtId="170" fontId="2" fillId="0" borderId="0" xfId="1" applyNumberFormat="1" applyFont="1" applyFill="1" applyBorder="1" applyAlignment="1" applyProtection="1">
      <alignment horizontal="right" vertical="center"/>
    </xf>
    <xf numFmtId="171" fontId="2" fillId="0" borderId="0" xfId="1" applyNumberFormat="1" applyFont="1" applyBorder="1" applyAlignment="1" applyProtection="1">
      <alignment horizontal="right" vertical="center"/>
    </xf>
    <xf numFmtId="166" fontId="6" fillId="0" borderId="0" xfId="1" applyNumberFormat="1" applyFont="1" applyBorder="1" applyAlignment="1">
      <alignment vertical="center"/>
    </xf>
    <xf numFmtId="171" fontId="6" fillId="0" borderId="0" xfId="1" applyNumberFormat="1" applyFont="1" applyBorder="1" applyAlignment="1" applyProtection="1">
      <alignment horizontal="right" vertical="center"/>
    </xf>
    <xf numFmtId="164" fontId="6" fillId="0" borderId="0" xfId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right" vertical="center"/>
    </xf>
    <xf numFmtId="1" fontId="6" fillId="0" borderId="0" xfId="1" quotePrefix="1" applyNumberFormat="1" applyFont="1" applyBorder="1" applyAlignment="1">
      <alignment horizontal="right" vertical="center"/>
    </xf>
    <xf numFmtId="164" fontId="6" fillId="0" borderId="4" xfId="1" applyFont="1" applyBorder="1" applyAlignment="1">
      <alignment horizontal="center" vertical="center"/>
    </xf>
    <xf numFmtId="1" fontId="6" fillId="0" borderId="5" xfId="1" applyNumberFormat="1" applyFont="1" applyBorder="1" applyAlignment="1">
      <alignment horizontal="right" vertical="center"/>
    </xf>
    <xf numFmtId="1" fontId="6" fillId="0" borderId="2" xfId="1" applyNumberFormat="1" applyFont="1" applyBorder="1" applyAlignment="1">
      <alignment horizontal="right" vertical="center"/>
    </xf>
    <xf numFmtId="1" fontId="6" fillId="0" borderId="2" xfId="1" quotePrefix="1" applyNumberFormat="1" applyFont="1" applyBorder="1" applyAlignment="1">
      <alignment horizontal="right" vertical="center"/>
    </xf>
    <xf numFmtId="164" fontId="6" fillId="0" borderId="6" xfId="1" applyFont="1" applyBorder="1" applyAlignment="1">
      <alignment horizontal="center" vertical="center"/>
    </xf>
    <xf numFmtId="164" fontId="7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4" fontId="9" fillId="0" borderId="0" xfId="1" quotePrefix="1" applyFont="1" applyBorder="1" applyAlignment="1" applyProtection="1">
      <alignment horizontal="left" vertical="center"/>
    </xf>
    <xf numFmtId="164" fontId="10" fillId="0" borderId="0" xfId="1" applyFont="1" applyBorder="1" applyAlignment="1" applyProtection="1">
      <alignment horizontal="left" vertical="center" indent="3"/>
    </xf>
    <xf numFmtId="164" fontId="11" fillId="0" borderId="0" xfId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3" fillId="0" borderId="0" xfId="1" applyFont="1" applyBorder="1" applyAlignment="1" applyProtection="1">
      <alignment horizontal="left" vertical="center" indent="3"/>
    </xf>
    <xf numFmtId="164" fontId="14" fillId="0" borderId="0" xfId="1" applyFont="1" applyBorder="1" applyAlignment="1">
      <alignment vertical="center"/>
    </xf>
    <xf numFmtId="49" fontId="13" fillId="0" borderId="0" xfId="1" applyNumberFormat="1" applyFont="1" applyBorder="1" applyAlignment="1" applyProtection="1">
      <alignment horizontal="left" vertical="center"/>
    </xf>
    <xf numFmtId="164" fontId="15" fillId="0" borderId="0" xfId="1" applyFont="1" applyBorder="1" applyAlignment="1">
      <alignment vertical="center"/>
    </xf>
    <xf numFmtId="164" fontId="16" fillId="0" borderId="0" xfId="1" applyFont="1" applyBorder="1" applyAlignment="1">
      <alignment horizontal="left" vertical="center"/>
    </xf>
  </cellXfs>
  <cellStyles count="3">
    <cellStyle name="Normal" xfId="0" builtinId="0"/>
    <cellStyle name="Normal_IEC11009" xfId="2"/>
    <cellStyle name="Normal_IEC1102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5"/>
  <sheetViews>
    <sheetView showGridLines="0" tabSelected="1" topLeftCell="A4" zoomScale="140" zoomScaleNormal="140" workbookViewId="0">
      <selection activeCell="A23" sqref="A23"/>
    </sheetView>
  </sheetViews>
  <sheetFormatPr baseColWidth="10" defaultColWidth="7.140625" defaultRowHeight="9" x14ac:dyDescent="0.25"/>
  <cols>
    <col min="1" max="1" width="15.42578125" style="1" customWidth="1"/>
    <col min="2" max="4" width="5" style="1" hidden="1" customWidth="1"/>
    <col min="5" max="6" width="4.42578125" style="1" hidden="1" customWidth="1"/>
    <col min="7" max="7" width="5.85546875" style="1" hidden="1" customWidth="1"/>
    <col min="8" max="8" width="4.5703125" style="1" hidden="1" customWidth="1"/>
    <col min="9" max="9" width="4.7109375" style="1" hidden="1" customWidth="1"/>
    <col min="10" max="18" width="4.7109375" style="1" customWidth="1"/>
    <col min="19" max="16384" width="7.140625" style="1"/>
  </cols>
  <sheetData>
    <row r="1" spans="1:21" s="47" customFormat="1" ht="13.5" customHeight="1" x14ac:dyDescent="0.25">
      <c r="A1" s="48" t="s">
        <v>20</v>
      </c>
    </row>
    <row r="2" spans="1:21" s="47" customFormat="1" ht="4.5" customHeight="1" x14ac:dyDescent="0.25">
      <c r="A2" s="48"/>
    </row>
    <row r="3" spans="1:21" s="45" customFormat="1" ht="12" customHeight="1" x14ac:dyDescent="0.25">
      <c r="A3" s="46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21" s="42" customFormat="1" ht="12" customHeight="1" x14ac:dyDescent="0.25">
      <c r="A4" s="44" t="s">
        <v>18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21" s="37" customFormat="1" ht="12" customHeight="1" x14ac:dyDescent="0.25">
      <c r="A5" s="41" t="s">
        <v>17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U5" s="3"/>
    </row>
    <row r="6" spans="1:21" s="37" customFormat="1" ht="5.25" customHeight="1" x14ac:dyDescent="0.25">
      <c r="A6" s="40"/>
      <c r="B6" s="39"/>
      <c r="C6" s="39"/>
      <c r="D6" s="39"/>
      <c r="E6" s="39"/>
      <c r="F6" s="39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21" s="29" customFormat="1" ht="16.5" customHeight="1" x14ac:dyDescent="0.25">
      <c r="A7" s="36" t="s">
        <v>16</v>
      </c>
      <c r="B7" s="35" t="s">
        <v>15</v>
      </c>
      <c r="C7" s="34">
        <v>2000</v>
      </c>
      <c r="D7" s="34">
        <v>2001</v>
      </c>
      <c r="E7" s="34">
        <v>2002</v>
      </c>
      <c r="F7" s="34">
        <v>2003</v>
      </c>
      <c r="G7" s="33">
        <v>2004</v>
      </c>
      <c r="H7" s="33">
        <v>2005</v>
      </c>
      <c r="I7" s="33">
        <v>2006</v>
      </c>
      <c r="J7" s="33">
        <v>2007</v>
      </c>
      <c r="K7" s="33">
        <v>2008</v>
      </c>
      <c r="L7" s="33">
        <v>2009</v>
      </c>
      <c r="M7" s="33">
        <v>2010</v>
      </c>
      <c r="N7" s="33">
        <v>2011</v>
      </c>
      <c r="O7" s="33">
        <v>2012</v>
      </c>
      <c r="P7" s="33">
        <v>2013</v>
      </c>
      <c r="Q7" s="33">
        <v>2014</v>
      </c>
      <c r="R7" s="33">
        <v>2015</v>
      </c>
    </row>
    <row r="8" spans="1:21" s="29" customFormat="1" ht="4.5" customHeight="1" x14ac:dyDescent="0.25">
      <c r="A8" s="32"/>
      <c r="B8" s="3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21" s="27" customFormat="1" ht="14.25" customHeight="1" x14ac:dyDescent="0.25">
      <c r="A9" s="22" t="s">
        <v>14</v>
      </c>
      <c r="B9" s="21">
        <v>2419.683</v>
      </c>
      <c r="C9" s="21">
        <v>2990.2910000000002</v>
      </c>
      <c r="D9" s="28">
        <v>2129.9029999999998</v>
      </c>
      <c r="E9" s="20">
        <v>2171.0250000000001</v>
      </c>
      <c r="F9" s="20">
        <v>1644.6969999999999</v>
      </c>
      <c r="G9" s="20">
        <v>2534.1770000000001</v>
      </c>
      <c r="H9" s="20">
        <v>2444.3000000000002</v>
      </c>
      <c r="I9" s="20">
        <v>1978.8790000000004</v>
      </c>
      <c r="J9" s="20">
        <v>2082.0709999999999</v>
      </c>
      <c r="K9" s="20">
        <v>2145.8000000000002</v>
      </c>
      <c r="L9" s="20">
        <v>1997.95</v>
      </c>
      <c r="M9" s="20">
        <v>1278.9639999999999</v>
      </c>
      <c r="N9" s="20">
        <v>2496.4659999999999</v>
      </c>
      <c r="O9" s="20">
        <f>O10+O18</f>
        <v>1502.4</v>
      </c>
      <c r="P9" s="20">
        <f>P10+P18</f>
        <v>1738.9549999999999</v>
      </c>
      <c r="Q9" s="20">
        <f>Q10+Q18</f>
        <v>1111.1779999999999</v>
      </c>
      <c r="R9" s="20">
        <f>R10+R18</f>
        <v>1319.8100000000002</v>
      </c>
    </row>
    <row r="10" spans="1:21" s="19" customFormat="1" ht="14.25" customHeight="1" x14ac:dyDescent="0.25">
      <c r="A10" s="22" t="s">
        <v>13</v>
      </c>
      <c r="B10" s="21">
        <v>2410.8589999999999</v>
      </c>
      <c r="C10" s="21">
        <v>2984.2809999999999</v>
      </c>
      <c r="D10" s="20">
        <v>2123.203</v>
      </c>
      <c r="E10" s="20">
        <v>2163.8249999999998</v>
      </c>
      <c r="F10" s="20">
        <v>1637.1949999999999</v>
      </c>
      <c r="G10" s="20">
        <v>2525.277</v>
      </c>
      <c r="H10" s="20">
        <v>2435.1</v>
      </c>
      <c r="I10" s="20">
        <v>1972.4790000000003</v>
      </c>
      <c r="J10" s="20">
        <v>2074.1</v>
      </c>
      <c r="K10" s="20">
        <v>2138.1999999999998</v>
      </c>
      <c r="L10" s="20">
        <v>1990.35</v>
      </c>
      <c r="M10" s="20">
        <v>1272.164</v>
      </c>
      <c r="N10" s="20">
        <v>2488.4659999999999</v>
      </c>
      <c r="O10" s="20">
        <f>O11+O15</f>
        <v>1495.5</v>
      </c>
      <c r="P10" s="20">
        <f>P11+P15</f>
        <v>1731.9549999999999</v>
      </c>
      <c r="Q10" s="20">
        <f>Q11+Q15</f>
        <v>1102.078</v>
      </c>
      <c r="R10" s="20">
        <f>R11+R15</f>
        <v>1311.3100000000002</v>
      </c>
    </row>
    <row r="11" spans="1:21" s="19" customFormat="1" ht="14.25" customHeight="1" x14ac:dyDescent="0.25">
      <c r="A11" s="22" t="s">
        <v>12</v>
      </c>
      <c r="B11" s="21">
        <v>126.50899999999999</v>
      </c>
      <c r="C11" s="21">
        <v>155.44</v>
      </c>
      <c r="D11" s="20">
        <v>184.90100000000001</v>
      </c>
      <c r="E11" s="20">
        <v>135.667</v>
      </c>
      <c r="F11" s="20">
        <v>206.55700000000002</v>
      </c>
      <c r="G11" s="20">
        <v>204.00699999999998</v>
      </c>
      <c r="H11" s="20">
        <v>214</v>
      </c>
      <c r="I11" s="20">
        <v>350.286</v>
      </c>
      <c r="J11" s="20">
        <v>365.2</v>
      </c>
      <c r="K11" s="20">
        <v>430.5</v>
      </c>
      <c r="L11" s="20">
        <v>354.25</v>
      </c>
      <c r="M11" s="20">
        <v>310.66399999999999</v>
      </c>
      <c r="N11" s="20">
        <v>515.06599999999992</v>
      </c>
      <c r="O11" s="20">
        <f>SUM(O12:O14)</f>
        <v>447.6</v>
      </c>
      <c r="P11" s="20">
        <f>SUM(P12:P14)</f>
        <v>442.55499999999995</v>
      </c>
      <c r="Q11" s="20">
        <f>SUM(Q12:Q14)</f>
        <v>472.90000000000003</v>
      </c>
      <c r="R11" s="20">
        <f>SUM(R12:R14)</f>
        <v>371.16</v>
      </c>
    </row>
    <row r="12" spans="1:21" ht="14.25" customHeight="1" x14ac:dyDescent="0.25">
      <c r="A12" s="18" t="s">
        <v>11</v>
      </c>
      <c r="B12" s="17">
        <v>63.622999999999998</v>
      </c>
      <c r="C12" s="17">
        <v>77.228999999999999</v>
      </c>
      <c r="D12" s="16">
        <v>81.55</v>
      </c>
      <c r="E12" s="26">
        <v>35.328000000000003</v>
      </c>
      <c r="F12" s="16">
        <v>91.578000000000003</v>
      </c>
      <c r="G12" s="16">
        <v>45.36</v>
      </c>
      <c r="H12" s="16">
        <v>55.5</v>
      </c>
      <c r="I12" s="16">
        <v>107.411</v>
      </c>
      <c r="J12" s="16">
        <v>84.1</v>
      </c>
      <c r="K12" s="16">
        <v>105.2</v>
      </c>
      <c r="L12" s="16">
        <v>89.2</v>
      </c>
      <c r="M12" s="16">
        <v>77.799000000000007</v>
      </c>
      <c r="N12" s="16">
        <v>126.7</v>
      </c>
      <c r="O12" s="16">
        <v>63.8</v>
      </c>
      <c r="P12" s="16">
        <v>76.400000000000006</v>
      </c>
      <c r="Q12" s="16">
        <v>56.6</v>
      </c>
      <c r="R12" s="16">
        <v>50.03</v>
      </c>
    </row>
    <row r="13" spans="1:21" ht="14.25" customHeight="1" x14ac:dyDescent="0.25">
      <c r="A13" s="18" t="s">
        <v>10</v>
      </c>
      <c r="B13" s="17">
        <v>48.429000000000002</v>
      </c>
      <c r="C13" s="17">
        <v>62.96</v>
      </c>
      <c r="D13" s="16">
        <v>83.313000000000002</v>
      </c>
      <c r="E13" s="16">
        <v>85.69</v>
      </c>
      <c r="F13" s="16">
        <v>99.382999999999996</v>
      </c>
      <c r="G13" s="16">
        <v>143.624</v>
      </c>
      <c r="H13" s="16">
        <v>144.80000000000001</v>
      </c>
      <c r="I13" s="16">
        <v>227.65600000000001</v>
      </c>
      <c r="J13" s="16">
        <v>269</v>
      </c>
      <c r="K13" s="16">
        <v>312.3</v>
      </c>
      <c r="L13" s="16">
        <v>254.85</v>
      </c>
      <c r="M13" s="16">
        <v>222.14599999999999</v>
      </c>
      <c r="N13" s="16">
        <v>377.09999999999997</v>
      </c>
      <c r="O13" s="16">
        <v>375.3</v>
      </c>
      <c r="P13" s="16">
        <v>342.9</v>
      </c>
      <c r="Q13" s="16">
        <v>391.6</v>
      </c>
      <c r="R13" s="16">
        <v>308.57</v>
      </c>
    </row>
    <row r="14" spans="1:21" ht="14.25" customHeight="1" x14ac:dyDescent="0.25">
      <c r="A14" s="18" t="s">
        <v>9</v>
      </c>
      <c r="B14" s="25">
        <v>14.457000000000001</v>
      </c>
      <c r="C14" s="25">
        <v>15.250999999999999</v>
      </c>
      <c r="D14" s="23">
        <v>20.038</v>
      </c>
      <c r="E14" s="23">
        <v>14.648999999999999</v>
      </c>
      <c r="F14" s="23">
        <v>15.596</v>
      </c>
      <c r="G14" s="23">
        <v>15.023</v>
      </c>
      <c r="H14" s="23">
        <v>13.7</v>
      </c>
      <c r="I14" s="23">
        <v>15.218999999999999</v>
      </c>
      <c r="J14" s="23">
        <v>12.1</v>
      </c>
      <c r="K14" s="23">
        <v>13</v>
      </c>
      <c r="L14" s="23">
        <v>10.199999999999999</v>
      </c>
      <c r="M14" s="23">
        <v>10.718999999999999</v>
      </c>
      <c r="N14" s="16">
        <v>11.266</v>
      </c>
      <c r="O14" s="16">
        <v>8.5</v>
      </c>
      <c r="P14" s="16">
        <v>23.254999999999999</v>
      </c>
      <c r="Q14" s="16">
        <v>24.7</v>
      </c>
      <c r="R14" s="16">
        <v>12.56</v>
      </c>
    </row>
    <row r="15" spans="1:21" ht="14.25" customHeight="1" x14ac:dyDescent="0.25">
      <c r="A15" s="22" t="s">
        <v>8</v>
      </c>
      <c r="B15" s="21">
        <v>2284.35</v>
      </c>
      <c r="C15" s="21">
        <v>2828.8409999999999</v>
      </c>
      <c r="D15" s="20">
        <v>1938.3019999999999</v>
      </c>
      <c r="E15" s="20">
        <v>2028.1580000000001</v>
      </c>
      <c r="F15" s="20">
        <v>1430.6379999999999</v>
      </c>
      <c r="G15" s="20">
        <v>2321.27</v>
      </c>
      <c r="H15" s="20">
        <v>2221.1</v>
      </c>
      <c r="I15" s="20">
        <v>1622.1930000000002</v>
      </c>
      <c r="J15" s="20">
        <v>1708.9</v>
      </c>
      <c r="K15" s="20">
        <v>1707.7</v>
      </c>
      <c r="L15" s="20">
        <v>1636.1</v>
      </c>
      <c r="M15" s="20">
        <v>961.5</v>
      </c>
      <c r="N15" s="20">
        <v>1973.4</v>
      </c>
      <c r="O15" s="20">
        <f>SUM(O16:O17)</f>
        <v>1047.8999999999999</v>
      </c>
      <c r="P15" s="20">
        <f>SUM(P16:P17)</f>
        <v>1289.4000000000001</v>
      </c>
      <c r="Q15" s="20">
        <f>SUM(Q16:Q17)</f>
        <v>629.178</v>
      </c>
      <c r="R15" s="20">
        <f>SUM(R16:R17)</f>
        <v>940.15000000000009</v>
      </c>
    </row>
    <row r="16" spans="1:21" ht="14.25" customHeight="1" x14ac:dyDescent="0.25">
      <c r="A16" s="18" t="s">
        <v>7</v>
      </c>
      <c r="B16" s="17">
        <v>1769.5319999999999</v>
      </c>
      <c r="C16" s="17">
        <v>2241.529</v>
      </c>
      <c r="D16" s="16">
        <v>1635.4269999999999</v>
      </c>
      <c r="E16" s="16">
        <v>1839.2090000000001</v>
      </c>
      <c r="F16" s="23">
        <v>1224.4839999999999</v>
      </c>
      <c r="G16" s="16">
        <v>1971.4490000000001</v>
      </c>
      <c r="H16" s="16">
        <v>1930.7</v>
      </c>
      <c r="I16" s="16">
        <v>1342.3910000000001</v>
      </c>
      <c r="J16" s="16">
        <v>1399.1</v>
      </c>
      <c r="K16" s="16">
        <v>1414.7</v>
      </c>
      <c r="L16" s="16">
        <v>1348.5</v>
      </c>
      <c r="M16" s="16">
        <v>787.4</v>
      </c>
      <c r="N16" s="16">
        <v>1637.7</v>
      </c>
      <c r="O16" s="16">
        <v>846.3</v>
      </c>
      <c r="P16" s="16">
        <v>1114.2</v>
      </c>
      <c r="Q16" s="16">
        <v>526.47799999999995</v>
      </c>
      <c r="R16" s="16">
        <v>839.71</v>
      </c>
    </row>
    <row r="17" spans="1:18" ht="14.25" customHeight="1" x14ac:dyDescent="0.25">
      <c r="A17" s="24" t="s">
        <v>6</v>
      </c>
      <c r="B17" s="17">
        <v>514.81799999999998</v>
      </c>
      <c r="C17" s="17">
        <v>587.31200000000001</v>
      </c>
      <c r="D17" s="16">
        <v>302.875</v>
      </c>
      <c r="E17" s="16">
        <v>188.94900000000001</v>
      </c>
      <c r="F17" s="16">
        <v>206.154</v>
      </c>
      <c r="G17" s="16">
        <v>349.82100000000003</v>
      </c>
      <c r="H17" s="16">
        <v>290.39999999999998</v>
      </c>
      <c r="I17" s="16">
        <v>279.80200000000002</v>
      </c>
      <c r="J17" s="16">
        <v>309.8</v>
      </c>
      <c r="K17" s="16">
        <v>293</v>
      </c>
      <c r="L17" s="16">
        <v>287.60000000000002</v>
      </c>
      <c r="M17" s="23">
        <v>174.1</v>
      </c>
      <c r="N17" s="23">
        <v>335.7</v>
      </c>
      <c r="O17" s="23">
        <v>201.6</v>
      </c>
      <c r="P17" s="23">
        <v>175.2</v>
      </c>
      <c r="Q17" s="23">
        <v>102.7</v>
      </c>
      <c r="R17" s="23">
        <v>100.44</v>
      </c>
    </row>
    <row r="18" spans="1:18" s="19" customFormat="1" ht="14.25" customHeight="1" x14ac:dyDescent="0.25">
      <c r="A18" s="22" t="s">
        <v>5</v>
      </c>
      <c r="B18" s="21">
        <v>8.8240000000000016</v>
      </c>
      <c r="C18" s="21">
        <v>6.01</v>
      </c>
      <c r="D18" s="20">
        <v>6.7</v>
      </c>
      <c r="E18" s="20">
        <v>7.2</v>
      </c>
      <c r="F18" s="20">
        <v>7.5019999999999998</v>
      </c>
      <c r="G18" s="20">
        <v>8.9</v>
      </c>
      <c r="H18" s="20">
        <v>9.1440000000000001</v>
      </c>
      <c r="I18" s="20">
        <v>6.4</v>
      </c>
      <c r="J18" s="20">
        <v>7.9710000000000001</v>
      </c>
      <c r="K18" s="20">
        <v>7.6</v>
      </c>
      <c r="L18" s="20">
        <v>7.6</v>
      </c>
      <c r="M18" s="20">
        <v>6.8000000000000007</v>
      </c>
      <c r="N18" s="20">
        <v>8</v>
      </c>
      <c r="O18" s="20">
        <v>6.9</v>
      </c>
      <c r="P18" s="20">
        <f>SUM(P19:P20)</f>
        <v>7</v>
      </c>
      <c r="Q18" s="20">
        <f>SUM(Q19:Q20)</f>
        <v>9.1</v>
      </c>
      <c r="R18" s="20">
        <f>SUM(R19:R20)</f>
        <v>8.5</v>
      </c>
    </row>
    <row r="19" spans="1:18" ht="14.25" customHeight="1" x14ac:dyDescent="0.25">
      <c r="A19" s="18" t="s">
        <v>4</v>
      </c>
      <c r="B19" s="17">
        <v>0.25800000000000001</v>
      </c>
      <c r="C19" s="17">
        <v>0.19500000000000001</v>
      </c>
      <c r="D19" s="16">
        <v>0.3</v>
      </c>
      <c r="E19" s="16">
        <v>0.3</v>
      </c>
      <c r="F19" s="16">
        <v>0.39</v>
      </c>
      <c r="G19" s="16">
        <v>0.4</v>
      </c>
      <c r="H19" s="16">
        <v>0.74399999999999999</v>
      </c>
      <c r="I19" s="16">
        <v>0.6</v>
      </c>
      <c r="J19" s="16">
        <v>0.97099999999999997</v>
      </c>
      <c r="K19" s="16">
        <v>0.9</v>
      </c>
      <c r="L19" s="16">
        <v>0.7</v>
      </c>
      <c r="M19" s="16">
        <v>1.4</v>
      </c>
      <c r="N19" s="16">
        <v>2.1</v>
      </c>
      <c r="O19" s="16" t="s">
        <v>3</v>
      </c>
      <c r="P19" s="16">
        <v>1.6</v>
      </c>
      <c r="Q19" s="16">
        <v>1.1000000000000001</v>
      </c>
      <c r="R19" s="16">
        <v>1.1200000000000001</v>
      </c>
    </row>
    <row r="20" spans="1:18" ht="14.25" customHeight="1" x14ac:dyDescent="0.25">
      <c r="A20" s="18" t="s">
        <v>2</v>
      </c>
      <c r="B20" s="17">
        <v>8.5660000000000007</v>
      </c>
      <c r="C20" s="17">
        <v>5.8150000000000004</v>
      </c>
      <c r="D20" s="16">
        <v>6.4</v>
      </c>
      <c r="E20" s="16">
        <v>6.9</v>
      </c>
      <c r="F20" s="16">
        <v>7.1120000000000001</v>
      </c>
      <c r="G20" s="16">
        <v>8.5</v>
      </c>
      <c r="H20" s="16">
        <v>8.4</v>
      </c>
      <c r="I20" s="16">
        <v>5.8</v>
      </c>
      <c r="J20" s="16">
        <v>7</v>
      </c>
      <c r="K20" s="16">
        <v>6.7</v>
      </c>
      <c r="L20" s="16">
        <v>6.9</v>
      </c>
      <c r="M20" s="16">
        <v>5.4</v>
      </c>
      <c r="N20" s="16">
        <v>5.9</v>
      </c>
      <c r="O20" s="16">
        <v>6.9</v>
      </c>
      <c r="P20" s="16">
        <v>5.4</v>
      </c>
      <c r="Q20" s="16">
        <v>8</v>
      </c>
      <c r="R20" s="16">
        <v>7.38</v>
      </c>
    </row>
    <row r="21" spans="1:18" ht="2.25" customHeight="1" x14ac:dyDescent="0.25">
      <c r="A21" s="15"/>
      <c r="B21" s="14"/>
      <c r="C21" s="14"/>
      <c r="D21" s="14"/>
      <c r="E21" s="14"/>
      <c r="F21" s="14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0.5" customHeight="1" x14ac:dyDescent="0.25">
      <c r="A22" s="12" t="s">
        <v>21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9.75" customHeight="1" x14ac:dyDescent="0.25">
      <c r="A23" s="10" t="s">
        <v>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8"/>
      <c r="R23" s="8"/>
    </row>
    <row r="24" spans="1:18" s="4" customFormat="1" ht="10.5" customHeight="1" x14ac:dyDescent="0.25">
      <c r="A24" s="7" t="s">
        <v>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5"/>
      <c r="R24" s="5"/>
    </row>
    <row r="25" spans="1:18" ht="12" customHeight="1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8" ht="12" customHeight="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8" ht="12" customHeight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8" ht="12" customHeight="1" x14ac:dyDescent="0.25">
      <c r="C28" s="3"/>
      <c r="D28" s="3"/>
      <c r="E28" s="3"/>
      <c r="F28" s="3"/>
      <c r="G28" s="3"/>
      <c r="H28" s="3"/>
      <c r="I28" s="3"/>
      <c r="J28" s="3"/>
      <c r="K28" s="3"/>
    </row>
    <row r="29" spans="1:18" ht="12" customHeight="1" x14ac:dyDescent="0.25">
      <c r="C29" s="3"/>
      <c r="D29" s="3"/>
      <c r="E29" s="3"/>
      <c r="F29" s="3"/>
      <c r="G29" s="3"/>
      <c r="H29" s="3"/>
      <c r="I29" s="3"/>
      <c r="J29" s="3"/>
      <c r="K29" s="3"/>
    </row>
    <row r="30" spans="1:18" ht="12" customHeight="1" x14ac:dyDescent="0.25">
      <c r="C30" s="3"/>
      <c r="D30" s="3"/>
      <c r="E30" s="3"/>
      <c r="F30" s="3"/>
      <c r="G30" s="3"/>
      <c r="H30" s="3"/>
      <c r="I30" s="3"/>
      <c r="J30" s="3"/>
      <c r="K30" s="3"/>
    </row>
    <row r="31" spans="1:18" ht="12" customHeight="1" x14ac:dyDescent="0.25">
      <c r="C31" s="3"/>
      <c r="D31" s="3"/>
      <c r="E31" s="3"/>
      <c r="F31" s="3"/>
      <c r="G31" s="3"/>
      <c r="H31" s="3"/>
      <c r="I31" s="3"/>
      <c r="J31" s="3"/>
      <c r="K31" s="3"/>
    </row>
    <row r="32" spans="1:18" ht="12" customHeight="1" x14ac:dyDescent="0.25">
      <c r="C32" s="3"/>
      <c r="D32" s="3"/>
      <c r="E32" s="3"/>
      <c r="F32" s="3"/>
      <c r="G32" s="3"/>
      <c r="H32" s="3"/>
      <c r="I32" s="3"/>
      <c r="J32" s="3"/>
      <c r="K32" s="3"/>
    </row>
    <row r="33" spans="3:11" ht="12" customHeight="1" x14ac:dyDescent="0.25">
      <c r="C33" s="3"/>
      <c r="D33" s="3"/>
      <c r="E33" s="3"/>
      <c r="F33" s="3"/>
      <c r="G33" s="3"/>
      <c r="H33" s="3"/>
      <c r="I33" s="3"/>
      <c r="J33" s="3"/>
      <c r="K33" s="3"/>
    </row>
    <row r="34" spans="3:11" ht="12" customHeight="1" x14ac:dyDescent="0.25">
      <c r="C34" s="3"/>
      <c r="D34" s="3"/>
      <c r="E34" s="3"/>
      <c r="F34" s="3"/>
      <c r="G34" s="3"/>
      <c r="H34" s="3"/>
      <c r="I34" s="3"/>
      <c r="J34" s="3"/>
      <c r="K34" s="3"/>
    </row>
    <row r="35" spans="3:11" ht="12" customHeight="1" x14ac:dyDescent="0.25">
      <c r="C35" s="3"/>
      <c r="D35" s="3"/>
      <c r="E35" s="3"/>
      <c r="F35" s="3"/>
      <c r="G35" s="3"/>
      <c r="H35" s="3"/>
      <c r="I35" s="3"/>
      <c r="J35" s="3"/>
      <c r="K35" s="3"/>
    </row>
    <row r="36" spans="3:11" ht="12" customHeight="1" x14ac:dyDescent="0.25">
      <c r="C36" s="3"/>
      <c r="D36" s="3"/>
      <c r="E36" s="3"/>
      <c r="F36" s="3"/>
      <c r="G36" s="3"/>
      <c r="H36" s="3"/>
      <c r="I36" s="3"/>
      <c r="J36" s="3"/>
      <c r="K36" s="3"/>
    </row>
    <row r="37" spans="3:11" ht="12" customHeight="1" x14ac:dyDescent="0.25"/>
    <row r="38" spans="3:11" ht="12" customHeight="1" x14ac:dyDescent="0.25">
      <c r="C38" s="2"/>
      <c r="D38" s="2"/>
      <c r="E38" s="2"/>
      <c r="F38" s="2"/>
      <c r="G38" s="2"/>
      <c r="H38" s="2"/>
      <c r="I38" s="2"/>
      <c r="J38" s="2"/>
      <c r="K38" s="2"/>
    </row>
    <row r="39" spans="3:11" ht="12" customHeight="1" x14ac:dyDescent="0.25">
      <c r="C39" s="2"/>
      <c r="D39" s="2"/>
      <c r="E39" s="2"/>
      <c r="F39" s="2"/>
      <c r="G39" s="2"/>
      <c r="H39" s="2"/>
      <c r="I39" s="2"/>
      <c r="J39" s="2"/>
      <c r="K39" s="2"/>
    </row>
    <row r="40" spans="3:11" ht="12" customHeight="1" x14ac:dyDescent="0.25">
      <c r="C40" s="2"/>
      <c r="D40" s="2"/>
      <c r="E40" s="2"/>
      <c r="F40" s="2"/>
      <c r="G40" s="2"/>
      <c r="H40" s="2"/>
      <c r="I40" s="2"/>
      <c r="J40" s="2"/>
      <c r="K40" s="2"/>
    </row>
    <row r="41" spans="3:11" ht="12" customHeight="1" x14ac:dyDescent="0.25">
      <c r="C41" s="2"/>
      <c r="D41" s="2"/>
      <c r="E41" s="2"/>
      <c r="F41" s="2"/>
      <c r="G41" s="2"/>
      <c r="H41" s="2"/>
      <c r="I41" s="2"/>
      <c r="J41" s="2"/>
      <c r="K41" s="2"/>
    </row>
    <row r="42" spans="3:11" ht="12" customHeight="1" x14ac:dyDescent="0.25">
      <c r="C42" s="2"/>
      <c r="D42" s="2"/>
      <c r="E42" s="2"/>
      <c r="F42" s="2"/>
      <c r="G42" s="2"/>
      <c r="H42" s="2"/>
      <c r="I42" s="2"/>
      <c r="J42" s="2"/>
      <c r="K42" s="2"/>
    </row>
    <row r="43" spans="3:11" ht="12" customHeight="1" x14ac:dyDescent="0.25">
      <c r="C43" s="2"/>
      <c r="D43" s="2"/>
      <c r="E43" s="2"/>
      <c r="F43" s="2"/>
      <c r="G43" s="2"/>
      <c r="H43" s="2"/>
      <c r="I43" s="2"/>
      <c r="J43" s="2"/>
      <c r="K43" s="2"/>
    </row>
    <row r="44" spans="3:11" ht="12" customHeight="1" x14ac:dyDescent="0.25">
      <c r="C44" s="2"/>
      <c r="D44" s="2"/>
      <c r="E44" s="2"/>
      <c r="F44" s="2"/>
      <c r="G44" s="2"/>
      <c r="H44" s="2"/>
      <c r="I44" s="2"/>
      <c r="J44" s="2"/>
      <c r="K44" s="2"/>
    </row>
    <row r="45" spans="3:11" ht="12" customHeight="1" x14ac:dyDescent="0.25">
      <c r="C45" s="2"/>
      <c r="D45" s="2"/>
      <c r="E45" s="2"/>
      <c r="F45" s="2"/>
      <c r="G45" s="2"/>
      <c r="H45" s="2"/>
      <c r="I45" s="2"/>
      <c r="J45" s="2"/>
      <c r="K45" s="2"/>
    </row>
    <row r="46" spans="3:11" ht="12" customHeight="1" x14ac:dyDescent="0.25">
      <c r="C46" s="2"/>
      <c r="D46" s="2"/>
      <c r="E46" s="2"/>
      <c r="F46" s="2"/>
      <c r="G46" s="2"/>
      <c r="H46" s="2"/>
      <c r="I46" s="2"/>
      <c r="J46" s="2"/>
      <c r="K46" s="2"/>
    </row>
    <row r="47" spans="3:11" ht="12" customHeight="1" x14ac:dyDescent="0.25">
      <c r="C47" s="2"/>
      <c r="D47" s="2"/>
      <c r="E47" s="2"/>
      <c r="F47" s="2"/>
      <c r="G47" s="2"/>
      <c r="H47" s="2"/>
      <c r="I47" s="2"/>
      <c r="J47" s="2"/>
      <c r="K47" s="2"/>
    </row>
    <row r="48" spans="3:11" ht="12" customHeight="1" x14ac:dyDescent="0.25">
      <c r="C48" s="2"/>
      <c r="D48" s="2"/>
      <c r="E48" s="2"/>
      <c r="F48" s="2"/>
      <c r="G48" s="2"/>
      <c r="H48" s="2"/>
      <c r="I48" s="2"/>
      <c r="J48" s="2"/>
      <c r="K48" s="2"/>
    </row>
    <row r="49" spans="3:11" ht="12" customHeight="1" x14ac:dyDescent="0.25">
      <c r="C49" s="2"/>
      <c r="D49" s="2"/>
      <c r="E49" s="2"/>
      <c r="F49" s="2"/>
      <c r="G49" s="2"/>
      <c r="H49" s="2"/>
      <c r="I49" s="2"/>
      <c r="J49" s="2"/>
      <c r="K49" s="2"/>
    </row>
    <row r="50" spans="3:11" ht="12" customHeight="1" x14ac:dyDescent="0.25">
      <c r="C50" s="2"/>
    </row>
    <row r="51" spans="3:11" ht="12" customHeight="1" x14ac:dyDescent="0.25">
      <c r="C51" s="2"/>
    </row>
    <row r="52" spans="3:11" ht="12" customHeight="1" x14ac:dyDescent="0.25">
      <c r="C52" s="2"/>
    </row>
    <row r="53" spans="3:11" ht="12" customHeight="1" x14ac:dyDescent="0.25">
      <c r="C53" s="2"/>
    </row>
    <row r="54" spans="3:11" ht="12" customHeight="1" x14ac:dyDescent="0.25">
      <c r="C54" s="2"/>
    </row>
    <row r="55" spans="3:11" ht="12" customHeight="1" x14ac:dyDescent="0.25">
      <c r="C55" s="2"/>
    </row>
    <row r="56" spans="3:11" ht="12" customHeight="1" x14ac:dyDescent="0.25">
      <c r="C56" s="2"/>
    </row>
    <row r="57" spans="3:11" ht="12" customHeight="1" x14ac:dyDescent="0.25">
      <c r="C57" s="2"/>
    </row>
    <row r="58" spans="3:11" ht="12" customHeight="1" x14ac:dyDescent="0.25">
      <c r="C58" s="2"/>
    </row>
    <row r="59" spans="3:11" ht="12" customHeight="1" x14ac:dyDescent="0.25">
      <c r="C59" s="2"/>
    </row>
    <row r="60" spans="3:11" ht="12" customHeight="1" x14ac:dyDescent="0.25">
      <c r="C60" s="2"/>
    </row>
    <row r="61" spans="3:11" ht="12" customHeight="1" x14ac:dyDescent="0.25">
      <c r="C61" s="2"/>
    </row>
    <row r="62" spans="3:11" ht="12" customHeight="1" x14ac:dyDescent="0.25"/>
    <row r="63" spans="3:11" ht="12" customHeight="1" x14ac:dyDescent="0.25"/>
    <row r="64" spans="3:1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</sheetData>
  <pageMargins left="1.7716535433070868" right="1.7716535433070868" top="1.9685039370078741" bottom="5.8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13,16 Consolidado</vt:lpstr>
      <vt:lpstr>'13,16 Consolidado'!Área_de_impresión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2016-08-09T21:56:28Z</dcterms:created>
  <dcterms:modified xsi:type="dcterms:W3CDTF">2016-08-10T14:01:54Z</dcterms:modified>
</cp:coreProperties>
</file>