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2\"/>
    </mc:Choice>
  </mc:AlternateContent>
  <bookViews>
    <workbookView xWindow="90" yWindow="135" windowWidth="17130" windowHeight="6885"/>
  </bookViews>
  <sheets>
    <sheet name="CultivoRiego (2)" sheetId="1" r:id="rId1"/>
  </sheets>
  <definedNames>
    <definedName name="_xlnm.Print_Area" localSheetId="0">'CultivoRiego (2)'!$A$1:$C$38</definedName>
  </definedNames>
  <calcPr calcId="152511"/>
</workbook>
</file>

<file path=xl/calcChain.xml><?xml version="1.0" encoding="utf-8"?>
<calcChain xmlns="http://schemas.openxmlformats.org/spreadsheetml/2006/main">
  <c r="B32" i="1" l="1"/>
  <c r="B24" i="1"/>
  <c r="B17" i="1"/>
  <c r="B5" i="1"/>
  <c r="B4" i="1" l="1"/>
  <c r="C36" i="1" s="1"/>
  <c r="C26" i="1" l="1"/>
  <c r="C15" i="1"/>
  <c r="C14" i="1"/>
  <c r="C7" i="1"/>
  <c r="C27" i="1"/>
  <c r="C18" i="1"/>
  <c r="C12" i="1"/>
  <c r="C10" i="1"/>
  <c r="C28" i="1"/>
  <c r="C21" i="1"/>
  <c r="C19" i="1"/>
  <c r="C35" i="1"/>
  <c r="C30" i="1"/>
  <c r="C9" i="1"/>
  <c r="C13" i="1"/>
  <c r="C11" i="1"/>
  <c r="C25" i="1"/>
  <c r="C22" i="1"/>
  <c r="C20" i="1"/>
  <c r="C8" i="1"/>
  <c r="C29" i="1"/>
  <c r="C6" i="1"/>
  <c r="C33" i="1"/>
  <c r="C34" i="1"/>
  <c r="C32" i="1" l="1"/>
  <c r="C24" i="1"/>
  <c r="C5" i="1"/>
  <c r="C17" i="1"/>
  <c r="C4" i="1" l="1"/>
</calcChain>
</file>

<file path=xl/sharedStrings.xml><?xml version="1.0" encoding="utf-8"?>
<sst xmlns="http://schemas.openxmlformats.org/spreadsheetml/2006/main" count="36" uniqueCount="23">
  <si>
    <t>Mango</t>
  </si>
  <si>
    <t>Maíz Chala</t>
  </si>
  <si>
    <t>Arroz cáscara</t>
  </si>
  <si>
    <t>Mandarina</t>
  </si>
  <si>
    <t>SELVA</t>
  </si>
  <si>
    <t>Rye Grass</t>
  </si>
  <si>
    <t>Palto</t>
  </si>
  <si>
    <t>Vid</t>
  </si>
  <si>
    <t>SIERRA</t>
  </si>
  <si>
    <t>Caña de azúcar para etanol</t>
  </si>
  <si>
    <t>Espárrago</t>
  </si>
  <si>
    <t>Caña de azúcar para azúcar</t>
  </si>
  <si>
    <t>COSTA</t>
  </si>
  <si>
    <t>Maíz chala</t>
  </si>
  <si>
    <t>Rye grass</t>
  </si>
  <si>
    <t>Superficie
(ha)</t>
  </si>
  <si>
    <t>Cultivo</t>
  </si>
  <si>
    <t>Total</t>
  </si>
  <si>
    <t>Porcentaje</t>
  </si>
  <si>
    <t>12.85 SUPERFICIE COSECHADA EN RIEGO, SEGÚN PRINCIPALES CULTIVOS Y REGIÓN NATURAL, 2015</t>
  </si>
  <si>
    <t>Cultivos</t>
  </si>
  <si>
    <t>(%)</t>
  </si>
  <si>
    <t>Fuete: Instituto Nacional de Estadística e Informática - Encuesta Nacional Agropecuaria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</si>
</sst>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0.0"/>
    <numFmt numFmtId="166" formatCode="###0.00"/>
    <numFmt numFmtId="167" formatCode=".\ \ #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9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0" xfId="1" applyFont="1"/>
    <xf numFmtId="165" fontId="3" fillId="0" borderId="0" xfId="1" applyNumberFormat="1" applyFont="1"/>
    <xf numFmtId="0" fontId="3" fillId="0" borderId="0" xfId="1" applyFont="1" applyAlignment="1"/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9" fillId="0" borderId="0" xfId="1" applyFont="1" applyAlignment="1">
      <alignment vertical="center"/>
    </xf>
    <xf numFmtId="0" fontId="9" fillId="0" borderId="4" xfId="1" applyFont="1" applyBorder="1"/>
    <xf numFmtId="0" fontId="5" fillId="0" borderId="4" xfId="1" applyFont="1" applyBorder="1" applyAlignment="1"/>
    <xf numFmtId="0" fontId="3" fillId="0" borderId="4" xfId="1" applyFont="1" applyBorder="1" applyAlignment="1">
      <alignment horizontal="left" indent="2"/>
    </xf>
    <xf numFmtId="0" fontId="6" fillId="0" borderId="4" xfId="2" applyFont="1" applyBorder="1" applyAlignment="1">
      <alignment horizontal="left" vertical="top" wrapText="1"/>
    </xf>
    <xf numFmtId="0" fontId="3" fillId="0" borderId="4" xfId="1" applyFont="1" applyBorder="1" applyAlignment="1">
      <alignment horizontal="left" indent="1"/>
    </xf>
    <xf numFmtId="0" fontId="3" fillId="0" borderId="5" xfId="1" applyFont="1" applyBorder="1" applyAlignment="1">
      <alignment horizontal="left" indent="1"/>
    </xf>
    <xf numFmtId="164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164" fontId="7" fillId="0" borderId="0" xfId="0" applyNumberFormat="1" applyFont="1" applyFill="1" applyAlignment="1">
      <alignment horizontal="right"/>
    </xf>
    <xf numFmtId="167" fontId="7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5" fontId="3" fillId="0" borderId="0" xfId="1" applyNumberFormat="1" applyFont="1" applyAlignment="1">
      <alignment horizontal="right"/>
    </xf>
    <xf numFmtId="166" fontId="6" fillId="0" borderId="0" xfId="2" applyNumberFormat="1" applyFont="1" applyBorder="1" applyAlignment="1">
      <alignment horizontal="right" vertical="top"/>
    </xf>
    <xf numFmtId="0" fontId="6" fillId="0" borderId="0" xfId="2" applyFont="1" applyBorder="1" applyAlignment="1">
      <alignment horizontal="right" vertical="top" wrapText="1"/>
    </xf>
    <xf numFmtId="0" fontId="3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8" fillId="0" borderId="1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14">
    <cellStyle name="Normal" xfId="0" builtinId="0"/>
    <cellStyle name="Normal 2" xfId="3"/>
    <cellStyle name="Normal 2 2" xfId="4"/>
    <cellStyle name="Normal 2 3" xfId="5"/>
    <cellStyle name="Normal 3" xfId="6"/>
    <cellStyle name="Normal 3 2" xfId="1"/>
    <cellStyle name="Normal 4" xfId="7"/>
    <cellStyle name="Normal 4 2" xfId="8"/>
    <cellStyle name="Normal 4 2 2" xfId="9"/>
    <cellStyle name="Normal 4 4" xfId="10"/>
    <cellStyle name="Normal 5" xfId="11"/>
    <cellStyle name="Normal 5 2" xfId="12"/>
    <cellStyle name="Normal 5 3" xfId="13"/>
    <cellStyle name="Normal_CultivoSecan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abSelected="1" zoomScaleNormal="100" zoomScaleSheetLayoutView="100" workbookViewId="0">
      <selection activeCell="A8" sqref="A8"/>
    </sheetView>
  </sheetViews>
  <sheetFormatPr baseColWidth="10" defaultColWidth="11.42578125" defaultRowHeight="12.75" x14ac:dyDescent="0.25"/>
  <cols>
    <col min="1" max="1" width="25.28515625" style="1" customWidth="1"/>
    <col min="2" max="2" width="26.7109375" style="6" customWidth="1"/>
    <col min="3" max="3" width="26.85546875" style="6" customWidth="1"/>
    <col min="4" max="4" width="12.28515625" style="1" customWidth="1"/>
    <col min="5" max="16384" width="11.42578125" style="1"/>
  </cols>
  <sheetData>
    <row r="1" spans="1:4" s="4" customFormat="1" ht="26.25" customHeight="1" x14ac:dyDescent="0.2">
      <c r="A1" s="8" t="s">
        <v>19</v>
      </c>
      <c r="B1" s="5"/>
      <c r="C1" s="5"/>
    </row>
    <row r="2" spans="1:4" ht="22.9" customHeight="1" x14ac:dyDescent="0.25">
      <c r="A2" s="30" t="s">
        <v>16</v>
      </c>
      <c r="B2" s="27" t="s">
        <v>15</v>
      </c>
      <c r="C2" s="25" t="s">
        <v>18</v>
      </c>
    </row>
    <row r="3" spans="1:4" ht="18" customHeight="1" x14ac:dyDescent="0.25">
      <c r="A3" s="31"/>
      <c r="B3" s="28"/>
      <c r="C3" s="26" t="s">
        <v>21</v>
      </c>
    </row>
    <row r="4" spans="1:4" ht="19.899999999999999" customHeight="1" x14ac:dyDescent="0.25">
      <c r="A4" s="9" t="s">
        <v>17</v>
      </c>
      <c r="B4" s="15">
        <f>B5+B17+B24+B32</f>
        <v>389655.16816339875</v>
      </c>
      <c r="C4" s="16">
        <f>C5+C17+C24+C32</f>
        <v>99.999999999999986</v>
      </c>
    </row>
    <row r="5" spans="1:4" ht="15" customHeight="1" x14ac:dyDescent="0.25">
      <c r="A5" s="10" t="s">
        <v>20</v>
      </c>
      <c r="B5" s="17">
        <f>SUM(B6:B15)</f>
        <v>204037.61048503438</v>
      </c>
      <c r="C5" s="18">
        <f>SUM(C6:C15)</f>
        <v>52.363635120443938</v>
      </c>
      <c r="D5" s="2"/>
    </row>
    <row r="6" spans="1:4" ht="15" customHeight="1" x14ac:dyDescent="0.25">
      <c r="A6" s="11" t="s">
        <v>11</v>
      </c>
      <c r="B6" s="19">
        <v>80603.113591799993</v>
      </c>
      <c r="C6" s="20">
        <f>B6/$B$4*100</f>
        <v>20.685755041236799</v>
      </c>
    </row>
    <row r="7" spans="1:4" ht="15" customHeight="1" x14ac:dyDescent="0.25">
      <c r="A7" s="11" t="s">
        <v>10</v>
      </c>
      <c r="B7" s="19">
        <v>35085.885101</v>
      </c>
      <c r="C7" s="20">
        <f t="shared" ref="C7:C15" si="0">B7/$B$4*100</f>
        <v>9.0043422922821392</v>
      </c>
    </row>
    <row r="8" spans="1:4" ht="15" customHeight="1" x14ac:dyDescent="0.25">
      <c r="A8" s="11" t="s">
        <v>7</v>
      </c>
      <c r="B8" s="19">
        <v>20164.418260099988</v>
      </c>
      <c r="C8" s="20">
        <f t="shared" si="0"/>
        <v>5.1749392559433991</v>
      </c>
    </row>
    <row r="9" spans="1:4" ht="15" customHeight="1" x14ac:dyDescent="0.25">
      <c r="A9" s="11" t="s">
        <v>6</v>
      </c>
      <c r="B9" s="19">
        <v>20125.698391584403</v>
      </c>
      <c r="C9" s="20">
        <f t="shared" si="0"/>
        <v>5.1650022984283517</v>
      </c>
    </row>
    <row r="10" spans="1:4" ht="15" customHeight="1" x14ac:dyDescent="0.25">
      <c r="A10" s="11" t="s">
        <v>14</v>
      </c>
      <c r="B10" s="19">
        <v>12149.383427659996</v>
      </c>
      <c r="C10" s="20">
        <f t="shared" si="0"/>
        <v>3.1179833915523094</v>
      </c>
    </row>
    <row r="11" spans="1:4" ht="15" customHeight="1" x14ac:dyDescent="0.25">
      <c r="A11" s="11" t="s">
        <v>9</v>
      </c>
      <c r="B11" s="19">
        <v>9884.3189999999995</v>
      </c>
      <c r="C11" s="20">
        <f t="shared" si="0"/>
        <v>2.5366836648385198</v>
      </c>
    </row>
    <row r="12" spans="1:4" ht="15" customHeight="1" x14ac:dyDescent="0.25">
      <c r="A12" s="11" t="s">
        <v>3</v>
      </c>
      <c r="B12" s="19">
        <v>8476.9719369399972</v>
      </c>
      <c r="C12" s="20">
        <f t="shared" si="0"/>
        <v>2.1755060960426547</v>
      </c>
    </row>
    <row r="13" spans="1:4" ht="15" customHeight="1" x14ac:dyDescent="0.25">
      <c r="A13" s="11" t="s">
        <v>2</v>
      </c>
      <c r="B13" s="19">
        <v>7750.5353679999998</v>
      </c>
      <c r="C13" s="20">
        <f t="shared" si="0"/>
        <v>1.9890754701217963</v>
      </c>
    </row>
    <row r="14" spans="1:4" ht="15" customHeight="1" x14ac:dyDescent="0.25">
      <c r="A14" s="11" t="s">
        <v>13</v>
      </c>
      <c r="B14" s="19">
        <v>5277.7975804899988</v>
      </c>
      <c r="C14" s="20">
        <f t="shared" si="0"/>
        <v>1.3544790398562858</v>
      </c>
    </row>
    <row r="15" spans="1:4" ht="13.9" customHeight="1" x14ac:dyDescent="0.25">
      <c r="A15" s="11" t="s">
        <v>0</v>
      </c>
      <c r="B15" s="19">
        <v>4519.4878274599996</v>
      </c>
      <c r="C15" s="20">
        <f t="shared" si="0"/>
        <v>1.1598685701416871</v>
      </c>
    </row>
    <row r="16" spans="1:4" ht="15" customHeight="1" x14ac:dyDescent="0.25">
      <c r="A16" s="12"/>
      <c r="B16" s="21"/>
      <c r="C16" s="22"/>
    </row>
    <row r="17" spans="1:3" ht="15" customHeight="1" x14ac:dyDescent="0.25">
      <c r="A17" s="10" t="s">
        <v>12</v>
      </c>
      <c r="B17" s="17">
        <f>SUM(B18:B22)</f>
        <v>165142.13944959437</v>
      </c>
      <c r="C17" s="18">
        <f>SUM(C18:C22)</f>
        <v>42.381611471490437</v>
      </c>
    </row>
    <row r="18" spans="1:3" ht="15" customHeight="1" x14ac:dyDescent="0.25">
      <c r="A18" s="11" t="s">
        <v>11</v>
      </c>
      <c r="B18" s="19">
        <v>80603.113591799993</v>
      </c>
      <c r="C18" s="20">
        <f t="shared" ref="C18:C22" si="1">B18/$B$4*100</f>
        <v>20.685755041236799</v>
      </c>
    </row>
    <row r="19" spans="1:3" ht="15" customHeight="1" x14ac:dyDescent="0.25">
      <c r="A19" s="11" t="s">
        <v>10</v>
      </c>
      <c r="B19" s="19">
        <v>35085.885101</v>
      </c>
      <c r="C19" s="20">
        <f t="shared" si="1"/>
        <v>9.0043422922821392</v>
      </c>
    </row>
    <row r="20" spans="1:3" ht="15" customHeight="1" x14ac:dyDescent="0.25">
      <c r="A20" s="11" t="s">
        <v>7</v>
      </c>
      <c r="B20" s="19">
        <v>19876.745660099987</v>
      </c>
      <c r="C20" s="20">
        <f t="shared" si="1"/>
        <v>5.1011117737221525</v>
      </c>
    </row>
    <row r="21" spans="1:3" ht="12.75" customHeight="1" x14ac:dyDescent="0.25">
      <c r="A21" s="11" t="s">
        <v>6</v>
      </c>
      <c r="B21" s="19">
        <v>19692.0760966944</v>
      </c>
      <c r="C21" s="20">
        <f t="shared" si="1"/>
        <v>5.0537186994108305</v>
      </c>
    </row>
    <row r="22" spans="1:3" ht="13.5" customHeight="1" x14ac:dyDescent="0.25">
      <c r="A22" s="11" t="s">
        <v>9</v>
      </c>
      <c r="B22" s="19">
        <v>9884.3189999999995</v>
      </c>
      <c r="C22" s="20">
        <f t="shared" si="1"/>
        <v>2.5366836648385198</v>
      </c>
    </row>
    <row r="23" spans="1:3" ht="13.5" customHeight="1" x14ac:dyDescent="0.25">
      <c r="A23" s="13"/>
      <c r="B23" s="19"/>
      <c r="C23" s="23"/>
    </row>
    <row r="24" spans="1:3" x14ac:dyDescent="0.25">
      <c r="A24" s="10" t="s">
        <v>8</v>
      </c>
      <c r="B24" s="17">
        <f>SUM(B25:B30)</f>
        <v>14460.693725829995</v>
      </c>
      <c r="C24" s="18">
        <f>SUM(C25:C30)</f>
        <v>3.711151527641491</v>
      </c>
    </row>
    <row r="25" spans="1:3" ht="13.15" customHeight="1" x14ac:dyDescent="0.25">
      <c r="A25" s="11" t="s">
        <v>7</v>
      </c>
      <c r="B25" s="19">
        <v>287.67259999999999</v>
      </c>
      <c r="C25" s="20">
        <f t="shared" ref="C25:C30" si="2">B25/$B$4*100</f>
        <v>7.3827482221246146E-2</v>
      </c>
    </row>
    <row r="26" spans="1:3" ht="13.15" customHeight="1" x14ac:dyDescent="0.25">
      <c r="A26" s="11" t="s">
        <v>6</v>
      </c>
      <c r="B26" s="19">
        <v>433.62229489000003</v>
      </c>
      <c r="C26" s="20">
        <f t="shared" si="2"/>
        <v>0.11128359901752002</v>
      </c>
    </row>
    <row r="27" spans="1:3" ht="13.15" customHeight="1" x14ac:dyDescent="0.25">
      <c r="A27" s="11" t="s">
        <v>5</v>
      </c>
      <c r="B27" s="19">
        <v>12149.383427659996</v>
      </c>
      <c r="C27" s="20">
        <f t="shared" si="2"/>
        <v>3.1179833915523094</v>
      </c>
    </row>
    <row r="28" spans="1:3" ht="13.15" customHeight="1" x14ac:dyDescent="0.25">
      <c r="A28" s="11" t="s">
        <v>3</v>
      </c>
      <c r="B28" s="19">
        <v>61.571556540000003</v>
      </c>
      <c r="C28" s="20">
        <f t="shared" si="2"/>
        <v>1.5801550080860333E-2</v>
      </c>
    </row>
    <row r="29" spans="1:3" ht="13.15" customHeight="1" x14ac:dyDescent="0.25">
      <c r="A29" s="11" t="s">
        <v>1</v>
      </c>
      <c r="B29" s="19">
        <v>1511.3461417400003</v>
      </c>
      <c r="C29" s="20">
        <f t="shared" si="2"/>
        <v>0.38786759812877153</v>
      </c>
    </row>
    <row r="30" spans="1:3" ht="13.15" customHeight="1" x14ac:dyDescent="0.25">
      <c r="A30" s="11" t="s">
        <v>0</v>
      </c>
      <c r="B30" s="19">
        <v>17.097705000000001</v>
      </c>
      <c r="C30" s="20">
        <f t="shared" si="2"/>
        <v>4.3879066407840426E-3</v>
      </c>
    </row>
    <row r="31" spans="1:3" x14ac:dyDescent="0.25">
      <c r="A31" s="13"/>
      <c r="B31" s="19"/>
      <c r="C31" s="23"/>
    </row>
    <row r="32" spans="1:3" x14ac:dyDescent="0.25">
      <c r="A32" s="10" t="s">
        <v>4</v>
      </c>
      <c r="B32" s="17">
        <f>SUM(B33:B36)</f>
        <v>6014.7245029400001</v>
      </c>
      <c r="C32" s="24">
        <f>SUM(C33:C36)</f>
        <v>1.5436018804241227</v>
      </c>
    </row>
    <row r="33" spans="1:3" ht="13.15" customHeight="1" x14ac:dyDescent="0.25">
      <c r="A33" s="11" t="s">
        <v>3</v>
      </c>
      <c r="B33" s="19">
        <v>36.687875439999999</v>
      </c>
      <c r="C33" s="20">
        <f t="shared" ref="C33:C36" si="3">B33/$B$4*100</f>
        <v>9.415472560757936E-3</v>
      </c>
    </row>
    <row r="34" spans="1:3" ht="13.15" customHeight="1" x14ac:dyDescent="0.25">
      <c r="A34" s="11" t="s">
        <v>2</v>
      </c>
      <c r="B34" s="19">
        <v>5975.0594879999999</v>
      </c>
      <c r="C34" s="20">
        <f t="shared" si="3"/>
        <v>1.5334223632045878</v>
      </c>
    </row>
    <row r="35" spans="1:3" ht="13.15" customHeight="1" x14ac:dyDescent="0.25">
      <c r="A35" s="11" t="s">
        <v>1</v>
      </c>
      <c r="B35" s="19">
        <v>1.0773945</v>
      </c>
      <c r="C35" s="20">
        <f t="shared" si="3"/>
        <v>2.7649947646740908E-4</v>
      </c>
    </row>
    <row r="36" spans="1:3" ht="13.15" customHeight="1" x14ac:dyDescent="0.25">
      <c r="A36" s="11" t="s">
        <v>0</v>
      </c>
      <c r="B36" s="19">
        <v>1.899745</v>
      </c>
      <c r="C36" s="20">
        <f t="shared" si="3"/>
        <v>4.8754518230933796E-4</v>
      </c>
    </row>
    <row r="37" spans="1:3" x14ac:dyDescent="0.25">
      <c r="A37" s="14"/>
      <c r="B37" s="19"/>
      <c r="C37" s="23"/>
    </row>
    <row r="38" spans="1:3" ht="17.45" customHeight="1" x14ac:dyDescent="0.25">
      <c r="A38" s="29" t="s">
        <v>22</v>
      </c>
      <c r="B38" s="29"/>
      <c r="C38" s="29"/>
    </row>
    <row r="39" spans="1:3" x14ac:dyDescent="0.25">
      <c r="A39" s="3"/>
      <c r="B39" s="7"/>
    </row>
    <row r="40" spans="1:3" x14ac:dyDescent="0.25">
      <c r="A40" s="3"/>
      <c r="B40" s="7"/>
    </row>
    <row r="41" spans="1:3" x14ac:dyDescent="0.25">
      <c r="A41" s="3"/>
      <c r="B41" s="7"/>
    </row>
    <row r="42" spans="1:3" x14ac:dyDescent="0.25">
      <c r="A42" s="3"/>
      <c r="B42" s="7"/>
    </row>
  </sheetData>
  <mergeCells count="3">
    <mergeCell ref="B2:B3"/>
    <mergeCell ref="A38:C38"/>
    <mergeCell ref="A2:A3"/>
  </mergeCells>
  <printOptions horizontalCentered="1"/>
  <pageMargins left="0.9055118110236221" right="0.9055118110236221" top="0.94488188976377963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CultivoRiego (2)</vt:lpstr>
      <vt:lpstr>'CultivoRiego (2)'!Área_de_impresión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Guido Trujillo Valdiviezo</cp:lastModifiedBy>
  <cp:lastPrinted>2016-06-01T15:45:01Z</cp:lastPrinted>
  <dcterms:created xsi:type="dcterms:W3CDTF">2016-05-30T15:30:29Z</dcterms:created>
  <dcterms:modified xsi:type="dcterms:W3CDTF">2016-08-09T19:54:47Z</dcterms:modified>
</cp:coreProperties>
</file>