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12\"/>
    </mc:Choice>
  </mc:AlternateContent>
  <bookViews>
    <workbookView xWindow="90" yWindow="135" windowWidth="17130" windowHeight="688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1" i="1" l="1"/>
  <c r="H11" i="1"/>
  <c r="I15" i="1" s="1"/>
  <c r="E11" i="1"/>
  <c r="F15" i="1" s="1"/>
  <c r="H6" i="1"/>
  <c r="I9" i="1" s="1"/>
  <c r="E6" i="1"/>
  <c r="F10" i="1" s="1"/>
  <c r="B6" i="1"/>
  <c r="C10" i="1" s="1"/>
  <c r="C9" i="1" l="1"/>
  <c r="C7" i="1"/>
  <c r="I12" i="1"/>
  <c r="I14" i="1"/>
  <c r="I10" i="1"/>
  <c r="I13" i="1"/>
  <c r="I8" i="1"/>
  <c r="I7" i="1"/>
  <c r="H5" i="1"/>
  <c r="I11" i="1" s="1"/>
  <c r="F12" i="1"/>
  <c r="F13" i="1"/>
  <c r="F14" i="1"/>
  <c r="C14" i="1"/>
  <c r="C15" i="1"/>
  <c r="C13" i="1"/>
  <c r="C12" i="1"/>
  <c r="C8" i="1"/>
  <c r="F8" i="1"/>
  <c r="F9" i="1"/>
  <c r="F7" i="1"/>
  <c r="E5" i="1"/>
  <c r="B5" i="1"/>
  <c r="F11" i="1" l="1"/>
  <c r="F6" i="1"/>
  <c r="I6" i="1"/>
  <c r="I5" i="1" s="1"/>
  <c r="C11" i="1"/>
  <c r="C6" i="1"/>
  <c r="F5" i="1" l="1"/>
  <c r="C5" i="1"/>
</calcChain>
</file>

<file path=xl/sharedStrings.xml><?xml version="1.0" encoding="utf-8"?>
<sst xmlns="http://schemas.openxmlformats.org/spreadsheetml/2006/main" count="30" uniqueCount="22">
  <si>
    <t>Uso de la tierra</t>
  </si>
  <si>
    <t>Total superficie agropecuaria</t>
  </si>
  <si>
    <t>%</t>
  </si>
  <si>
    <t>Pequeños y medianos productores/as</t>
  </si>
  <si>
    <t>Empresas y grandes productores/as</t>
  </si>
  <si>
    <t>Superficie agropecuaria</t>
  </si>
  <si>
    <t>Superficie agrícola</t>
  </si>
  <si>
    <t>Tierras en barbecho</t>
  </si>
  <si>
    <t>Tierras agrícolas no trabajadas</t>
  </si>
  <si>
    <t>Tierras en descanso</t>
  </si>
  <si>
    <t>Superficie no agrícola</t>
  </si>
  <si>
    <t>Pastos naturales manejados</t>
  </si>
  <si>
    <t>Pastos naturales no manejados</t>
  </si>
  <si>
    <t>Montes y bosques</t>
  </si>
  <si>
    <t>Otros usos 1/</t>
  </si>
  <si>
    <t>Fuente: Instituto Nacional de Estadística e Informática - Encuesta Nacional Agropecuaria 2015.</t>
  </si>
  <si>
    <t xml:space="preserve">                                                                                                </t>
  </si>
  <si>
    <t>Agrícola con cultivos</t>
  </si>
  <si>
    <t xml:space="preserve">     caminos internos, entre otros. </t>
  </si>
  <si>
    <t>(Miles de ha)</t>
  </si>
  <si>
    <t>12.80 SUPERFICIE AGROPECUARIA, SEGÚN USOS DE LA TIERRA, 2015</t>
  </si>
  <si>
    <t xml:space="preserve">1/ Comprende viviendas, terrenos eriazos de uso agropecuario que no son explotados por falta o exceso de agua,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</si>
</sst>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sz val="8"/>
      <color rgb="FF545454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6" fillId="0" borderId="7" xfId="0" applyFont="1" applyBorder="1" applyAlignment="1">
      <alignment horizontal="left" indent="1"/>
    </xf>
    <xf numFmtId="0" fontId="4" fillId="0" borderId="7" xfId="0" applyFont="1" applyBorder="1" applyAlignment="1">
      <alignment horizontal="left" indent="2"/>
    </xf>
    <xf numFmtId="164" fontId="3" fillId="0" borderId="0" xfId="0" applyNumberFormat="1" applyFont="1"/>
    <xf numFmtId="0" fontId="4" fillId="0" borderId="6" xfId="0" applyFont="1" applyBorder="1" applyAlignment="1">
      <alignment horizontal="left" indent="2"/>
    </xf>
    <xf numFmtId="0" fontId="6" fillId="0" borderId="0" xfId="0" applyFont="1"/>
    <xf numFmtId="164" fontId="0" fillId="0" borderId="0" xfId="0" applyNumberForma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6" fillId="0" borderId="8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165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4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3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1" fillId="0" borderId="0" xfId="0" applyFont="1"/>
    <xf numFmtId="164" fontId="1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135170603674538E-3"/>
          <c:y val="0.16702573636628754"/>
          <c:w val="0.97648512685914257"/>
          <c:h val="0.64102179935841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Hoja1!$M$5</c:f>
              <c:strCache>
                <c:ptCount val="1"/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3333333333333332E-3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6666666666666666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666666666666666E-2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6666666666666767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Hoja1!$L$6:$L$9</c:f>
              <c:strCache>
                <c:ptCount val="4"/>
                <c:pt idx="0">
                  <c:v>Agrícola con cultivos</c:v>
                </c:pt>
                <c:pt idx="1">
                  <c:v>Tierras en barbecho</c:v>
                </c:pt>
                <c:pt idx="2">
                  <c:v>Tierras agrícolas no trabajadas</c:v>
                </c:pt>
                <c:pt idx="3">
                  <c:v>Tierras en descanso</c:v>
                </c:pt>
              </c:strCache>
            </c:strRef>
          </c:cat>
          <c:val>
            <c:numRef>
              <c:f>Hoja1!$M$6:$M$9</c:f>
              <c:numCache>
                <c:formatCode>0.0</c:formatCode>
                <c:ptCount val="4"/>
                <c:pt idx="0">
                  <c:v>53.92859057051421</c:v>
                </c:pt>
                <c:pt idx="1">
                  <c:v>15.932534392255915</c:v>
                </c:pt>
                <c:pt idx="2">
                  <c:v>23.107060546788869</c:v>
                </c:pt>
                <c:pt idx="3">
                  <c:v>7.0318144904409978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71637824"/>
        <c:axId val="1271638384"/>
        <c:axId val="0"/>
      </c:bar3DChart>
      <c:catAx>
        <c:axId val="1271637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 Narrow" panose="020B0606020202030204" pitchFamily="34" charset="0"/>
              </a:defRPr>
            </a:pPr>
            <a:endParaRPr lang="es-PE"/>
          </a:p>
        </c:txPr>
        <c:crossAx val="1271638384"/>
        <c:crosses val="autoZero"/>
        <c:auto val="1"/>
        <c:lblAlgn val="ctr"/>
        <c:lblOffset val="100"/>
        <c:noMultiLvlLbl val="0"/>
      </c:catAx>
      <c:valAx>
        <c:axId val="127163838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1271637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502920</xdr:colOff>
      <xdr:row>24</xdr:row>
      <xdr:rowOff>3810</xdr:rowOff>
    </xdr:from>
    <xdr:to>
      <xdr:col>8</xdr:col>
      <xdr:colOff>220980</xdr:colOff>
      <xdr:row>39</xdr:row>
      <xdr:rowOff>3810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579120</xdr:colOff>
      <xdr:row>21</xdr:row>
      <xdr:rowOff>53340</xdr:rowOff>
    </xdr:from>
    <xdr:to>
      <xdr:col>8</xdr:col>
      <xdr:colOff>137160</xdr:colOff>
      <xdr:row>23</xdr:row>
      <xdr:rowOff>175260</xdr:rowOff>
    </xdr:to>
    <xdr:sp macro="" textlink="">
      <xdr:nvSpPr>
        <xdr:cNvPr id="4" name="1 CuadroTexto"/>
        <xdr:cNvSpPr txBox="1"/>
      </xdr:nvSpPr>
      <xdr:spPr>
        <a:xfrm>
          <a:off x="579120" y="4206240"/>
          <a:ext cx="4411980" cy="48768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PE" sz="1100" b="1">
              <a:latin typeface="Arial Narrow" panose="020B0606020202030204" pitchFamily="34" charset="0"/>
            </a:rPr>
            <a:t>SUPERFICIE AGRÍCOLA, SEGÚN USOS DE LA TIERRA, 2015</a:t>
          </a:r>
        </a:p>
        <a:p>
          <a:pPr algn="ctr"/>
          <a:r>
            <a:rPr lang="es-PE" sz="1000" b="0">
              <a:latin typeface="Arial Narrow" panose="020B0606020202030204" pitchFamily="34" charset="0"/>
            </a:rPr>
            <a:t>(Porcentaje</a:t>
          </a:r>
          <a:r>
            <a:rPr lang="es-PE" sz="1100" b="0">
              <a:latin typeface="Arial Narrow" panose="020B0606020202030204" pitchFamily="34" charset="0"/>
            </a:rPr>
            <a:t>)</a:t>
          </a:r>
        </a:p>
      </xdr:txBody>
    </xdr:sp>
    <xdr:clientData/>
  </xdr:twoCellAnchor>
  <xdr:twoCellAnchor>
    <xdr:from>
      <xdr:col>0</xdr:col>
      <xdr:colOff>472440</xdr:colOff>
      <xdr:row>39</xdr:row>
      <xdr:rowOff>30480</xdr:rowOff>
    </xdr:from>
    <xdr:to>
      <xdr:col>8</xdr:col>
      <xdr:colOff>220980</xdr:colOff>
      <xdr:row>40</xdr:row>
      <xdr:rowOff>15240</xdr:rowOff>
    </xdr:to>
    <xdr:sp macro="" textlink="">
      <xdr:nvSpPr>
        <xdr:cNvPr id="6" name="1 CuadroTexto"/>
        <xdr:cNvSpPr txBox="1"/>
      </xdr:nvSpPr>
      <xdr:spPr>
        <a:xfrm>
          <a:off x="472440" y="7475220"/>
          <a:ext cx="4602480" cy="16764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PE" sz="800" b="1">
              <a:latin typeface="Arial Narrow" panose="020B0606020202030204" pitchFamily="34" charset="0"/>
            </a:rPr>
            <a:t>Fuente: Instituto Nacional de Estadística - Encuesta Nacional Agropecuaria 2015</a:t>
          </a:r>
        </a:p>
        <a:p>
          <a:endParaRPr lang="es-P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abSelected="1" workbookViewId="0">
      <selection activeCell="K26" sqref="K26"/>
    </sheetView>
  </sheetViews>
  <sheetFormatPr baseColWidth="10" defaultRowHeight="15" x14ac:dyDescent="0.25"/>
  <cols>
    <col min="1" max="1" width="22.85546875" customWidth="1"/>
    <col min="2" max="2" width="10.5703125" style="21" customWidth="1"/>
    <col min="3" max="3" width="8.85546875" style="21" customWidth="1"/>
    <col min="4" max="4" width="0.5703125" style="21" customWidth="1"/>
    <col min="5" max="6" width="9.140625" style="21" customWidth="1"/>
    <col min="7" max="7" width="0.7109375" style="21" customWidth="1"/>
    <col min="8" max="8" width="9" style="21" customWidth="1"/>
    <col min="9" max="9" width="10.140625" style="21" customWidth="1"/>
    <col min="12" max="12" width="14.28515625" customWidth="1"/>
  </cols>
  <sheetData>
    <row r="1" spans="1:13" ht="18.600000000000001" customHeight="1" x14ac:dyDescent="0.25">
      <c r="A1" s="24" t="s">
        <v>20</v>
      </c>
      <c r="B1" s="8"/>
      <c r="C1" s="8"/>
      <c r="D1" s="8"/>
      <c r="E1" s="8"/>
      <c r="F1" s="8"/>
      <c r="G1" s="8"/>
      <c r="H1" s="8"/>
      <c r="I1" s="8"/>
    </row>
    <row r="2" spans="1:13" ht="16.5" x14ac:dyDescent="0.3">
      <c r="A2" s="1"/>
      <c r="B2" s="9"/>
      <c r="C2" s="9"/>
      <c r="D2" s="9"/>
      <c r="E2" s="9"/>
      <c r="F2" s="9"/>
      <c r="G2" s="9"/>
      <c r="H2" s="9"/>
      <c r="I2" s="9"/>
    </row>
    <row r="3" spans="1:13" ht="25.15" customHeight="1" x14ac:dyDescent="0.25">
      <c r="A3" s="30" t="s">
        <v>0</v>
      </c>
      <c r="B3" s="28" t="s">
        <v>1</v>
      </c>
      <c r="C3" s="29"/>
      <c r="D3" s="22"/>
      <c r="E3" s="29" t="s">
        <v>3</v>
      </c>
      <c r="F3" s="29"/>
      <c r="G3" s="22"/>
      <c r="H3" s="29" t="s">
        <v>4</v>
      </c>
      <c r="I3" s="29"/>
      <c r="K3" t="s">
        <v>16</v>
      </c>
    </row>
    <row r="4" spans="1:13" x14ac:dyDescent="0.25">
      <c r="A4" s="31"/>
      <c r="B4" s="10" t="s">
        <v>19</v>
      </c>
      <c r="C4" s="11" t="s">
        <v>2</v>
      </c>
      <c r="D4" s="11"/>
      <c r="E4" s="25" t="s">
        <v>19</v>
      </c>
      <c r="F4" s="11" t="s">
        <v>2</v>
      </c>
      <c r="G4" s="11"/>
      <c r="H4" s="25" t="s">
        <v>19</v>
      </c>
      <c r="I4" s="11" t="s">
        <v>2</v>
      </c>
    </row>
    <row r="5" spans="1:13" x14ac:dyDescent="0.25">
      <c r="A5" s="2" t="s">
        <v>5</v>
      </c>
      <c r="B5" s="12">
        <f>B6+B11</f>
        <v>16063.378999999999</v>
      </c>
      <c r="C5" s="13">
        <f>C6+C11</f>
        <v>100</v>
      </c>
      <c r="D5" s="13"/>
      <c r="E5" s="12">
        <f t="shared" ref="E5:I5" si="0">E6+E11</f>
        <v>14876.642</v>
      </c>
      <c r="F5" s="13">
        <f>F6+F11</f>
        <v>100</v>
      </c>
      <c r="G5" s="13"/>
      <c r="H5" s="14">
        <f t="shared" si="0"/>
        <v>1186.7370000000001</v>
      </c>
      <c r="I5" s="13">
        <f t="shared" si="0"/>
        <v>100</v>
      </c>
    </row>
    <row r="6" spans="1:13" x14ac:dyDescent="0.25">
      <c r="A6" s="2" t="s">
        <v>6</v>
      </c>
      <c r="B6" s="12">
        <f>SUM(B7:B10)</f>
        <v>5895.8040000000001</v>
      </c>
      <c r="C6" s="13">
        <f>B6/B5*100</f>
        <v>36.70338600614479</v>
      </c>
      <c r="D6" s="13"/>
      <c r="E6" s="12">
        <f t="shared" ref="E6:H6" si="1">SUM(E7:E10)</f>
        <v>5368.5870000000004</v>
      </c>
      <c r="F6" s="13">
        <f>E6/E5*100</f>
        <v>36.087357617397799</v>
      </c>
      <c r="G6" s="13"/>
      <c r="H6" s="14">
        <f t="shared" si="1"/>
        <v>527.2170000000001</v>
      </c>
      <c r="I6" s="13">
        <f>H6/H5*100</f>
        <v>44.425765776241924</v>
      </c>
      <c r="J6" s="4"/>
      <c r="L6" s="26" t="s">
        <v>17</v>
      </c>
      <c r="M6" s="27">
        <v>53.92859057051421</v>
      </c>
    </row>
    <row r="7" spans="1:13" x14ac:dyDescent="0.25">
      <c r="A7" s="3" t="s">
        <v>17</v>
      </c>
      <c r="B7" s="15">
        <v>3179.5239999999999</v>
      </c>
      <c r="C7" s="16">
        <f>B7/$B$6*100</f>
        <v>53.92859057051421</v>
      </c>
      <c r="D7" s="16"/>
      <c r="E7" s="15">
        <v>2805.6680000000001</v>
      </c>
      <c r="F7" s="16">
        <f>E7/$E$6*100</f>
        <v>52.26082766284685</v>
      </c>
      <c r="G7" s="16"/>
      <c r="H7" s="17">
        <v>373.85599999999999</v>
      </c>
      <c r="I7" s="16">
        <f>H7/$H$6*100</f>
        <v>70.911218720185403</v>
      </c>
      <c r="J7" s="4"/>
      <c r="K7" s="7"/>
      <c r="L7" s="26" t="s">
        <v>7</v>
      </c>
      <c r="M7" s="27">
        <v>15.932534392255915</v>
      </c>
    </row>
    <row r="8" spans="1:13" x14ac:dyDescent="0.25">
      <c r="A8" s="3" t="s">
        <v>7</v>
      </c>
      <c r="B8" s="17">
        <v>939.351</v>
      </c>
      <c r="C8" s="16">
        <f t="shared" ref="C8:C10" si="2">B8/$B$6*100</f>
        <v>15.932534392255915</v>
      </c>
      <c r="D8" s="16"/>
      <c r="E8" s="17">
        <v>913.92399999999998</v>
      </c>
      <c r="F8" s="16">
        <f>E8/$E$6*100</f>
        <v>17.02354828188497</v>
      </c>
      <c r="G8" s="16"/>
      <c r="H8" s="17">
        <v>25.427</v>
      </c>
      <c r="I8" s="16">
        <f t="shared" ref="I8:I10" si="3">H8/$H$6*100</f>
        <v>4.8228717966226426</v>
      </c>
      <c r="J8" s="4"/>
      <c r="K8" s="7"/>
      <c r="L8" s="26" t="s">
        <v>8</v>
      </c>
      <c r="M8" s="27">
        <v>23.107060546788869</v>
      </c>
    </row>
    <row r="9" spans="1:13" x14ac:dyDescent="0.25">
      <c r="A9" s="3" t="s">
        <v>8</v>
      </c>
      <c r="B9" s="15">
        <v>1362.347</v>
      </c>
      <c r="C9" s="16">
        <f t="shared" si="2"/>
        <v>23.107060546788869</v>
      </c>
      <c r="D9" s="16"/>
      <c r="E9" s="15">
        <v>1239.2139999999999</v>
      </c>
      <c r="F9" s="16">
        <f>E9/$E$6*100</f>
        <v>23.082684512703246</v>
      </c>
      <c r="G9" s="16"/>
      <c r="H9" s="17">
        <v>123.133</v>
      </c>
      <c r="I9" s="16">
        <f t="shared" si="3"/>
        <v>23.355278756185776</v>
      </c>
      <c r="J9" s="4"/>
      <c r="K9" s="7"/>
      <c r="L9" s="26" t="s">
        <v>9</v>
      </c>
      <c r="M9" s="27">
        <v>7.0318144904409978</v>
      </c>
    </row>
    <row r="10" spans="1:13" x14ac:dyDescent="0.25">
      <c r="A10" s="3" t="s">
        <v>9</v>
      </c>
      <c r="B10" s="17">
        <v>414.58199999999999</v>
      </c>
      <c r="C10" s="16">
        <f t="shared" si="2"/>
        <v>7.0318144904409978</v>
      </c>
      <c r="D10" s="16"/>
      <c r="E10" s="17">
        <v>409.78100000000001</v>
      </c>
      <c r="F10" s="16">
        <f>E10/$E$6*100</f>
        <v>7.6329395425649231</v>
      </c>
      <c r="G10" s="16"/>
      <c r="H10" s="17">
        <v>4.8010000000000002</v>
      </c>
      <c r="I10" s="16">
        <f t="shared" si="3"/>
        <v>0.91063072700614722</v>
      </c>
      <c r="J10" s="4"/>
      <c r="K10" s="7"/>
    </row>
    <row r="11" spans="1:13" x14ac:dyDescent="0.25">
      <c r="A11" s="2" t="s">
        <v>10</v>
      </c>
      <c r="B11" s="12">
        <f t="shared" ref="B11:H11" si="4">SUM(B12:B15)</f>
        <v>10167.574999999999</v>
      </c>
      <c r="C11" s="13">
        <f>B11/B5*100</f>
        <v>63.29661399385521</v>
      </c>
      <c r="D11" s="13"/>
      <c r="E11" s="12">
        <f t="shared" si="4"/>
        <v>9508.0549999999985</v>
      </c>
      <c r="F11" s="13">
        <f>E11/E5*100</f>
        <v>63.912642382602193</v>
      </c>
      <c r="G11" s="13"/>
      <c r="H11" s="14">
        <f t="shared" si="4"/>
        <v>659.52</v>
      </c>
      <c r="I11" s="13">
        <f>H11/H5*100</f>
        <v>55.574234223758076</v>
      </c>
      <c r="J11" s="4"/>
      <c r="K11" s="7"/>
    </row>
    <row r="12" spans="1:13" x14ac:dyDescent="0.25">
      <c r="A12" s="3" t="s">
        <v>11</v>
      </c>
      <c r="B12" s="17">
        <v>568.98900000000003</v>
      </c>
      <c r="C12" s="16">
        <f>B12/$B$11*100</f>
        <v>5.5961131341544084</v>
      </c>
      <c r="D12" s="16"/>
      <c r="E12" s="17">
        <v>398.78</v>
      </c>
      <c r="F12" s="16">
        <f>E12/$E$11*100</f>
        <v>4.1941280314428138</v>
      </c>
      <c r="G12" s="16"/>
      <c r="H12" s="17">
        <v>170.21</v>
      </c>
      <c r="I12" s="16">
        <f>H12/$H$11*100</f>
        <v>25.808163512857838</v>
      </c>
      <c r="J12" s="4"/>
      <c r="K12" s="7"/>
    </row>
    <row r="13" spans="1:13" x14ac:dyDescent="0.25">
      <c r="A13" s="3" t="s">
        <v>12</v>
      </c>
      <c r="B13" s="15">
        <v>5430.4</v>
      </c>
      <c r="C13" s="16">
        <f t="shared" ref="C13:C15" si="5">B13/$B$11*100</f>
        <v>53.408998704214142</v>
      </c>
      <c r="D13" s="16"/>
      <c r="E13" s="15">
        <v>5351.5559999999996</v>
      </c>
      <c r="F13" s="16">
        <f t="shared" ref="F13:F15" si="6">E13/$E$11*100</f>
        <v>56.28444513625552</v>
      </c>
      <c r="G13" s="16"/>
      <c r="H13" s="17">
        <v>78.843000000000004</v>
      </c>
      <c r="I13" s="16">
        <f t="shared" ref="I13:I15" si="7">H13/$H$11*100</f>
        <v>11.954603347889375</v>
      </c>
      <c r="J13" s="4"/>
      <c r="K13" s="7"/>
    </row>
    <row r="14" spans="1:13" x14ac:dyDescent="0.25">
      <c r="A14" s="3" t="s">
        <v>13</v>
      </c>
      <c r="B14" s="15">
        <v>3709.0529999999999</v>
      </c>
      <c r="C14" s="16">
        <f t="shared" si="5"/>
        <v>36.479229314757944</v>
      </c>
      <c r="D14" s="16"/>
      <c r="E14" s="15">
        <v>3433.134</v>
      </c>
      <c r="F14" s="16">
        <f t="shared" si="6"/>
        <v>36.10763715607451</v>
      </c>
      <c r="G14" s="16"/>
      <c r="H14" s="17">
        <v>275.91899999999998</v>
      </c>
      <c r="I14" s="16">
        <f t="shared" si="7"/>
        <v>41.836335516739446</v>
      </c>
      <c r="J14" s="4"/>
      <c r="K14" s="7"/>
    </row>
    <row r="15" spans="1:13" x14ac:dyDescent="0.25">
      <c r="A15" s="5" t="s">
        <v>14</v>
      </c>
      <c r="B15" s="18">
        <v>459.13299999999998</v>
      </c>
      <c r="C15" s="19">
        <f t="shared" si="5"/>
        <v>4.5156588468735173</v>
      </c>
      <c r="D15" s="19"/>
      <c r="E15" s="18">
        <v>324.58499999999998</v>
      </c>
      <c r="F15" s="19">
        <f t="shared" si="6"/>
        <v>3.4137896762271573</v>
      </c>
      <c r="G15" s="19"/>
      <c r="H15" s="18">
        <v>134.548</v>
      </c>
      <c r="I15" s="19">
        <f t="shared" si="7"/>
        <v>20.400897622513344</v>
      </c>
      <c r="J15" s="4"/>
      <c r="K15" s="7"/>
    </row>
    <row r="16" spans="1:13" ht="12" customHeight="1" x14ac:dyDescent="0.25">
      <c r="A16" s="1" t="s">
        <v>21</v>
      </c>
      <c r="B16" s="20"/>
      <c r="C16" s="20"/>
      <c r="D16" s="20"/>
      <c r="E16" s="20"/>
      <c r="F16" s="20"/>
      <c r="G16" s="20"/>
      <c r="H16" s="20"/>
      <c r="I16" s="20"/>
    </row>
    <row r="17" spans="1:9" ht="12" customHeight="1" x14ac:dyDescent="0.25">
      <c r="A17" s="1" t="s">
        <v>18</v>
      </c>
      <c r="B17" s="20"/>
      <c r="C17" s="20"/>
      <c r="D17" s="20"/>
      <c r="E17" s="20"/>
      <c r="F17" s="20"/>
      <c r="G17" s="20"/>
      <c r="H17" s="20"/>
      <c r="I17" s="20"/>
    </row>
    <row r="18" spans="1:9" x14ac:dyDescent="0.25">
      <c r="A18" s="6" t="s">
        <v>15</v>
      </c>
    </row>
    <row r="19" spans="1:9" x14ac:dyDescent="0.25">
      <c r="A19" s="23"/>
    </row>
    <row r="23" spans="1:9" x14ac:dyDescent="0.25">
      <c r="A23" s="32"/>
      <c r="B23" s="32"/>
      <c r="C23" s="32"/>
      <c r="D23" s="32"/>
      <c r="E23" s="32"/>
      <c r="F23" s="32"/>
      <c r="G23" s="32"/>
      <c r="H23" s="32"/>
    </row>
  </sheetData>
  <mergeCells count="5">
    <mergeCell ref="B3:C3"/>
    <mergeCell ref="A3:A4"/>
    <mergeCell ref="E3:F3"/>
    <mergeCell ref="H3:I3"/>
    <mergeCell ref="A23:H2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Vargas Mayo</dc:creator>
  <cp:lastModifiedBy>Guido Trujillo Valdiviezo</cp:lastModifiedBy>
  <cp:lastPrinted>2016-06-02T21:33:26Z</cp:lastPrinted>
  <dcterms:created xsi:type="dcterms:W3CDTF">2016-05-26T21:33:27Z</dcterms:created>
  <dcterms:modified xsi:type="dcterms:W3CDTF">2016-08-09T19:55:31Z</dcterms:modified>
</cp:coreProperties>
</file>