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trujillo\Desktop\LE Compendio 2016\cap02\"/>
    </mc:Choice>
  </mc:AlternateContent>
  <bookViews>
    <workbookView xWindow="0" yWindow="0" windowWidth="21600" windowHeight="8835"/>
  </bookViews>
  <sheets>
    <sheet name="K_7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key2" hidden="1">#REF!</definedName>
    <definedName name="______A2">'[3]R.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'[3]R.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'[7]Cdrs 1-2'!$A$1:$S$46</definedName>
    <definedName name="_____Cdr8">'[7]Cdrs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'[3]R.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'[7]Cdrs 1-2'!$A$1:$S$46</definedName>
    <definedName name="___Cdr8">'[7]Cdrs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[9]Hoja3!$J$368:$J$408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2__123Graph_XCHART_1" hidden="1">[9]Hoja3!$A$368:$A$408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[11]Hoja3!$J$368:$J$408</definedName>
    <definedName name="_1__123Graph_AGráfico_1A" hidden="1">[12]HIERRO!$B$47:$D$47</definedName>
    <definedName name="_16_0">#REF!</definedName>
    <definedName name="_2_">#REF!</definedName>
    <definedName name="_2__123Graph_ACHART_1" hidden="1">[9]Hoja3!$J$368:$J$408</definedName>
    <definedName name="_2__123Graph_BCHART_1" hidden="1">[13]EST_PB!$B$18:$D$18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[9]Hoja3!$J$368:$J$408</definedName>
    <definedName name="_3__123Graph_BGráfico_1A" hidden="1">[12]HIERRO!$B$49:$D$49</definedName>
    <definedName name="_3__123Graph_XCHART_1" hidden="1">[9]Hoja3!$A$368:$A$408</definedName>
    <definedName name="_3_0">#REF!</definedName>
    <definedName name="_30_0">#REF!</definedName>
    <definedName name="_31_0">#REF!</definedName>
    <definedName name="_4__123Graph_CCHART_1" hidden="1">[13]EST_PB!$B$19:$D$19</definedName>
    <definedName name="_4__123Graph_XCHART_1" hidden="1">[9]Hoja3!$A$368:$A$408</definedName>
    <definedName name="_4_0">#REF!</definedName>
    <definedName name="_5__123Graph_CGráfico_1A" hidden="1">[12]HIERRO!$B$51:$D$51</definedName>
    <definedName name="_6__123Graph_DGráfico_1A" hidden="1">[12]HIERRO!$B$53:$D$53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[12]HIERRO!$B$53:$D$53</definedName>
    <definedName name="_8__123Graph_ACHART_1" hidden="1">[9]Hoja3!$J$368:$J$408</definedName>
    <definedName name="_8__123Graph_FGráfico_1A" hidden="1">[13]HIERRO!#REF!</definedName>
    <definedName name="_9__123Graph_XCHART_1" hidden="1">[9]Hoja3!$A$368:$A$408</definedName>
    <definedName name="_9__123Graph_XGráfico_1A" hidden="1">[13]HIERRO!#REF!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[15]plomo!$J$7:$J$17</definedName>
    <definedName name="_key3" hidden="1">#REF!</definedName>
    <definedName name="_M">#N/A</definedName>
    <definedName name="_MatInverse_In" hidden="1">[16]Asfalto!$T$7:$U$8</definedName>
    <definedName name="_MatInverse_Out" hidden="1">[16]Asfalto!$T$10:$T$10</definedName>
    <definedName name="_MatMult_A" hidden="1">[16]Asfalto!$T$10:$U$11</definedName>
    <definedName name="_MatMult_AxB" hidden="1">[16]Asfalto!$V$7:$V$7</definedName>
    <definedName name="_MatMult_B" hidden="1">[16]Asfalto!$W$7:$W$8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icional">#REF!</definedName>
    <definedName name="ALIMENTOS">#REF!</definedName>
    <definedName name="anexo">[17]PAG_35!#REF!</definedName>
    <definedName name="anexo_especial">[18]PAG_37!#REF!</definedName>
    <definedName name="anexos">[19]PAG_35!#REF!</definedName>
    <definedName name="area1">#REF!</definedName>
    <definedName name="area2">#REF!</definedName>
    <definedName name="area3">#REF!</definedName>
    <definedName name="area4">#REF!</definedName>
    <definedName name="AreaDeFechasC1">[20]c1!$D$2:$N$2</definedName>
    <definedName name="AreaDeFechasC3">[20]c3!$D$2:$N$2</definedName>
    <definedName name="AreaDeFechasC5">[20]c5!$D$2:$N$2</definedName>
    <definedName name="AreaDeFechasC6">[20]c6!$D$2:$N$2</definedName>
    <definedName name="AreaDeFechasC8">#REF!</definedName>
    <definedName name="AreaDeFechasDeCuadro1">[20]AhoF!$F$4:$P$4</definedName>
    <definedName name="AreaDeFechasDeCuadro3">[20]Bon!$E$6:$O$6</definedName>
    <definedName name="AreaDeFechasDeCuadro5">[20]BVL!$E$5:$N$5</definedName>
    <definedName name="AreaDeFechasDeCuadro6">#REF!</definedName>
    <definedName name="AreaDeFechasDeCuadro8">'[20]Anex-SFN'!$J$7:$R$7</definedName>
    <definedName name="asde" hidden="1">#REF!</definedName>
    <definedName name="base0">[21]Sem!#REF!</definedName>
    <definedName name="_xlnm.Database">[22]OPERACIONES!#REF!</definedName>
    <definedName name="baseFP">[21]BASFinP!$DW$1</definedName>
    <definedName name="baseProm">[21]BASPromP!#REF!</definedName>
    <definedName name="BLPH1" hidden="1">#REF!</definedName>
    <definedName name="bol03_98">[4]PAG_35!#REF!</definedName>
    <definedName name="bos">#REF!</definedName>
    <definedName name="CABEZA1">[23]IECM4303!$A$4</definedName>
    <definedName name="capitulo" hidden="1">#REF!</definedName>
    <definedName name="cara">[21]Grafico!$A$3</definedName>
    <definedName name="cartera" hidden="1">255</definedName>
    <definedName name="caudal">[24]PAG_33!#REF!</definedName>
    <definedName name="caudal1">#REF!</definedName>
    <definedName name="cdr">[25]cd1!$A$1:$Q$68</definedName>
    <definedName name="CODIGO">#N/A</definedName>
    <definedName name="copia" hidden="1">[10]balance!#REF!</definedName>
    <definedName name="copia7" hidden="1">[10]balance!#REF!</definedName>
    <definedName name="Criteria">#REF!</definedName>
    <definedName name="_xlnm.Criteria">#REF!</definedName>
    <definedName name="CSP">#REF!</definedName>
    <definedName name="cua">[19]PAG_35!#REF!</definedName>
    <definedName name="cuadro">[26]PAG_37!#REF!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[19]PAG_35!#REF!</definedName>
    <definedName name="DAT">[27]DATOS!$A$1:$B$1393</definedName>
    <definedName name="DATA_V9">#REF!</definedName>
    <definedName name="Database">[28]OPERACIONES!#REF!</definedName>
    <definedName name="datos">[29]DATOS!$A$1:$B$1393</definedName>
    <definedName name="Datos_para_ApéndiceC1">[20]c1!$B$1:$N$164</definedName>
    <definedName name="DATOS1">[30]DATOS!$A$1:$B$1393</definedName>
    <definedName name="DatosBase">[31]DatosBase!$A$1:$IV$20</definedName>
    <definedName name="deer">#REF!</definedName>
    <definedName name="dfasñljskña">[19]PAG_35!#REF!</definedName>
    <definedName name="dfsfd">#REF!</definedName>
    <definedName name="DíasHábiles">[5]Util!$A$2:$B$134</definedName>
    <definedName name="dklñfjadskfjañdf">[32]PAG_33!#REF!</definedName>
    <definedName name="dos">[19]PAG_35!#REF!</definedName>
    <definedName name="DurA">[5]Dur!$A$30:$I$55</definedName>
    <definedName name="EMBI">[33]CotizInternac!$A$1:$H$134</definedName>
    <definedName name="Ends">[33]CotizInternac!$A$154:$H$169</definedName>
    <definedName name="fadsfkañlj">#REF!,#REF!</definedName>
    <definedName name="fajkdlñfjafklñdfjak">[34]PAG_34!#REF!</definedName>
    <definedName name="FechasDeCuadroAnexo">[20]Fechas!$B$75:$B$86</definedName>
    <definedName name="FechasDeCuadroDeAFP">[20]Fechas!$B$51:$B$73</definedName>
    <definedName name="FechasDeCuadroDeAhorro">[20]Fechas!$B$3:$B$25</definedName>
    <definedName name="FechasDeCuadroDeBonos">[20]Fechas!$B$27:$B$49</definedName>
    <definedName name="FechasPanelDeCuadroAnexo">[20]Fechas!$A$74:$F$86</definedName>
    <definedName name="FechasPanelDeCuadroDeAFP">[20]Fechas!$A$50:$F$73</definedName>
    <definedName name="FechasPanelDeCuadroDeAhorro">[20]Fechas!$A$2:$F$25</definedName>
    <definedName name="FechasPanelDeCuadroDeBolsa">[20]Fechas!$A$26:$F$49</definedName>
    <definedName name="FechasPanelDeCuadroDeBonos">[20]Fechas!$A$26:$F$49</definedName>
    <definedName name="FechasPanelDeCuadroExtra">[20]Fechas!$A$87:$F$89</definedName>
    <definedName name="FechasPanelDeTodosLosCuadros">[20]Fechas!$A$50:$F$79</definedName>
    <definedName name="FemaleDa">#REF!</definedName>
    <definedName name="fgsg">[19]PAG_35!#REF!</definedName>
    <definedName name="FIN">#N/A</definedName>
    <definedName name="FLUJO">'[35]FLUJO-TURISTICO'!#REF!</definedName>
    <definedName name="FRE">#REF!</definedName>
    <definedName name="FUENTE">#N/A</definedName>
    <definedName name="GAS">#REF!</definedName>
    <definedName name="gdgdg" hidden="1">#REF!</definedName>
    <definedName name="gfsg">[24]PAG_33!#REF!</definedName>
    <definedName name="graf" hidden="1">#REF!</definedName>
    <definedName name="Graf_Options">[5]Curva!#REF!</definedName>
    <definedName name="Grafico22n" hidden="1">#REF!</definedName>
    <definedName name="Graficos">'[36]Diario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[37]PAG_33!#REF!</definedName>
    <definedName name="HO">#REF!</definedName>
    <definedName name="HO_2">[38]PAG14!#REF!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[38]PAG14!#REF!</definedName>
    <definedName name="INDICE">#N/A</definedName>
    <definedName name="INDICEALFABETICO">#REF!</definedName>
    <definedName name="inicio">[21]Grafico!$A$3</definedName>
    <definedName name="inicio1">[21]Grafico!$A$60</definedName>
    <definedName name="Input_File">#REF!</definedName>
    <definedName name="Inputs_C1">[20]c1!$A$1:$O$164</definedName>
    <definedName name="Inputs_C1F">[20]c1!$A$4:$O$164</definedName>
    <definedName name="Inputs_C3">[20]c3!$B$1:$O$55</definedName>
    <definedName name="Inputs_C3F">[20]c3!$B$4:$O$55</definedName>
    <definedName name="Inputs_C5">[20]c5!$A$1:$N$31</definedName>
    <definedName name="Inputs_C5F">[20]c5!$A$3:$N$31</definedName>
    <definedName name="Inputs_C6">[20]c6!$B$1:$O$33</definedName>
    <definedName name="Inputs_C6F">[20]c6!$B$4:$O$33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[39]Precios!$A$337:$U$339</definedName>
    <definedName name="IPCs_2002_3a">[39]Precios!$A$373:$U$383</definedName>
    <definedName name="IPE_03_04">[39]IPE!$A$280:$M$353</definedName>
    <definedName name="jenny">'[7]Cdrs 1-2'!$A$69:$S$114</definedName>
    <definedName name="JET">#N/A</definedName>
    <definedName name="jhgfjh">#REF!,#REF!,#REF!</definedName>
    <definedName name="jhjbj">#REF!</definedName>
    <definedName name="kghiog">#REF!,#REF!</definedName>
    <definedName name="leña">#REF!</definedName>
    <definedName name="Libor">[40]Resumen!$K$3:$R$26</definedName>
    <definedName name="LTP">[5]LTP!$A$2:$L$1000</definedName>
    <definedName name="MACRO">#N/A</definedName>
    <definedName name="MaleData">#REF!</definedName>
    <definedName name="Maximum">#REF!</definedName>
    <definedName name="Maximum_used">#REF!</definedName>
    <definedName name="MENU">[41]Menu!$A$3:$K$12</definedName>
    <definedName name="Meses">[5]Pre!$A$68:$C$79</definedName>
    <definedName name="Meses1">'[41]Curva (2)'!$A$45:$B$56</definedName>
    <definedName name="mio">[42]OPERACIONES!#REF!</definedName>
    <definedName name="miuo">#REF!</definedName>
    <definedName name="NOM">#REF!</definedName>
    <definedName name="NombresDeSeriesC1">[20]c1!$O$9:$O$164</definedName>
    <definedName name="NombresDeSeriesC3">[20]c3!$O$10:$O$41</definedName>
    <definedName name="NombresDeSeriesC5">[20]c5!J22:J1048562</definedName>
    <definedName name="NombresDeSeriesC6">[20]c6!$O$10:$O$31</definedName>
    <definedName name="NUEVA">[41]CD!$M$11</definedName>
    <definedName name="NUMERO">#N/A</definedName>
    <definedName name="NumeroDeFechasDeCuadroDeAFP">[20]Fechas!$A$51:$A$73</definedName>
    <definedName name="NumeroDeFechasDeCuadroDeAhorro">[20]Fechas!$A$3:$A$25</definedName>
    <definedName name="NumeroDeFechasDeCuadroDeAnexo">[20]Fechas!$A$75:$A$86</definedName>
    <definedName name="NumeroDeFechasDeCuadroDeBonos">[20]Fechas!$A$27:$A$49</definedName>
    <definedName name="NV">#REF!</definedName>
    <definedName name="NV_2">[38]PAG14!#REF!</definedName>
    <definedName name="OCT">#REF!</definedName>
    <definedName name="Ordenrent">'[43]Sol traspaso'!#REF!</definedName>
    <definedName name="p">#REF!</definedName>
    <definedName name="pa">#REF!</definedName>
    <definedName name="PanelDeOpciones">[20]Menu!$B$6:$J$15</definedName>
    <definedName name="PanelDeOpcionesParaMenú">[20]Menu!$B$22:$J$26</definedName>
    <definedName name="PanelDeOpcionesSinTítulos">[20]Menu!$B$7:$J$15</definedName>
    <definedName name="PBI">[40]Resumen!$A$3:$I$27</definedName>
    <definedName name="pegado" hidden="1">#REF!</definedName>
    <definedName name="pgraficos" hidden="1">[11]Hoja3!$A$368:$A$408</definedName>
    <definedName name="PLANTILLA">#REF!</definedName>
    <definedName name="POBLA">[44]IECE4001!$G$3:$G$30</definedName>
    <definedName name="pobr1">#REF!</definedName>
    <definedName name="porcentajes">#REF!</definedName>
    <definedName name="PR">#REF!</definedName>
    <definedName name="PR_2">[38]PAG14!#REF!</definedName>
    <definedName name="preci">[45]PAG_33!#REF!</definedName>
    <definedName name="precipitacion">[26]PAG_37!#REF!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'[46]Uso mayor2'!#REF!</definedName>
    <definedName name="Proms">[33]CotizInternac!$A$137:$H$152</definedName>
    <definedName name="Pyramid_Filename">#REF!</definedName>
    <definedName name="Pyramid_Title">#REF!</definedName>
    <definedName name="PZs">#REF!</definedName>
    <definedName name="Rango_Maestro">[20]Inputs!$C$2:$M$48</definedName>
    <definedName name="rango0">[21]Banda!$B$626:$Q$648</definedName>
    <definedName name="rango1">[21]Banda!$D$631:$F$639</definedName>
    <definedName name="REAL">#REF!</definedName>
    <definedName name="RedsBTPLTP">[5]SOB!$B$8:$B$33</definedName>
    <definedName name="RedsCDBCRP">[5]CDMP!$H$3:$H$1801</definedName>
    <definedName name="rentames">'[43]Sol traspaso'!#REF!</definedName>
    <definedName name="ResEMBIe">[5]EXT!$S$312:$AA$327</definedName>
    <definedName name="ResEMBIf">[5]EXT!$S$330:$AA$345</definedName>
    <definedName name="ResEMBIp">[5]EXT!$S$293:$AA$309</definedName>
    <definedName name="rfd">[19]PAG_35!#REF!</definedName>
    <definedName name="RO">#REF!</definedName>
    <definedName name="RO_2">[38]PAG14!#REF!</definedName>
    <definedName name="S">#REF!</definedName>
    <definedName name="sad">[19]PAG_35!#REF!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[47]PAG42!#REF!</definedName>
    <definedName name="Tab_Títulos">[20]Titles!$A$5:$E$19</definedName>
    <definedName name="tabla">[48]Hoja3!$A$1:$I$65536</definedName>
    <definedName name="Tabla_de_Meses">[20]Inputs!$E$52:$H$63</definedName>
    <definedName name="TablaMeses">[49]Meses!$A$1:$C$14</definedName>
    <definedName name="TC">[40]Resumen!$AH$3:$AN$18</definedName>
    <definedName name="TC_2002_3">[39]Monedas!$A$268:$U$291</definedName>
    <definedName name="TC_2002_3a">[39]Monedas!$A$356:$U$379</definedName>
    <definedName name="TCR">[40]Resumen!$U$3:$AF$18</definedName>
    <definedName name="Test">#REF!</definedName>
    <definedName name="TITL">#REF!</definedName>
    <definedName name="treint">[42]OPERACIONES!#REF!</definedName>
    <definedName name="TUTOR">#REF!</definedName>
    <definedName name="UN">#REF!</definedName>
    <definedName name="UN_2">[38]PAG14!#REF!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[50]Dat!$E$1</definedName>
    <definedName name="xCurrent">[50]Dat!$C$1</definedName>
    <definedName name="xRuta">[20]Menu!$C$17:$C$17</definedName>
    <definedName name="xRuta2">[20]Menu!$C$19</definedName>
    <definedName name="xx">[33]CotizInternac!$A$1:$H$134</definedName>
    <definedName name="xxAMano">[20]c1!$N$164</definedName>
    <definedName name="xxDate">#REF!</definedName>
    <definedName name="xxDEF">[20]Titles!$A$27</definedName>
    <definedName name="xxDesF">#REF!</definedName>
    <definedName name="xxEditarCifrasEnCuadros">[20]Inputs!$D$45</definedName>
    <definedName name="xxEscalaMínima">[51]SERIES!$V$1</definedName>
    <definedName name="xxFechaFin">[52]Tabla!$AP$3</definedName>
    <definedName name="xxFechaInicio">[52]Tabla!$AP$2</definedName>
    <definedName name="xxFinalFechasC1">[20]c1!$N$3</definedName>
    <definedName name="xxFinalFechasC3">[20]c3!$N$3</definedName>
    <definedName name="xxFinalFechasC5">[20]c5!$N$3</definedName>
    <definedName name="xxFinalFechasC6">[20]c6!$N$3</definedName>
    <definedName name="xxFinalFechasC8">#REF!</definedName>
    <definedName name="xxFinalSeriesC1">[20]c1!$B$164</definedName>
    <definedName name="xxFinalSeriesC3">[20]c3!$B$54</definedName>
    <definedName name="xxFinalSeriesC5">[20]c5!$B$31</definedName>
    <definedName name="xxFinalSeriesC6">[20]c6!$B$32</definedName>
    <definedName name="xxFinalSeriesC8">#REF!</definedName>
    <definedName name="xxIdiomaEspañol">[20]Titles!$A$22</definedName>
    <definedName name="xxIdiomaInglés">[20]Titles!$A$23</definedName>
    <definedName name="xxInicioFechasC1">[20]c1!$D$3</definedName>
    <definedName name="xxInicioFechasC3">[20]c3!$D$3</definedName>
    <definedName name="xxInicioFechasC5">[20]c5!$D$3</definedName>
    <definedName name="xxInicioFechasC6">[20]c6!$D$3</definedName>
    <definedName name="xxInicioFechasC8">#REF!</definedName>
    <definedName name="xxInicioSeriesC1">[20]c1!$B$10</definedName>
    <definedName name="xxInicioSeriesC3">[20]c3!$B$10</definedName>
    <definedName name="xxInicioSeriesC5">[20]c5!$B$10</definedName>
    <definedName name="xxInicioSeriesC6">[20]c6!$B$10</definedName>
    <definedName name="xxInicioSeriesC8">#REF!</definedName>
    <definedName name="xxInterpol">#REF!</definedName>
    <definedName name="xxLanguage">[20]Titles!$A$3</definedName>
    <definedName name="xxLapso">#REF!</definedName>
    <definedName name="xxLastDate">#REF!</definedName>
    <definedName name="xxMercado">#REF!</definedName>
    <definedName name="xxNumeroDeFechasC1">[20]c1!$N$1</definedName>
    <definedName name="xxNumeroDeFechasC3">[20]c3!$N$1</definedName>
    <definedName name="xxNumeroDeFechasC5">[20]c5!$N$1</definedName>
    <definedName name="xxNumeroDeFechasC6">[20]c6!$N$1</definedName>
    <definedName name="xxNumeroDeFechasC8">#REF!</definedName>
    <definedName name="xxOpcionesFAME">[20]Inputs!$A$2</definedName>
    <definedName name="xxPorcentaje">[51]SERIES!$U$1</definedName>
    <definedName name="xxPromD">[5]SerM!$V$1</definedName>
    <definedName name="xxReal">[20]Titles!$A$32</definedName>
    <definedName name="xxSecundary">#REF!</definedName>
    <definedName name="xxSelectBTP1">[5]BTPMS!$O$1</definedName>
    <definedName name="xxSelectCDB1">[5]CDMS!$N$1</definedName>
    <definedName name="xxSufijoEspañol">[20]Titles!$C$22</definedName>
    <definedName name="xxSufijoInglés">[20]Titles!$C$23</definedName>
    <definedName name="xxTC">[33]Empresas!$H$1</definedName>
    <definedName name="xxTolerance">#REF!</definedName>
    <definedName name="xxUltimaFechaCuadroDeAFP">[20]Menu!$K$12</definedName>
    <definedName name="xxUltimaFechaCuadroDeAhorro">[20]Menu!$K$7</definedName>
    <definedName name="xxUltimaFechaCuadroDeBolsa">[20]Menu!$K$9</definedName>
    <definedName name="xxUltimaFechaCuadroDeBonos">[20]Menu!$K$9</definedName>
    <definedName name="xxUltimaFechaCuadroDeTasas">[20]Menu!$K$11</definedName>
    <definedName name="xxUltimaFechaDeCuadroAnexo">[20]Menu!$K$14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[53]PAG_33!#REF!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B15" i="1"/>
  <c r="C15" i="1"/>
  <c r="D15" i="1"/>
  <c r="E17" i="1"/>
  <c r="E15" i="1" s="1"/>
  <c r="E20" i="1"/>
  <c r="B22" i="1"/>
  <c r="C22" i="1"/>
  <c r="E22" i="1"/>
  <c r="D26" i="1"/>
  <c r="D22" i="1" s="1"/>
</calcChain>
</file>

<file path=xl/sharedStrings.xml><?xml version="1.0" encoding="utf-8"?>
<sst xmlns="http://schemas.openxmlformats.org/spreadsheetml/2006/main" count="36" uniqueCount="17">
  <si>
    <t xml:space="preserve">Fuente: Ministerio del Ambiente (MINAM). </t>
  </si>
  <si>
    <t>…</t>
  </si>
  <si>
    <t>Desechos</t>
  </si>
  <si>
    <t>Uso del suelo, cambio de uso de la tierra y silvicultura</t>
  </si>
  <si>
    <t>Agricultura</t>
  </si>
  <si>
    <t>Procesos industriales</t>
  </si>
  <si>
    <t>Transporte</t>
  </si>
  <si>
    <t>Energía</t>
  </si>
  <si>
    <t>Cambio de uso de la tierra y silvicultura</t>
  </si>
  <si>
    <r>
      <t>Gg N</t>
    </r>
    <r>
      <rPr>
        <b/>
        <vertAlign val="subscript"/>
        <sz val="8"/>
        <rFont val="Arial Narrow"/>
        <family val="2"/>
      </rPr>
      <t>2</t>
    </r>
    <r>
      <rPr>
        <b/>
        <sz val="8"/>
        <rFont val="Arial Narrow"/>
        <family val="2"/>
      </rPr>
      <t>O</t>
    </r>
  </si>
  <si>
    <r>
      <t>Gg CH</t>
    </r>
    <r>
      <rPr>
        <b/>
        <vertAlign val="subscript"/>
        <sz val="8"/>
        <rFont val="Arial Narrow"/>
        <family val="2"/>
      </rPr>
      <t>4</t>
    </r>
  </si>
  <si>
    <r>
      <t>Gg CO</t>
    </r>
    <r>
      <rPr>
        <b/>
        <vertAlign val="subscript"/>
        <sz val="8"/>
        <rFont val="Arial Narrow"/>
        <family val="2"/>
      </rPr>
      <t>2</t>
    </r>
  </si>
  <si>
    <r>
      <t>Gg CO</t>
    </r>
    <r>
      <rPr>
        <b/>
        <vertAlign val="subscript"/>
        <sz val="8"/>
        <rFont val="Arial Narrow"/>
        <family val="2"/>
      </rPr>
      <t>2</t>
    </r>
    <r>
      <rPr>
        <b/>
        <sz val="8"/>
        <rFont val="Arial Narrow"/>
        <family val="2"/>
      </rPr>
      <t>e</t>
    </r>
  </si>
  <si>
    <t>Sector /Fuente de emisión</t>
  </si>
  <si>
    <t xml:space="preserve">  (Gigagramo)</t>
  </si>
  <si>
    <t>2.71  INVENTARIO NACIONAL DE GASES DE EFECTO INVERNADERO, 1994, 2000 Y 2009</t>
  </si>
  <si>
    <t>K. CAMBIO CLIMÁTICO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</si>
</sst>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Verdana"/>
      <family val="2"/>
    </font>
    <font>
      <b/>
      <sz val="7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vertAlign val="subscript"/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4" fillId="0" borderId="0" xfId="1" applyFont="1" applyBorder="1"/>
    <xf numFmtId="4" fontId="2" fillId="0" borderId="0" xfId="0" applyNumberFormat="1" applyFont="1" applyFill="1" applyBorder="1"/>
    <xf numFmtId="4" fontId="2" fillId="0" borderId="1" xfId="2" applyNumberFormat="1" applyFont="1" applyFill="1" applyBorder="1" applyAlignment="1">
      <alignment horizontal="right"/>
    </xf>
    <xf numFmtId="0" fontId="5" fillId="0" borderId="2" xfId="3" applyFont="1" applyFill="1" applyBorder="1"/>
    <xf numFmtId="4" fontId="2" fillId="0" borderId="0" xfId="2" applyNumberFormat="1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4" fontId="6" fillId="0" borderId="0" xfId="2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4" fontId="2" fillId="0" borderId="4" xfId="2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/>
    </xf>
    <xf numFmtId="0" fontId="2" fillId="0" borderId="3" xfId="0" applyFont="1" applyFill="1" applyBorder="1"/>
    <xf numFmtId="0" fontId="2" fillId="0" borderId="0" xfId="0" applyFont="1" applyFill="1" applyAlignment="1">
      <alignment horizontal="center"/>
    </xf>
    <xf numFmtId="0" fontId="6" fillId="0" borderId="5" xfId="3" applyFont="1" applyFill="1" applyBorder="1" applyAlignment="1">
      <alignment horizontal="right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/>
    <xf numFmtId="0" fontId="2" fillId="0" borderId="0" xfId="1" applyFont="1" applyBorder="1" applyAlignment="1">
      <alignment horizontal="left" vertical="center" indent="2"/>
    </xf>
    <xf numFmtId="0" fontId="9" fillId="0" borderId="0" xfId="1" applyFont="1" applyBorder="1" applyAlignment="1"/>
    <xf numFmtId="0" fontId="2" fillId="0" borderId="0" xfId="1" applyFont="1" applyBorder="1"/>
    <xf numFmtId="0" fontId="10" fillId="0" borderId="0" xfId="1" applyFont="1" applyBorder="1" applyAlignment="1"/>
  </cellXfs>
  <cellStyles count="4">
    <cellStyle name="Millares 10" xfId="2"/>
    <cellStyle name="Normal" xfId="0" builtinId="0"/>
    <cellStyle name="Normal 8" xfId="3"/>
    <cellStyle name="Normal_EMISIONES_GEI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%20-%20Compendio%202016-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uispec/AppData/Local/Microsoft/Windows/Temporary%20Internet%20Files/Content.Outlook/0NOUH26D/DATA/ANUARIO%202002/ANUARIO_TRADUCCION/ANUARIO_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Users\Administrador\AppData\Local\Microsoft\Windows\Temporary%20Internet%20Files\Content.IE5\XGD15EMY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DOCUME~1\edavila\CONFIG~1\Temp\Piramide%20Pob%20%20Censal%20(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MISDOC/BAS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Documents%20and%20Settings\gyanezw\Configuraci&#243;n%20local\Archivos%20temporales%20de%20Internet\OLK72\DOCUME~1\edavila\CONFIG~1\Temp\Piramide%20Pob%20%20Censal%20(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abar%20Cd\CUADROS\RECIBIDODE\INEI-2003-FORMATOS%20INRE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1"/>
      <sheetName val="2"/>
      <sheetName val="3"/>
      <sheetName val="4"/>
      <sheetName val="5"/>
      <sheetName val="B_6"/>
      <sheetName val="7"/>
      <sheetName val="8"/>
      <sheetName val="9"/>
      <sheetName val="10"/>
      <sheetName val="11"/>
      <sheetName val="C_12"/>
      <sheetName val="13"/>
      <sheetName val="14"/>
      <sheetName val="15"/>
      <sheetName val="16"/>
      <sheetName val="17"/>
      <sheetName val="D_18"/>
      <sheetName val="NEW-2.19"/>
      <sheetName val="20"/>
      <sheetName val="21"/>
      <sheetName val="NEW-2.22"/>
      <sheetName val="NEW-2.23"/>
      <sheetName val="NEW-2.24-A"/>
      <sheetName val="NEW-2.24-B"/>
      <sheetName val="NEW-2.25"/>
      <sheetName val="26"/>
      <sheetName val="E_27"/>
      <sheetName val="28"/>
      <sheetName val="29"/>
      <sheetName val="30"/>
      <sheetName val="30b"/>
      <sheetName val="56"/>
      <sheetName val="72"/>
      <sheetName val="72b"/>
      <sheetName val="73"/>
      <sheetName val="74"/>
      <sheetName val="L_75"/>
      <sheetName val="76"/>
      <sheetName val="77"/>
      <sheetName val="78"/>
      <sheetName val="79"/>
      <sheetName val="80"/>
      <sheetName val="81"/>
      <sheetName val="82"/>
      <sheetName val="83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289.56246948242187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289.56246948242187</v>
          </cell>
          <cell r="I36">
            <v>579.51861572265625</v>
          </cell>
          <cell r="J36">
            <v>533.42401123046875</v>
          </cell>
          <cell r="K36">
            <v>289.56246948242187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/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/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/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2"/>
  <sheetViews>
    <sheetView showGridLines="0" tabSelected="1" zoomScale="120" zoomScaleNormal="120" zoomScaleSheetLayoutView="160" workbookViewId="0">
      <selection activeCell="D8" sqref="D8"/>
    </sheetView>
  </sheetViews>
  <sheetFormatPr baseColWidth="10" defaultRowHeight="12.75" x14ac:dyDescent="0.25"/>
  <cols>
    <col min="1" max="1" width="33.5703125" style="3" customWidth="1"/>
    <col min="2" max="5" width="8.7109375" style="2" customWidth="1"/>
    <col min="6" max="6" width="11.42578125" style="1"/>
    <col min="7" max="7" width="12.42578125" style="1" customWidth="1"/>
    <col min="8" max="256" width="11.42578125" style="1"/>
    <col min="257" max="257" width="33.85546875" style="1" customWidth="1"/>
    <col min="258" max="258" width="7.42578125" style="1" customWidth="1"/>
    <col min="259" max="259" width="7.5703125" style="1" customWidth="1"/>
    <col min="260" max="260" width="6.5703125" style="1" customWidth="1"/>
    <col min="261" max="261" width="6" style="1" customWidth="1"/>
    <col min="262" max="262" width="11.42578125" style="1"/>
    <col min="263" max="263" width="12.42578125" style="1" customWidth="1"/>
    <col min="264" max="512" width="11.42578125" style="1"/>
    <col min="513" max="513" width="33.85546875" style="1" customWidth="1"/>
    <col min="514" max="514" width="7.42578125" style="1" customWidth="1"/>
    <col min="515" max="515" width="7.5703125" style="1" customWidth="1"/>
    <col min="516" max="516" width="6.5703125" style="1" customWidth="1"/>
    <col min="517" max="517" width="6" style="1" customWidth="1"/>
    <col min="518" max="518" width="11.42578125" style="1"/>
    <col min="519" max="519" width="12.42578125" style="1" customWidth="1"/>
    <col min="520" max="768" width="11.42578125" style="1"/>
    <col min="769" max="769" width="33.85546875" style="1" customWidth="1"/>
    <col min="770" max="770" width="7.42578125" style="1" customWidth="1"/>
    <col min="771" max="771" width="7.5703125" style="1" customWidth="1"/>
    <col min="772" max="772" width="6.5703125" style="1" customWidth="1"/>
    <col min="773" max="773" width="6" style="1" customWidth="1"/>
    <col min="774" max="774" width="11.42578125" style="1"/>
    <col min="775" max="775" width="12.42578125" style="1" customWidth="1"/>
    <col min="776" max="1024" width="11.42578125" style="1"/>
    <col min="1025" max="1025" width="33.85546875" style="1" customWidth="1"/>
    <col min="1026" max="1026" width="7.42578125" style="1" customWidth="1"/>
    <col min="1027" max="1027" width="7.5703125" style="1" customWidth="1"/>
    <col min="1028" max="1028" width="6.5703125" style="1" customWidth="1"/>
    <col min="1029" max="1029" width="6" style="1" customWidth="1"/>
    <col min="1030" max="1030" width="11.42578125" style="1"/>
    <col min="1031" max="1031" width="12.42578125" style="1" customWidth="1"/>
    <col min="1032" max="1280" width="11.42578125" style="1"/>
    <col min="1281" max="1281" width="33.85546875" style="1" customWidth="1"/>
    <col min="1282" max="1282" width="7.42578125" style="1" customWidth="1"/>
    <col min="1283" max="1283" width="7.5703125" style="1" customWidth="1"/>
    <col min="1284" max="1284" width="6.5703125" style="1" customWidth="1"/>
    <col min="1285" max="1285" width="6" style="1" customWidth="1"/>
    <col min="1286" max="1286" width="11.42578125" style="1"/>
    <col min="1287" max="1287" width="12.42578125" style="1" customWidth="1"/>
    <col min="1288" max="1536" width="11.42578125" style="1"/>
    <col min="1537" max="1537" width="33.85546875" style="1" customWidth="1"/>
    <col min="1538" max="1538" width="7.42578125" style="1" customWidth="1"/>
    <col min="1539" max="1539" width="7.5703125" style="1" customWidth="1"/>
    <col min="1540" max="1540" width="6.5703125" style="1" customWidth="1"/>
    <col min="1541" max="1541" width="6" style="1" customWidth="1"/>
    <col min="1542" max="1542" width="11.42578125" style="1"/>
    <col min="1543" max="1543" width="12.42578125" style="1" customWidth="1"/>
    <col min="1544" max="1792" width="11.42578125" style="1"/>
    <col min="1793" max="1793" width="33.85546875" style="1" customWidth="1"/>
    <col min="1794" max="1794" width="7.42578125" style="1" customWidth="1"/>
    <col min="1795" max="1795" width="7.5703125" style="1" customWidth="1"/>
    <col min="1796" max="1796" width="6.5703125" style="1" customWidth="1"/>
    <col min="1797" max="1797" width="6" style="1" customWidth="1"/>
    <col min="1798" max="1798" width="11.42578125" style="1"/>
    <col min="1799" max="1799" width="12.42578125" style="1" customWidth="1"/>
    <col min="1800" max="2048" width="11.42578125" style="1"/>
    <col min="2049" max="2049" width="33.85546875" style="1" customWidth="1"/>
    <col min="2050" max="2050" width="7.42578125" style="1" customWidth="1"/>
    <col min="2051" max="2051" width="7.5703125" style="1" customWidth="1"/>
    <col min="2052" max="2052" width="6.5703125" style="1" customWidth="1"/>
    <col min="2053" max="2053" width="6" style="1" customWidth="1"/>
    <col min="2054" max="2054" width="11.42578125" style="1"/>
    <col min="2055" max="2055" width="12.42578125" style="1" customWidth="1"/>
    <col min="2056" max="2304" width="11.42578125" style="1"/>
    <col min="2305" max="2305" width="33.85546875" style="1" customWidth="1"/>
    <col min="2306" max="2306" width="7.42578125" style="1" customWidth="1"/>
    <col min="2307" max="2307" width="7.5703125" style="1" customWidth="1"/>
    <col min="2308" max="2308" width="6.5703125" style="1" customWidth="1"/>
    <col min="2309" max="2309" width="6" style="1" customWidth="1"/>
    <col min="2310" max="2310" width="11.42578125" style="1"/>
    <col min="2311" max="2311" width="12.42578125" style="1" customWidth="1"/>
    <col min="2312" max="2560" width="11.42578125" style="1"/>
    <col min="2561" max="2561" width="33.85546875" style="1" customWidth="1"/>
    <col min="2562" max="2562" width="7.42578125" style="1" customWidth="1"/>
    <col min="2563" max="2563" width="7.5703125" style="1" customWidth="1"/>
    <col min="2564" max="2564" width="6.5703125" style="1" customWidth="1"/>
    <col min="2565" max="2565" width="6" style="1" customWidth="1"/>
    <col min="2566" max="2566" width="11.42578125" style="1"/>
    <col min="2567" max="2567" width="12.42578125" style="1" customWidth="1"/>
    <col min="2568" max="2816" width="11.42578125" style="1"/>
    <col min="2817" max="2817" width="33.85546875" style="1" customWidth="1"/>
    <col min="2818" max="2818" width="7.42578125" style="1" customWidth="1"/>
    <col min="2819" max="2819" width="7.5703125" style="1" customWidth="1"/>
    <col min="2820" max="2820" width="6.5703125" style="1" customWidth="1"/>
    <col min="2821" max="2821" width="6" style="1" customWidth="1"/>
    <col min="2822" max="2822" width="11.42578125" style="1"/>
    <col min="2823" max="2823" width="12.42578125" style="1" customWidth="1"/>
    <col min="2824" max="3072" width="11.42578125" style="1"/>
    <col min="3073" max="3073" width="33.85546875" style="1" customWidth="1"/>
    <col min="3074" max="3074" width="7.42578125" style="1" customWidth="1"/>
    <col min="3075" max="3075" width="7.5703125" style="1" customWidth="1"/>
    <col min="3076" max="3076" width="6.5703125" style="1" customWidth="1"/>
    <col min="3077" max="3077" width="6" style="1" customWidth="1"/>
    <col min="3078" max="3078" width="11.42578125" style="1"/>
    <col min="3079" max="3079" width="12.42578125" style="1" customWidth="1"/>
    <col min="3080" max="3328" width="11.42578125" style="1"/>
    <col min="3329" max="3329" width="33.85546875" style="1" customWidth="1"/>
    <col min="3330" max="3330" width="7.42578125" style="1" customWidth="1"/>
    <col min="3331" max="3331" width="7.5703125" style="1" customWidth="1"/>
    <col min="3332" max="3332" width="6.5703125" style="1" customWidth="1"/>
    <col min="3333" max="3333" width="6" style="1" customWidth="1"/>
    <col min="3334" max="3334" width="11.42578125" style="1"/>
    <col min="3335" max="3335" width="12.42578125" style="1" customWidth="1"/>
    <col min="3336" max="3584" width="11.42578125" style="1"/>
    <col min="3585" max="3585" width="33.85546875" style="1" customWidth="1"/>
    <col min="3586" max="3586" width="7.42578125" style="1" customWidth="1"/>
    <col min="3587" max="3587" width="7.5703125" style="1" customWidth="1"/>
    <col min="3588" max="3588" width="6.5703125" style="1" customWidth="1"/>
    <col min="3589" max="3589" width="6" style="1" customWidth="1"/>
    <col min="3590" max="3590" width="11.42578125" style="1"/>
    <col min="3591" max="3591" width="12.42578125" style="1" customWidth="1"/>
    <col min="3592" max="3840" width="11.42578125" style="1"/>
    <col min="3841" max="3841" width="33.85546875" style="1" customWidth="1"/>
    <col min="3842" max="3842" width="7.42578125" style="1" customWidth="1"/>
    <col min="3843" max="3843" width="7.5703125" style="1" customWidth="1"/>
    <col min="3844" max="3844" width="6.5703125" style="1" customWidth="1"/>
    <col min="3845" max="3845" width="6" style="1" customWidth="1"/>
    <col min="3846" max="3846" width="11.42578125" style="1"/>
    <col min="3847" max="3847" width="12.42578125" style="1" customWidth="1"/>
    <col min="3848" max="4096" width="11.42578125" style="1"/>
    <col min="4097" max="4097" width="33.85546875" style="1" customWidth="1"/>
    <col min="4098" max="4098" width="7.42578125" style="1" customWidth="1"/>
    <col min="4099" max="4099" width="7.5703125" style="1" customWidth="1"/>
    <col min="4100" max="4100" width="6.5703125" style="1" customWidth="1"/>
    <col min="4101" max="4101" width="6" style="1" customWidth="1"/>
    <col min="4102" max="4102" width="11.42578125" style="1"/>
    <col min="4103" max="4103" width="12.42578125" style="1" customWidth="1"/>
    <col min="4104" max="4352" width="11.42578125" style="1"/>
    <col min="4353" max="4353" width="33.85546875" style="1" customWidth="1"/>
    <col min="4354" max="4354" width="7.42578125" style="1" customWidth="1"/>
    <col min="4355" max="4355" width="7.5703125" style="1" customWidth="1"/>
    <col min="4356" max="4356" width="6.5703125" style="1" customWidth="1"/>
    <col min="4357" max="4357" width="6" style="1" customWidth="1"/>
    <col min="4358" max="4358" width="11.42578125" style="1"/>
    <col min="4359" max="4359" width="12.42578125" style="1" customWidth="1"/>
    <col min="4360" max="4608" width="11.42578125" style="1"/>
    <col min="4609" max="4609" width="33.85546875" style="1" customWidth="1"/>
    <col min="4610" max="4610" width="7.42578125" style="1" customWidth="1"/>
    <col min="4611" max="4611" width="7.5703125" style="1" customWidth="1"/>
    <col min="4612" max="4612" width="6.5703125" style="1" customWidth="1"/>
    <col min="4613" max="4613" width="6" style="1" customWidth="1"/>
    <col min="4614" max="4614" width="11.42578125" style="1"/>
    <col min="4615" max="4615" width="12.42578125" style="1" customWidth="1"/>
    <col min="4616" max="4864" width="11.42578125" style="1"/>
    <col min="4865" max="4865" width="33.85546875" style="1" customWidth="1"/>
    <col min="4866" max="4866" width="7.42578125" style="1" customWidth="1"/>
    <col min="4867" max="4867" width="7.5703125" style="1" customWidth="1"/>
    <col min="4868" max="4868" width="6.5703125" style="1" customWidth="1"/>
    <col min="4869" max="4869" width="6" style="1" customWidth="1"/>
    <col min="4870" max="4870" width="11.42578125" style="1"/>
    <col min="4871" max="4871" width="12.42578125" style="1" customWidth="1"/>
    <col min="4872" max="5120" width="11.42578125" style="1"/>
    <col min="5121" max="5121" width="33.85546875" style="1" customWidth="1"/>
    <col min="5122" max="5122" width="7.42578125" style="1" customWidth="1"/>
    <col min="5123" max="5123" width="7.5703125" style="1" customWidth="1"/>
    <col min="5124" max="5124" width="6.5703125" style="1" customWidth="1"/>
    <col min="5125" max="5125" width="6" style="1" customWidth="1"/>
    <col min="5126" max="5126" width="11.42578125" style="1"/>
    <col min="5127" max="5127" width="12.42578125" style="1" customWidth="1"/>
    <col min="5128" max="5376" width="11.42578125" style="1"/>
    <col min="5377" max="5377" width="33.85546875" style="1" customWidth="1"/>
    <col min="5378" max="5378" width="7.42578125" style="1" customWidth="1"/>
    <col min="5379" max="5379" width="7.5703125" style="1" customWidth="1"/>
    <col min="5380" max="5380" width="6.5703125" style="1" customWidth="1"/>
    <col min="5381" max="5381" width="6" style="1" customWidth="1"/>
    <col min="5382" max="5382" width="11.42578125" style="1"/>
    <col min="5383" max="5383" width="12.42578125" style="1" customWidth="1"/>
    <col min="5384" max="5632" width="11.42578125" style="1"/>
    <col min="5633" max="5633" width="33.85546875" style="1" customWidth="1"/>
    <col min="5634" max="5634" width="7.42578125" style="1" customWidth="1"/>
    <col min="5635" max="5635" width="7.5703125" style="1" customWidth="1"/>
    <col min="5636" max="5636" width="6.5703125" style="1" customWidth="1"/>
    <col min="5637" max="5637" width="6" style="1" customWidth="1"/>
    <col min="5638" max="5638" width="11.42578125" style="1"/>
    <col min="5639" max="5639" width="12.42578125" style="1" customWidth="1"/>
    <col min="5640" max="5888" width="11.42578125" style="1"/>
    <col min="5889" max="5889" width="33.85546875" style="1" customWidth="1"/>
    <col min="5890" max="5890" width="7.42578125" style="1" customWidth="1"/>
    <col min="5891" max="5891" width="7.5703125" style="1" customWidth="1"/>
    <col min="5892" max="5892" width="6.5703125" style="1" customWidth="1"/>
    <col min="5893" max="5893" width="6" style="1" customWidth="1"/>
    <col min="5894" max="5894" width="11.42578125" style="1"/>
    <col min="5895" max="5895" width="12.42578125" style="1" customWidth="1"/>
    <col min="5896" max="6144" width="11.42578125" style="1"/>
    <col min="6145" max="6145" width="33.85546875" style="1" customWidth="1"/>
    <col min="6146" max="6146" width="7.42578125" style="1" customWidth="1"/>
    <col min="6147" max="6147" width="7.5703125" style="1" customWidth="1"/>
    <col min="6148" max="6148" width="6.5703125" style="1" customWidth="1"/>
    <col min="6149" max="6149" width="6" style="1" customWidth="1"/>
    <col min="6150" max="6150" width="11.42578125" style="1"/>
    <col min="6151" max="6151" width="12.42578125" style="1" customWidth="1"/>
    <col min="6152" max="6400" width="11.42578125" style="1"/>
    <col min="6401" max="6401" width="33.85546875" style="1" customWidth="1"/>
    <col min="6402" max="6402" width="7.42578125" style="1" customWidth="1"/>
    <col min="6403" max="6403" width="7.5703125" style="1" customWidth="1"/>
    <col min="6404" max="6404" width="6.5703125" style="1" customWidth="1"/>
    <col min="6405" max="6405" width="6" style="1" customWidth="1"/>
    <col min="6406" max="6406" width="11.42578125" style="1"/>
    <col min="6407" max="6407" width="12.42578125" style="1" customWidth="1"/>
    <col min="6408" max="6656" width="11.42578125" style="1"/>
    <col min="6657" max="6657" width="33.85546875" style="1" customWidth="1"/>
    <col min="6658" max="6658" width="7.42578125" style="1" customWidth="1"/>
    <col min="6659" max="6659" width="7.5703125" style="1" customWidth="1"/>
    <col min="6660" max="6660" width="6.5703125" style="1" customWidth="1"/>
    <col min="6661" max="6661" width="6" style="1" customWidth="1"/>
    <col min="6662" max="6662" width="11.42578125" style="1"/>
    <col min="6663" max="6663" width="12.42578125" style="1" customWidth="1"/>
    <col min="6664" max="6912" width="11.42578125" style="1"/>
    <col min="6913" max="6913" width="33.85546875" style="1" customWidth="1"/>
    <col min="6914" max="6914" width="7.42578125" style="1" customWidth="1"/>
    <col min="6915" max="6915" width="7.5703125" style="1" customWidth="1"/>
    <col min="6916" max="6916" width="6.5703125" style="1" customWidth="1"/>
    <col min="6917" max="6917" width="6" style="1" customWidth="1"/>
    <col min="6918" max="6918" width="11.42578125" style="1"/>
    <col min="6919" max="6919" width="12.42578125" style="1" customWidth="1"/>
    <col min="6920" max="7168" width="11.42578125" style="1"/>
    <col min="7169" max="7169" width="33.85546875" style="1" customWidth="1"/>
    <col min="7170" max="7170" width="7.42578125" style="1" customWidth="1"/>
    <col min="7171" max="7171" width="7.5703125" style="1" customWidth="1"/>
    <col min="7172" max="7172" width="6.5703125" style="1" customWidth="1"/>
    <col min="7173" max="7173" width="6" style="1" customWidth="1"/>
    <col min="7174" max="7174" width="11.42578125" style="1"/>
    <col min="7175" max="7175" width="12.42578125" style="1" customWidth="1"/>
    <col min="7176" max="7424" width="11.42578125" style="1"/>
    <col min="7425" max="7425" width="33.85546875" style="1" customWidth="1"/>
    <col min="7426" max="7426" width="7.42578125" style="1" customWidth="1"/>
    <col min="7427" max="7427" width="7.5703125" style="1" customWidth="1"/>
    <col min="7428" max="7428" width="6.5703125" style="1" customWidth="1"/>
    <col min="7429" max="7429" width="6" style="1" customWidth="1"/>
    <col min="7430" max="7430" width="11.42578125" style="1"/>
    <col min="7431" max="7431" width="12.42578125" style="1" customWidth="1"/>
    <col min="7432" max="7680" width="11.42578125" style="1"/>
    <col min="7681" max="7681" width="33.85546875" style="1" customWidth="1"/>
    <col min="7682" max="7682" width="7.42578125" style="1" customWidth="1"/>
    <col min="7683" max="7683" width="7.5703125" style="1" customWidth="1"/>
    <col min="7684" max="7684" width="6.5703125" style="1" customWidth="1"/>
    <col min="7685" max="7685" width="6" style="1" customWidth="1"/>
    <col min="7686" max="7686" width="11.42578125" style="1"/>
    <col min="7687" max="7687" width="12.42578125" style="1" customWidth="1"/>
    <col min="7688" max="7936" width="11.42578125" style="1"/>
    <col min="7937" max="7937" width="33.85546875" style="1" customWidth="1"/>
    <col min="7938" max="7938" width="7.42578125" style="1" customWidth="1"/>
    <col min="7939" max="7939" width="7.5703125" style="1" customWidth="1"/>
    <col min="7940" max="7940" width="6.5703125" style="1" customWidth="1"/>
    <col min="7941" max="7941" width="6" style="1" customWidth="1"/>
    <col min="7942" max="7942" width="11.42578125" style="1"/>
    <col min="7943" max="7943" width="12.42578125" style="1" customWidth="1"/>
    <col min="7944" max="8192" width="11.42578125" style="1"/>
    <col min="8193" max="8193" width="33.85546875" style="1" customWidth="1"/>
    <col min="8194" max="8194" width="7.42578125" style="1" customWidth="1"/>
    <col min="8195" max="8195" width="7.5703125" style="1" customWidth="1"/>
    <col min="8196" max="8196" width="6.5703125" style="1" customWidth="1"/>
    <col min="8197" max="8197" width="6" style="1" customWidth="1"/>
    <col min="8198" max="8198" width="11.42578125" style="1"/>
    <col min="8199" max="8199" width="12.42578125" style="1" customWidth="1"/>
    <col min="8200" max="8448" width="11.42578125" style="1"/>
    <col min="8449" max="8449" width="33.85546875" style="1" customWidth="1"/>
    <col min="8450" max="8450" width="7.42578125" style="1" customWidth="1"/>
    <col min="8451" max="8451" width="7.5703125" style="1" customWidth="1"/>
    <col min="8452" max="8452" width="6.5703125" style="1" customWidth="1"/>
    <col min="8453" max="8453" width="6" style="1" customWidth="1"/>
    <col min="8454" max="8454" width="11.42578125" style="1"/>
    <col min="8455" max="8455" width="12.42578125" style="1" customWidth="1"/>
    <col min="8456" max="8704" width="11.42578125" style="1"/>
    <col min="8705" max="8705" width="33.85546875" style="1" customWidth="1"/>
    <col min="8706" max="8706" width="7.42578125" style="1" customWidth="1"/>
    <col min="8707" max="8707" width="7.5703125" style="1" customWidth="1"/>
    <col min="8708" max="8708" width="6.5703125" style="1" customWidth="1"/>
    <col min="8709" max="8709" width="6" style="1" customWidth="1"/>
    <col min="8710" max="8710" width="11.42578125" style="1"/>
    <col min="8711" max="8711" width="12.42578125" style="1" customWidth="1"/>
    <col min="8712" max="8960" width="11.42578125" style="1"/>
    <col min="8961" max="8961" width="33.85546875" style="1" customWidth="1"/>
    <col min="8962" max="8962" width="7.42578125" style="1" customWidth="1"/>
    <col min="8963" max="8963" width="7.5703125" style="1" customWidth="1"/>
    <col min="8964" max="8964" width="6.5703125" style="1" customWidth="1"/>
    <col min="8965" max="8965" width="6" style="1" customWidth="1"/>
    <col min="8966" max="8966" width="11.42578125" style="1"/>
    <col min="8967" max="8967" width="12.42578125" style="1" customWidth="1"/>
    <col min="8968" max="9216" width="11.42578125" style="1"/>
    <col min="9217" max="9217" width="33.85546875" style="1" customWidth="1"/>
    <col min="9218" max="9218" width="7.42578125" style="1" customWidth="1"/>
    <col min="9219" max="9219" width="7.5703125" style="1" customWidth="1"/>
    <col min="9220" max="9220" width="6.5703125" style="1" customWidth="1"/>
    <col min="9221" max="9221" width="6" style="1" customWidth="1"/>
    <col min="9222" max="9222" width="11.42578125" style="1"/>
    <col min="9223" max="9223" width="12.42578125" style="1" customWidth="1"/>
    <col min="9224" max="9472" width="11.42578125" style="1"/>
    <col min="9473" max="9473" width="33.85546875" style="1" customWidth="1"/>
    <col min="9474" max="9474" width="7.42578125" style="1" customWidth="1"/>
    <col min="9475" max="9475" width="7.5703125" style="1" customWidth="1"/>
    <col min="9476" max="9476" width="6.5703125" style="1" customWidth="1"/>
    <col min="9477" max="9477" width="6" style="1" customWidth="1"/>
    <col min="9478" max="9478" width="11.42578125" style="1"/>
    <col min="9479" max="9479" width="12.42578125" style="1" customWidth="1"/>
    <col min="9480" max="9728" width="11.42578125" style="1"/>
    <col min="9729" max="9729" width="33.85546875" style="1" customWidth="1"/>
    <col min="9730" max="9730" width="7.42578125" style="1" customWidth="1"/>
    <col min="9731" max="9731" width="7.5703125" style="1" customWidth="1"/>
    <col min="9732" max="9732" width="6.5703125" style="1" customWidth="1"/>
    <col min="9733" max="9733" width="6" style="1" customWidth="1"/>
    <col min="9734" max="9734" width="11.42578125" style="1"/>
    <col min="9735" max="9735" width="12.42578125" style="1" customWidth="1"/>
    <col min="9736" max="9984" width="11.42578125" style="1"/>
    <col min="9985" max="9985" width="33.85546875" style="1" customWidth="1"/>
    <col min="9986" max="9986" width="7.42578125" style="1" customWidth="1"/>
    <col min="9987" max="9987" width="7.5703125" style="1" customWidth="1"/>
    <col min="9988" max="9988" width="6.5703125" style="1" customWidth="1"/>
    <col min="9989" max="9989" width="6" style="1" customWidth="1"/>
    <col min="9990" max="9990" width="11.42578125" style="1"/>
    <col min="9991" max="9991" width="12.42578125" style="1" customWidth="1"/>
    <col min="9992" max="10240" width="11.42578125" style="1"/>
    <col min="10241" max="10241" width="33.85546875" style="1" customWidth="1"/>
    <col min="10242" max="10242" width="7.42578125" style="1" customWidth="1"/>
    <col min="10243" max="10243" width="7.5703125" style="1" customWidth="1"/>
    <col min="10244" max="10244" width="6.5703125" style="1" customWidth="1"/>
    <col min="10245" max="10245" width="6" style="1" customWidth="1"/>
    <col min="10246" max="10246" width="11.42578125" style="1"/>
    <col min="10247" max="10247" width="12.42578125" style="1" customWidth="1"/>
    <col min="10248" max="10496" width="11.42578125" style="1"/>
    <col min="10497" max="10497" width="33.85546875" style="1" customWidth="1"/>
    <col min="10498" max="10498" width="7.42578125" style="1" customWidth="1"/>
    <col min="10499" max="10499" width="7.5703125" style="1" customWidth="1"/>
    <col min="10500" max="10500" width="6.5703125" style="1" customWidth="1"/>
    <col min="10501" max="10501" width="6" style="1" customWidth="1"/>
    <col min="10502" max="10502" width="11.42578125" style="1"/>
    <col min="10503" max="10503" width="12.42578125" style="1" customWidth="1"/>
    <col min="10504" max="10752" width="11.42578125" style="1"/>
    <col min="10753" max="10753" width="33.85546875" style="1" customWidth="1"/>
    <col min="10754" max="10754" width="7.42578125" style="1" customWidth="1"/>
    <col min="10755" max="10755" width="7.5703125" style="1" customWidth="1"/>
    <col min="10756" max="10756" width="6.5703125" style="1" customWidth="1"/>
    <col min="10757" max="10757" width="6" style="1" customWidth="1"/>
    <col min="10758" max="10758" width="11.42578125" style="1"/>
    <col min="10759" max="10759" width="12.42578125" style="1" customWidth="1"/>
    <col min="10760" max="11008" width="11.42578125" style="1"/>
    <col min="11009" max="11009" width="33.85546875" style="1" customWidth="1"/>
    <col min="11010" max="11010" width="7.42578125" style="1" customWidth="1"/>
    <col min="11011" max="11011" width="7.5703125" style="1" customWidth="1"/>
    <col min="11012" max="11012" width="6.5703125" style="1" customWidth="1"/>
    <col min="11013" max="11013" width="6" style="1" customWidth="1"/>
    <col min="11014" max="11014" width="11.42578125" style="1"/>
    <col min="11015" max="11015" width="12.42578125" style="1" customWidth="1"/>
    <col min="11016" max="11264" width="11.42578125" style="1"/>
    <col min="11265" max="11265" width="33.85546875" style="1" customWidth="1"/>
    <col min="11266" max="11266" width="7.42578125" style="1" customWidth="1"/>
    <col min="11267" max="11267" width="7.5703125" style="1" customWidth="1"/>
    <col min="11268" max="11268" width="6.5703125" style="1" customWidth="1"/>
    <col min="11269" max="11269" width="6" style="1" customWidth="1"/>
    <col min="11270" max="11270" width="11.42578125" style="1"/>
    <col min="11271" max="11271" width="12.42578125" style="1" customWidth="1"/>
    <col min="11272" max="11520" width="11.42578125" style="1"/>
    <col min="11521" max="11521" width="33.85546875" style="1" customWidth="1"/>
    <col min="11522" max="11522" width="7.42578125" style="1" customWidth="1"/>
    <col min="11523" max="11523" width="7.5703125" style="1" customWidth="1"/>
    <col min="11524" max="11524" width="6.5703125" style="1" customWidth="1"/>
    <col min="11525" max="11525" width="6" style="1" customWidth="1"/>
    <col min="11526" max="11526" width="11.42578125" style="1"/>
    <col min="11527" max="11527" width="12.42578125" style="1" customWidth="1"/>
    <col min="11528" max="11776" width="11.42578125" style="1"/>
    <col min="11777" max="11777" width="33.85546875" style="1" customWidth="1"/>
    <col min="11778" max="11778" width="7.42578125" style="1" customWidth="1"/>
    <col min="11779" max="11779" width="7.5703125" style="1" customWidth="1"/>
    <col min="11780" max="11780" width="6.5703125" style="1" customWidth="1"/>
    <col min="11781" max="11781" width="6" style="1" customWidth="1"/>
    <col min="11782" max="11782" width="11.42578125" style="1"/>
    <col min="11783" max="11783" width="12.42578125" style="1" customWidth="1"/>
    <col min="11784" max="12032" width="11.42578125" style="1"/>
    <col min="12033" max="12033" width="33.85546875" style="1" customWidth="1"/>
    <col min="12034" max="12034" width="7.42578125" style="1" customWidth="1"/>
    <col min="12035" max="12035" width="7.5703125" style="1" customWidth="1"/>
    <col min="12036" max="12036" width="6.5703125" style="1" customWidth="1"/>
    <col min="12037" max="12037" width="6" style="1" customWidth="1"/>
    <col min="12038" max="12038" width="11.42578125" style="1"/>
    <col min="12039" max="12039" width="12.42578125" style="1" customWidth="1"/>
    <col min="12040" max="12288" width="11.42578125" style="1"/>
    <col min="12289" max="12289" width="33.85546875" style="1" customWidth="1"/>
    <col min="12290" max="12290" width="7.42578125" style="1" customWidth="1"/>
    <col min="12291" max="12291" width="7.5703125" style="1" customWidth="1"/>
    <col min="12292" max="12292" width="6.5703125" style="1" customWidth="1"/>
    <col min="12293" max="12293" width="6" style="1" customWidth="1"/>
    <col min="12294" max="12294" width="11.42578125" style="1"/>
    <col min="12295" max="12295" width="12.42578125" style="1" customWidth="1"/>
    <col min="12296" max="12544" width="11.42578125" style="1"/>
    <col min="12545" max="12545" width="33.85546875" style="1" customWidth="1"/>
    <col min="12546" max="12546" width="7.42578125" style="1" customWidth="1"/>
    <col min="12547" max="12547" width="7.5703125" style="1" customWidth="1"/>
    <col min="12548" max="12548" width="6.5703125" style="1" customWidth="1"/>
    <col min="12549" max="12549" width="6" style="1" customWidth="1"/>
    <col min="12550" max="12550" width="11.42578125" style="1"/>
    <col min="12551" max="12551" width="12.42578125" style="1" customWidth="1"/>
    <col min="12552" max="12800" width="11.42578125" style="1"/>
    <col min="12801" max="12801" width="33.85546875" style="1" customWidth="1"/>
    <col min="12802" max="12802" width="7.42578125" style="1" customWidth="1"/>
    <col min="12803" max="12803" width="7.5703125" style="1" customWidth="1"/>
    <col min="12804" max="12804" width="6.5703125" style="1" customWidth="1"/>
    <col min="12805" max="12805" width="6" style="1" customWidth="1"/>
    <col min="12806" max="12806" width="11.42578125" style="1"/>
    <col min="12807" max="12807" width="12.42578125" style="1" customWidth="1"/>
    <col min="12808" max="13056" width="11.42578125" style="1"/>
    <col min="13057" max="13057" width="33.85546875" style="1" customWidth="1"/>
    <col min="13058" max="13058" width="7.42578125" style="1" customWidth="1"/>
    <col min="13059" max="13059" width="7.5703125" style="1" customWidth="1"/>
    <col min="13060" max="13060" width="6.5703125" style="1" customWidth="1"/>
    <col min="13061" max="13061" width="6" style="1" customWidth="1"/>
    <col min="13062" max="13062" width="11.42578125" style="1"/>
    <col min="13063" max="13063" width="12.42578125" style="1" customWidth="1"/>
    <col min="13064" max="13312" width="11.42578125" style="1"/>
    <col min="13313" max="13313" width="33.85546875" style="1" customWidth="1"/>
    <col min="13314" max="13314" width="7.42578125" style="1" customWidth="1"/>
    <col min="13315" max="13315" width="7.5703125" style="1" customWidth="1"/>
    <col min="13316" max="13316" width="6.5703125" style="1" customWidth="1"/>
    <col min="13317" max="13317" width="6" style="1" customWidth="1"/>
    <col min="13318" max="13318" width="11.42578125" style="1"/>
    <col min="13319" max="13319" width="12.42578125" style="1" customWidth="1"/>
    <col min="13320" max="13568" width="11.42578125" style="1"/>
    <col min="13569" max="13569" width="33.85546875" style="1" customWidth="1"/>
    <col min="13570" max="13570" width="7.42578125" style="1" customWidth="1"/>
    <col min="13571" max="13571" width="7.5703125" style="1" customWidth="1"/>
    <col min="13572" max="13572" width="6.5703125" style="1" customWidth="1"/>
    <col min="13573" max="13573" width="6" style="1" customWidth="1"/>
    <col min="13574" max="13574" width="11.42578125" style="1"/>
    <col min="13575" max="13575" width="12.42578125" style="1" customWidth="1"/>
    <col min="13576" max="13824" width="11.42578125" style="1"/>
    <col min="13825" max="13825" width="33.85546875" style="1" customWidth="1"/>
    <col min="13826" max="13826" width="7.42578125" style="1" customWidth="1"/>
    <col min="13827" max="13827" width="7.5703125" style="1" customWidth="1"/>
    <col min="13828" max="13828" width="6.5703125" style="1" customWidth="1"/>
    <col min="13829" max="13829" width="6" style="1" customWidth="1"/>
    <col min="13830" max="13830" width="11.42578125" style="1"/>
    <col min="13831" max="13831" width="12.42578125" style="1" customWidth="1"/>
    <col min="13832" max="14080" width="11.42578125" style="1"/>
    <col min="14081" max="14081" width="33.85546875" style="1" customWidth="1"/>
    <col min="14082" max="14082" width="7.42578125" style="1" customWidth="1"/>
    <col min="14083" max="14083" width="7.5703125" style="1" customWidth="1"/>
    <col min="14084" max="14084" width="6.5703125" style="1" customWidth="1"/>
    <col min="14085" max="14085" width="6" style="1" customWidth="1"/>
    <col min="14086" max="14086" width="11.42578125" style="1"/>
    <col min="14087" max="14087" width="12.42578125" style="1" customWidth="1"/>
    <col min="14088" max="14336" width="11.42578125" style="1"/>
    <col min="14337" max="14337" width="33.85546875" style="1" customWidth="1"/>
    <col min="14338" max="14338" width="7.42578125" style="1" customWidth="1"/>
    <col min="14339" max="14339" width="7.5703125" style="1" customWidth="1"/>
    <col min="14340" max="14340" width="6.5703125" style="1" customWidth="1"/>
    <col min="14341" max="14341" width="6" style="1" customWidth="1"/>
    <col min="14342" max="14342" width="11.42578125" style="1"/>
    <col min="14343" max="14343" width="12.42578125" style="1" customWidth="1"/>
    <col min="14344" max="14592" width="11.42578125" style="1"/>
    <col min="14593" max="14593" width="33.85546875" style="1" customWidth="1"/>
    <col min="14594" max="14594" width="7.42578125" style="1" customWidth="1"/>
    <col min="14595" max="14595" width="7.5703125" style="1" customWidth="1"/>
    <col min="14596" max="14596" width="6.5703125" style="1" customWidth="1"/>
    <col min="14597" max="14597" width="6" style="1" customWidth="1"/>
    <col min="14598" max="14598" width="11.42578125" style="1"/>
    <col min="14599" max="14599" width="12.42578125" style="1" customWidth="1"/>
    <col min="14600" max="14848" width="11.42578125" style="1"/>
    <col min="14849" max="14849" width="33.85546875" style="1" customWidth="1"/>
    <col min="14850" max="14850" width="7.42578125" style="1" customWidth="1"/>
    <col min="14851" max="14851" width="7.5703125" style="1" customWidth="1"/>
    <col min="14852" max="14852" width="6.5703125" style="1" customWidth="1"/>
    <col min="14853" max="14853" width="6" style="1" customWidth="1"/>
    <col min="14854" max="14854" width="11.42578125" style="1"/>
    <col min="14855" max="14855" width="12.42578125" style="1" customWidth="1"/>
    <col min="14856" max="15104" width="11.42578125" style="1"/>
    <col min="15105" max="15105" width="33.85546875" style="1" customWidth="1"/>
    <col min="15106" max="15106" width="7.42578125" style="1" customWidth="1"/>
    <col min="15107" max="15107" width="7.5703125" style="1" customWidth="1"/>
    <col min="15108" max="15108" width="6.5703125" style="1" customWidth="1"/>
    <col min="15109" max="15109" width="6" style="1" customWidth="1"/>
    <col min="15110" max="15110" width="11.42578125" style="1"/>
    <col min="15111" max="15111" width="12.42578125" style="1" customWidth="1"/>
    <col min="15112" max="15360" width="11.42578125" style="1"/>
    <col min="15361" max="15361" width="33.85546875" style="1" customWidth="1"/>
    <col min="15362" max="15362" width="7.42578125" style="1" customWidth="1"/>
    <col min="15363" max="15363" width="7.5703125" style="1" customWidth="1"/>
    <col min="15364" max="15364" width="6.5703125" style="1" customWidth="1"/>
    <col min="15365" max="15365" width="6" style="1" customWidth="1"/>
    <col min="15366" max="15366" width="11.42578125" style="1"/>
    <col min="15367" max="15367" width="12.42578125" style="1" customWidth="1"/>
    <col min="15368" max="15616" width="11.42578125" style="1"/>
    <col min="15617" max="15617" width="33.85546875" style="1" customWidth="1"/>
    <col min="15618" max="15618" width="7.42578125" style="1" customWidth="1"/>
    <col min="15619" max="15619" width="7.5703125" style="1" customWidth="1"/>
    <col min="15620" max="15620" width="6.5703125" style="1" customWidth="1"/>
    <col min="15621" max="15621" width="6" style="1" customWidth="1"/>
    <col min="15622" max="15622" width="11.42578125" style="1"/>
    <col min="15623" max="15623" width="12.42578125" style="1" customWidth="1"/>
    <col min="15624" max="15872" width="11.42578125" style="1"/>
    <col min="15873" max="15873" width="33.85546875" style="1" customWidth="1"/>
    <col min="15874" max="15874" width="7.42578125" style="1" customWidth="1"/>
    <col min="15875" max="15875" width="7.5703125" style="1" customWidth="1"/>
    <col min="15876" max="15876" width="6.5703125" style="1" customWidth="1"/>
    <col min="15877" max="15877" width="6" style="1" customWidth="1"/>
    <col min="15878" max="15878" width="11.42578125" style="1"/>
    <col min="15879" max="15879" width="12.42578125" style="1" customWidth="1"/>
    <col min="15880" max="16128" width="11.42578125" style="1"/>
    <col min="16129" max="16129" width="33.85546875" style="1" customWidth="1"/>
    <col min="16130" max="16130" width="7.42578125" style="1" customWidth="1"/>
    <col min="16131" max="16131" width="7.5703125" style="1" customWidth="1"/>
    <col min="16132" max="16132" width="6.5703125" style="1" customWidth="1"/>
    <col min="16133" max="16133" width="6" style="1" customWidth="1"/>
    <col min="16134" max="16134" width="11.42578125" style="1"/>
    <col min="16135" max="16135" width="12.42578125" style="1" customWidth="1"/>
    <col min="16136" max="16384" width="11.42578125" style="1"/>
  </cols>
  <sheetData>
    <row r="1" spans="1:8" s="23" customFormat="1" ht="17.25" customHeight="1" x14ac:dyDescent="0.3">
      <c r="A1" s="24" t="s">
        <v>16</v>
      </c>
    </row>
    <row r="2" spans="1:8" s="20" customFormat="1" ht="5.25" customHeight="1" x14ac:dyDescent="0.2"/>
    <row r="3" spans="1:8" s="20" customFormat="1" ht="13.5" customHeight="1" x14ac:dyDescent="0.25">
      <c r="A3" s="22" t="s">
        <v>15</v>
      </c>
      <c r="B3" s="22"/>
      <c r="C3" s="22"/>
      <c r="D3" s="22"/>
      <c r="E3" s="22"/>
    </row>
    <row r="4" spans="1:8" s="20" customFormat="1" ht="13.5" customHeight="1" x14ac:dyDescent="0.2">
      <c r="A4" s="21" t="s">
        <v>14</v>
      </c>
      <c r="B4" s="21"/>
      <c r="C4" s="21"/>
      <c r="D4" s="21"/>
      <c r="E4" s="21"/>
    </row>
    <row r="5" spans="1:8" ht="7.5" customHeight="1" x14ac:dyDescent="0.25">
      <c r="A5" s="19"/>
      <c r="B5" s="19"/>
      <c r="C5" s="19"/>
      <c r="D5" s="19"/>
      <c r="E5" s="19"/>
    </row>
    <row r="6" spans="1:8" s="16" customFormat="1" ht="21" customHeight="1" x14ac:dyDescent="0.25">
      <c r="A6" s="18" t="s">
        <v>13</v>
      </c>
      <c r="B6" s="17" t="s">
        <v>12</v>
      </c>
      <c r="C6" s="17" t="s">
        <v>11</v>
      </c>
      <c r="D6" s="17" t="s">
        <v>10</v>
      </c>
      <c r="E6" s="17" t="s">
        <v>9</v>
      </c>
    </row>
    <row r="7" spans="1:8" s="3" customFormat="1" ht="6" customHeight="1" x14ac:dyDescent="0.25">
      <c r="A7" s="15"/>
      <c r="B7" s="14"/>
      <c r="C7" s="14"/>
      <c r="D7" s="14"/>
      <c r="E7" s="14"/>
      <c r="F7" s="5"/>
    </row>
    <row r="8" spans="1:8" s="3" customFormat="1" ht="20.100000000000001" customHeight="1" x14ac:dyDescent="0.25">
      <c r="A8" s="13">
        <v>1994</v>
      </c>
      <c r="B8" s="10">
        <f>SUM(B9:B13)</f>
        <v>98816.36</v>
      </c>
      <c r="C8" s="10">
        <f>SUM(C9:C13)</f>
        <v>67853.55</v>
      </c>
      <c r="D8" s="10">
        <f>SUM(D9:D13)</f>
        <v>811.61</v>
      </c>
      <c r="E8" s="10">
        <f>SUM(E9:E13)</f>
        <v>44.900000000000006</v>
      </c>
    </row>
    <row r="9" spans="1:8" s="3" customFormat="1" ht="20.100000000000001" customHeight="1" x14ac:dyDescent="0.25">
      <c r="A9" s="9" t="s">
        <v>7</v>
      </c>
      <c r="B9" s="12">
        <v>22153.91</v>
      </c>
      <c r="C9" s="8">
        <v>20770.53</v>
      </c>
      <c r="D9" s="8">
        <v>53.18</v>
      </c>
      <c r="E9" s="8">
        <v>0.86</v>
      </c>
    </row>
    <row r="10" spans="1:8" s="3" customFormat="1" ht="20.100000000000001" customHeight="1" x14ac:dyDescent="0.25">
      <c r="A10" s="9" t="s">
        <v>5</v>
      </c>
      <c r="B10" s="12">
        <v>9899.24</v>
      </c>
      <c r="C10" s="8">
        <v>9886.2199999999993</v>
      </c>
      <c r="D10" s="8">
        <v>0.62</v>
      </c>
      <c r="E10" s="8" t="s">
        <v>1</v>
      </c>
    </row>
    <row r="11" spans="1:8" s="3" customFormat="1" ht="20.100000000000001" customHeight="1" x14ac:dyDescent="0.25">
      <c r="A11" s="9" t="s">
        <v>4</v>
      </c>
      <c r="B11" s="12">
        <v>22809.06</v>
      </c>
      <c r="C11" s="8" t="s">
        <v>1</v>
      </c>
      <c r="D11" s="8">
        <v>471.46</v>
      </c>
      <c r="E11" s="8">
        <v>41.64</v>
      </c>
    </row>
    <row r="12" spans="1:8" s="3" customFormat="1" ht="20.100000000000001" customHeight="1" x14ac:dyDescent="0.25">
      <c r="A12" s="9" t="s">
        <v>8</v>
      </c>
      <c r="B12" s="12">
        <v>41217.97</v>
      </c>
      <c r="C12" s="8">
        <v>37196.800000000003</v>
      </c>
      <c r="D12" s="8">
        <v>173.77</v>
      </c>
      <c r="E12" s="8">
        <v>1.2</v>
      </c>
    </row>
    <row r="13" spans="1:8" s="3" customFormat="1" ht="20.100000000000001" customHeight="1" x14ac:dyDescent="0.25">
      <c r="A13" s="9" t="s">
        <v>2</v>
      </c>
      <c r="B13" s="12">
        <v>2736.18</v>
      </c>
      <c r="C13" s="8" t="s">
        <v>1</v>
      </c>
      <c r="D13" s="8">
        <v>112.58</v>
      </c>
      <c r="E13" s="8">
        <v>1.2</v>
      </c>
    </row>
    <row r="14" spans="1:8" s="3" customFormat="1" ht="6.75" customHeight="1" x14ac:dyDescent="0.25">
      <c r="A14" s="9"/>
    </row>
    <row r="15" spans="1:8" s="3" customFormat="1" ht="19.5" customHeight="1" x14ac:dyDescent="0.25">
      <c r="A15" s="11">
        <v>2000</v>
      </c>
      <c r="B15" s="10">
        <f>SUM(B16:B20)</f>
        <v>120023</v>
      </c>
      <c r="C15" s="10">
        <f>SUM(C16:C20)</f>
        <v>88582</v>
      </c>
      <c r="D15" s="10">
        <f>SUM(D16:D20)</f>
        <v>965.43000000000006</v>
      </c>
      <c r="E15" s="10">
        <f>SUM(E16:E20)</f>
        <v>36.020000000000003</v>
      </c>
      <c r="G15" s="5"/>
      <c r="H15" s="5"/>
    </row>
    <row r="16" spans="1:8" s="3" customFormat="1" ht="20.100000000000001" customHeight="1" x14ac:dyDescent="0.25">
      <c r="A16" s="9" t="s">
        <v>7</v>
      </c>
      <c r="B16" s="8">
        <v>25400</v>
      </c>
      <c r="C16" s="8">
        <v>24226</v>
      </c>
      <c r="D16" s="8">
        <v>47.76</v>
      </c>
      <c r="E16" s="8">
        <v>0.55000000000000004</v>
      </c>
      <c r="G16" s="5"/>
      <c r="H16" s="5"/>
    </row>
    <row r="17" spans="1:8" s="3" customFormat="1" ht="20.100000000000001" customHeight="1" x14ac:dyDescent="0.25">
      <c r="A17" s="9" t="s">
        <v>5</v>
      </c>
      <c r="B17" s="8">
        <v>7917</v>
      </c>
      <c r="C17" s="8">
        <v>7838</v>
      </c>
      <c r="D17" s="8" t="s">
        <v>1</v>
      </c>
      <c r="E17" s="8">
        <f>0.25+0.01</f>
        <v>0.26</v>
      </c>
      <c r="G17" s="5"/>
      <c r="H17" s="5"/>
    </row>
    <row r="18" spans="1:8" s="3" customFormat="1" ht="20.100000000000001" customHeight="1" x14ac:dyDescent="0.25">
      <c r="A18" s="9" t="s">
        <v>4</v>
      </c>
      <c r="B18" s="8">
        <v>22545</v>
      </c>
      <c r="C18" s="8" t="s">
        <v>1</v>
      </c>
      <c r="D18" s="8">
        <v>578.57000000000005</v>
      </c>
      <c r="E18" s="8">
        <v>33.53</v>
      </c>
      <c r="G18" s="5"/>
      <c r="H18" s="5"/>
    </row>
    <row r="19" spans="1:8" s="3" customFormat="1" ht="20.100000000000001" customHeight="1" x14ac:dyDescent="0.25">
      <c r="A19" s="9" t="s">
        <v>8</v>
      </c>
      <c r="B19" s="8">
        <v>56826</v>
      </c>
      <c r="C19" s="8">
        <v>56518</v>
      </c>
      <c r="D19" s="8">
        <v>12.43</v>
      </c>
      <c r="E19" s="8">
        <v>0.15</v>
      </c>
      <c r="G19" s="5"/>
      <c r="H19" s="5"/>
    </row>
    <row r="20" spans="1:8" s="3" customFormat="1" ht="20.100000000000001" customHeight="1" x14ac:dyDescent="0.25">
      <c r="A20" s="9" t="s">
        <v>2</v>
      </c>
      <c r="B20" s="8">
        <v>7335</v>
      </c>
      <c r="C20" s="8" t="s">
        <v>1</v>
      </c>
      <c r="D20" s="8">
        <v>326.67</v>
      </c>
      <c r="E20" s="8">
        <f>1.54-0.01</f>
        <v>1.53</v>
      </c>
      <c r="G20" s="5"/>
      <c r="H20" s="5"/>
    </row>
    <row r="21" spans="1:8" s="3" customFormat="1" ht="6.75" customHeight="1" x14ac:dyDescent="0.25">
      <c r="A21" s="9"/>
      <c r="G21" s="5"/>
      <c r="H21" s="5"/>
    </row>
    <row r="22" spans="1:8" s="3" customFormat="1" ht="19.5" customHeight="1" x14ac:dyDescent="0.25">
      <c r="A22" s="11">
        <v>2009</v>
      </c>
      <c r="B22" s="10">
        <f>SUM(B23:B28)</f>
        <v>146782.53999999998</v>
      </c>
      <c r="C22" s="10">
        <f>SUM(C23:C28)</f>
        <v>99041.790000000008</v>
      </c>
      <c r="D22" s="10">
        <f>SUM(D23:D28)</f>
        <v>1171.6299999999999</v>
      </c>
      <c r="E22" s="10">
        <f>SUM(E23:E28)</f>
        <v>74.63</v>
      </c>
      <c r="G22" s="5"/>
      <c r="H22" s="5"/>
    </row>
    <row r="23" spans="1:8" s="3" customFormat="1" ht="20.100000000000001" customHeight="1" x14ac:dyDescent="0.25">
      <c r="A23" s="9" t="s">
        <v>7</v>
      </c>
      <c r="B23" s="8">
        <v>24026.94</v>
      </c>
      <c r="C23" s="8">
        <v>22131.73</v>
      </c>
      <c r="D23" s="8">
        <v>83.04</v>
      </c>
      <c r="E23" s="8">
        <v>0.49</v>
      </c>
      <c r="G23" s="5"/>
      <c r="H23" s="5"/>
    </row>
    <row r="24" spans="1:8" s="3" customFormat="1" ht="20.100000000000001" customHeight="1" x14ac:dyDescent="0.25">
      <c r="A24" s="9" t="s">
        <v>6</v>
      </c>
      <c r="B24" s="8">
        <v>14848.27</v>
      </c>
      <c r="C24" s="8">
        <v>14775.02</v>
      </c>
      <c r="D24" s="8">
        <v>1.63</v>
      </c>
      <c r="E24" s="8">
        <v>0.12</v>
      </c>
      <c r="G24" s="5"/>
      <c r="H24" s="5"/>
    </row>
    <row r="25" spans="1:8" s="3" customFormat="1" ht="20.100000000000001" customHeight="1" x14ac:dyDescent="0.25">
      <c r="A25" s="9" t="s">
        <v>5</v>
      </c>
      <c r="B25" s="8">
        <v>5994.32</v>
      </c>
      <c r="C25" s="8">
        <v>5994.32</v>
      </c>
      <c r="D25" s="8" t="s">
        <v>1</v>
      </c>
      <c r="E25" s="8" t="s">
        <v>1</v>
      </c>
      <c r="F25" s="5"/>
      <c r="G25" s="5"/>
      <c r="H25" s="5"/>
    </row>
    <row r="26" spans="1:8" s="3" customFormat="1" ht="20.100000000000001" customHeight="1" x14ac:dyDescent="0.25">
      <c r="A26" s="9" t="s">
        <v>4</v>
      </c>
      <c r="B26" s="8">
        <v>36538.65</v>
      </c>
      <c r="C26" s="8" t="s">
        <v>1</v>
      </c>
      <c r="D26" s="8">
        <f>649.12+0.01</f>
        <v>649.13</v>
      </c>
      <c r="E26" s="8">
        <v>73.89</v>
      </c>
      <c r="F26" s="5"/>
      <c r="G26" s="5"/>
      <c r="H26" s="5"/>
    </row>
    <row r="27" spans="1:8" s="3" customFormat="1" ht="20.100000000000001" customHeight="1" x14ac:dyDescent="0.25">
      <c r="A27" s="9" t="s">
        <v>3</v>
      </c>
      <c r="B27" s="8">
        <v>56396.36</v>
      </c>
      <c r="C27" s="8">
        <v>56140.72</v>
      </c>
      <c r="D27" s="8">
        <v>10.31</v>
      </c>
      <c r="E27" s="8">
        <v>0.13</v>
      </c>
      <c r="F27" s="5"/>
      <c r="G27" s="5"/>
      <c r="H27" s="5"/>
    </row>
    <row r="28" spans="1:8" s="3" customFormat="1" ht="20.100000000000001" customHeight="1" x14ac:dyDescent="0.25">
      <c r="A28" s="9" t="s">
        <v>2</v>
      </c>
      <c r="B28" s="8">
        <v>8978</v>
      </c>
      <c r="C28" s="8" t="s">
        <v>1</v>
      </c>
      <c r="D28" s="8">
        <v>427.52</v>
      </c>
      <c r="E28" s="8" t="s">
        <v>1</v>
      </c>
      <c r="F28" s="5"/>
      <c r="G28" s="5"/>
      <c r="H28" s="5"/>
    </row>
    <row r="29" spans="1:8" s="3" customFormat="1" ht="5.25" customHeight="1" x14ac:dyDescent="0.25">
      <c r="A29" s="7"/>
      <c r="B29" s="6"/>
      <c r="C29" s="6"/>
      <c r="D29" s="6"/>
      <c r="E29" s="6"/>
      <c r="F29" s="5"/>
      <c r="G29" s="5"/>
      <c r="H29" s="5"/>
    </row>
    <row r="30" spans="1:8" s="3" customFormat="1" x14ac:dyDescent="0.25">
      <c r="A30" s="4" t="s">
        <v>0</v>
      </c>
      <c r="B30" s="2"/>
      <c r="C30" s="2"/>
      <c r="D30" s="2"/>
      <c r="E30" s="2"/>
    </row>
    <row r="31" spans="1:8" s="3" customFormat="1" x14ac:dyDescent="0.25">
      <c r="B31" s="2"/>
      <c r="C31" s="2"/>
      <c r="D31" s="2"/>
      <c r="E31" s="2"/>
    </row>
    <row r="32" spans="1:8" s="3" customFormat="1" x14ac:dyDescent="0.25">
      <c r="B32" s="2"/>
      <c r="C32" s="2"/>
      <c r="D32" s="2"/>
      <c r="E32" s="2"/>
    </row>
    <row r="33" spans="2:5" s="3" customFormat="1" x14ac:dyDescent="0.25">
      <c r="B33" s="2"/>
      <c r="C33" s="2"/>
      <c r="D33" s="2"/>
      <c r="E33" s="2"/>
    </row>
    <row r="34" spans="2:5" s="3" customFormat="1" x14ac:dyDescent="0.25">
      <c r="B34" s="2"/>
      <c r="C34" s="2"/>
      <c r="D34" s="2"/>
      <c r="E34" s="2"/>
    </row>
    <row r="35" spans="2:5" s="3" customFormat="1" x14ac:dyDescent="0.25">
      <c r="B35" s="2"/>
      <c r="C35" s="2"/>
      <c r="D35" s="2"/>
      <c r="E35" s="2"/>
    </row>
    <row r="36" spans="2:5" s="3" customFormat="1" x14ac:dyDescent="0.25">
      <c r="B36" s="2"/>
      <c r="C36" s="2"/>
      <c r="D36" s="2"/>
      <c r="E36" s="2"/>
    </row>
    <row r="37" spans="2:5" s="3" customFormat="1" x14ac:dyDescent="0.25">
      <c r="B37" s="2"/>
      <c r="C37" s="2"/>
      <c r="D37" s="2"/>
      <c r="E37" s="2"/>
    </row>
    <row r="38" spans="2:5" s="3" customFormat="1" x14ac:dyDescent="0.25">
      <c r="B38" s="2"/>
      <c r="C38" s="2"/>
      <c r="D38" s="2"/>
      <c r="E38" s="2"/>
    </row>
    <row r="39" spans="2:5" s="3" customFormat="1" x14ac:dyDescent="0.25">
      <c r="B39" s="2"/>
      <c r="C39" s="2"/>
      <c r="D39" s="2"/>
      <c r="E39" s="2"/>
    </row>
    <row r="40" spans="2:5" s="3" customFormat="1" x14ac:dyDescent="0.25">
      <c r="B40" s="2"/>
      <c r="C40" s="2"/>
      <c r="D40" s="2"/>
      <c r="E40" s="2"/>
    </row>
    <row r="41" spans="2:5" s="3" customFormat="1" x14ac:dyDescent="0.25">
      <c r="B41" s="2"/>
      <c r="C41" s="2"/>
      <c r="D41" s="2"/>
      <c r="E41" s="2"/>
    </row>
    <row r="42" spans="2:5" s="3" customFormat="1" x14ac:dyDescent="0.25">
      <c r="B42" s="2"/>
      <c r="C42" s="2"/>
      <c r="D42" s="2"/>
      <c r="E42" s="2"/>
    </row>
  </sheetData>
  <mergeCells count="2">
    <mergeCell ref="A4:E4"/>
    <mergeCell ref="A5:E5"/>
  </mergeCells>
  <pageMargins left="1.9685039370078741" right="1.9685039370078741" top="1.9685039370078741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K_71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2016-08-05T16:21:06Z</dcterms:created>
  <dcterms:modified xsi:type="dcterms:W3CDTF">2016-08-05T16:21:34Z</dcterms:modified>
</cp:coreProperties>
</file>