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s\LE_Compendio2016\cap02\"/>
    </mc:Choice>
  </mc:AlternateContent>
  <bookViews>
    <workbookView xWindow="0" yWindow="0" windowWidth="21600" windowHeight="9435"/>
  </bookViews>
  <sheets>
    <sheet name="1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key2" hidden="1">#REF!</definedName>
    <definedName name="______A2">'[3]R.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'[3]R.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'[7]Cdrs 1-2'!$A$1:$S$46</definedName>
    <definedName name="_____Cdr8">'[7]Cdrs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'[3]R.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'[7]Cdrs 1-2'!$A$1:$S$46</definedName>
    <definedName name="___Cdr8">'[7]Cdrs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[9]Hoja3!$J$368:$J$408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2__123Graph_XCHART_1" hidden="1">[9]Hoja3!$A$368:$A$408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[11]Hoja3!$J$368:$J$408</definedName>
    <definedName name="_1__123Graph_AGráfico_1A" hidden="1">[12]HIERRO!$B$47:$D$47</definedName>
    <definedName name="_16_0">#REF!</definedName>
    <definedName name="_2_">#REF!</definedName>
    <definedName name="_2__123Graph_ACHART_1" hidden="1">[9]Hoja3!$J$368:$J$408</definedName>
    <definedName name="_2__123Graph_BCHART_1" hidden="1">[13]EST_PB!$B$18:$D$18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[9]Hoja3!$J$368:$J$408</definedName>
    <definedName name="_3__123Graph_BGráfico_1A" hidden="1">[12]HIERRO!$B$49:$D$49</definedName>
    <definedName name="_3__123Graph_XCHART_1" hidden="1">[9]Hoja3!$A$368:$A$408</definedName>
    <definedName name="_3_0">#REF!</definedName>
    <definedName name="_30_0">#REF!</definedName>
    <definedName name="_31_0">#REF!</definedName>
    <definedName name="_4__123Graph_CCHART_1" hidden="1">[13]EST_PB!$B$19:$D$19</definedName>
    <definedName name="_4__123Graph_XCHART_1" hidden="1">[9]Hoja3!$A$368:$A$408</definedName>
    <definedName name="_4_0">#REF!</definedName>
    <definedName name="_5__123Graph_CGráfico_1A" hidden="1">[12]HIERRO!$B$51:$D$51</definedName>
    <definedName name="_6__123Graph_DGráfico_1A" hidden="1">[12]HIERRO!$B$53:$D$53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[12]HIERRO!$B$53:$D$53</definedName>
    <definedName name="_8__123Graph_ACHART_1" hidden="1">[9]Hoja3!$J$368:$J$408</definedName>
    <definedName name="_8__123Graph_FGráfico_1A" hidden="1">[13]HIERRO!#REF!</definedName>
    <definedName name="_9__123Graph_XCHART_1" hidden="1">[9]Hoja3!$A$368:$A$408</definedName>
    <definedName name="_9__123Graph_XGráfico_1A" hidden="1">[13]HIERRO!#REF!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[15]plomo!$J$7:$J$17</definedName>
    <definedName name="_key3" hidden="1">#REF!</definedName>
    <definedName name="_M">#N/A</definedName>
    <definedName name="_MatInverse_In" hidden="1">[16]Asfalto!$T$7:$U$8</definedName>
    <definedName name="_MatInverse_Out" hidden="1">[16]Asfalto!$T$10:$T$10</definedName>
    <definedName name="_MatMult_A" hidden="1">[16]Asfalto!$T$10:$U$11</definedName>
    <definedName name="_MatMult_AxB" hidden="1">[16]Asfalto!$V$7:$V$7</definedName>
    <definedName name="_MatMult_B" hidden="1">[16]Asfalto!$W$7:$W$8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icional">#REF!</definedName>
    <definedName name="ALIMENTOS">#REF!</definedName>
    <definedName name="anexo">[17]PAG_35!#REF!</definedName>
    <definedName name="anexo_especial">[18]PAG_37!#REF!</definedName>
    <definedName name="anexos">[19]PAG_35!#REF!</definedName>
    <definedName name="_xlnm.Print_Area" localSheetId="0">'16'!$A$1:$M$27</definedName>
    <definedName name="area1">#REF!</definedName>
    <definedName name="area2">#REF!</definedName>
    <definedName name="area3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>#REF!</definedName>
    <definedName name="AreaDeFechasDeCuadro8">'[20]Anex-SFN'!$J$7:$R$7</definedName>
    <definedName name="asde" hidden="1">#REF!</definedName>
    <definedName name="base0">[21]Sem!#REF!</definedName>
    <definedName name="_xlnm.Database">[22]OPERACIONES!#REF!</definedName>
    <definedName name="baseFP">[21]BASFinP!$DW$1</definedName>
    <definedName name="baseProm">[21]BASPromP!#REF!</definedName>
    <definedName name="BLPH1" hidden="1">#REF!</definedName>
    <definedName name="bol03_98">[4]PAG_35!#REF!</definedName>
    <definedName name="bos">#REF!</definedName>
    <definedName name="CABEZA1">[23]IECM4303!$A$4</definedName>
    <definedName name="capitulo" hidden="1">#REF!</definedName>
    <definedName name="cara">[21]Grafico!$A$3</definedName>
    <definedName name="cartera" hidden="1">255</definedName>
    <definedName name="caudal">[24]PAG_33!#REF!</definedName>
    <definedName name="caudal1">#REF!</definedName>
    <definedName name="cdr">[25]cd1!$A$1:$Q$68</definedName>
    <definedName name="CODIGO">#N/A</definedName>
    <definedName name="copia" hidden="1">[10]balance!#REF!</definedName>
    <definedName name="copia7" hidden="1">[10]balance!#REF!</definedName>
    <definedName name="Criteria">#REF!</definedName>
    <definedName name="_xlnm.Criteria">#REF!</definedName>
    <definedName name="CSP">#REF!</definedName>
    <definedName name="cua">[19]PAG_35!#REF!</definedName>
    <definedName name="cuadro">[26]PAG_37!#REF!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[19]PAG_35!#REF!</definedName>
    <definedName name="DAT">[27]DATOS!$A$1:$B$1393</definedName>
    <definedName name="DATA_V9">#REF!</definedName>
    <definedName name="Database">[28]OPERACIONES!#REF!</definedName>
    <definedName name="datos">[29]DATOS!$A$1:$B$1393</definedName>
    <definedName name="Datos_para_ApéndiceC1">[20]c1!$B$1:$N$164</definedName>
    <definedName name="DATOS1">[30]DATOS!$A$1:$B$1393</definedName>
    <definedName name="DatosBase">[31]DatosBase!$A$1:$IV$20</definedName>
    <definedName name="deer">#REF!</definedName>
    <definedName name="dfasñljskña">[19]PAG_35!#REF!</definedName>
    <definedName name="dfsfd">#REF!</definedName>
    <definedName name="DíasHábiles">[5]Util!$A$2:$B$134</definedName>
    <definedName name="dklñfjadskfjañdf">[32]PAG_33!#REF!</definedName>
    <definedName name="dos">[19]PAG_35!#REF!</definedName>
    <definedName name="DurA">[5]Dur!$A$30:$I$55</definedName>
    <definedName name="EMBI">[33]CotizInternac!$A$1:$H$134</definedName>
    <definedName name="Ends">[33]CotizInternac!$A$154:$H$169</definedName>
    <definedName name="fadsfkañlj">#REF!,#REF!</definedName>
    <definedName name="fajkdlñfjafklñdfjak">[34]PAG_34!#REF!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>#REF!</definedName>
    <definedName name="fgsg">[19]PAG_35!#REF!</definedName>
    <definedName name="FIN">#N/A</definedName>
    <definedName name="FLUJO">'[35]FLUJO-TURISTICO'!#REF!</definedName>
    <definedName name="FRE">#REF!</definedName>
    <definedName name="FUENTE">#N/A</definedName>
    <definedName name="GAS">#REF!</definedName>
    <definedName name="gdgdg" hidden="1">#REF!</definedName>
    <definedName name="gfsg">[24]PAG_33!#REF!</definedName>
    <definedName name="graf" hidden="1">#REF!</definedName>
    <definedName name="Graf_Options">[5]Curva!#REF!</definedName>
    <definedName name="Grafico22n" hidden="1">#REF!</definedName>
    <definedName name="Graficos">'[36]Diario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[37]PAG_33!#REF!</definedName>
    <definedName name="HO">#REF!</definedName>
    <definedName name="HO_2">[38]PAG14!#REF!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[38]PAG14!#REF!</definedName>
    <definedName name="INDICE">#N/A</definedName>
    <definedName name="INDICEALFABETICO">#REF!</definedName>
    <definedName name="inicio">[21]Grafico!$A$3</definedName>
    <definedName name="inicio1">[21]Grafico!$A$60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[39]Precios!$A$337:$U$339</definedName>
    <definedName name="IPCs_2002_3a">[39]Precios!$A$373:$U$383</definedName>
    <definedName name="IPE_03_04">[39]IPE!$A$280:$M$353</definedName>
    <definedName name="jenny">'[7]Cdrs 1-2'!$A$69:$S$114</definedName>
    <definedName name="JET">#N/A</definedName>
    <definedName name="jhgfjh">#REF!,#REF!,#REF!</definedName>
    <definedName name="jhjbj">#REF!</definedName>
    <definedName name="kghiog">#REF!,#REF!</definedName>
    <definedName name="leña">#REF!</definedName>
    <definedName name="Libor">[40]Resumen!$K$3:$R$26</definedName>
    <definedName name="LTP">[5]LTP!$A$2:$L$1000</definedName>
    <definedName name="MACRO">#N/A</definedName>
    <definedName name="MaleData">#REF!</definedName>
    <definedName name="Maximum">#REF!</definedName>
    <definedName name="Maximum_used">#REF!</definedName>
    <definedName name="MENU">[41]Menu!$A$3:$K$12</definedName>
    <definedName name="Meses">[5]Pre!$A$68:$C$79</definedName>
    <definedName name="Meses1">'[41]Curva (2)'!$A$45:$B$56</definedName>
    <definedName name="mio">[42]OPERACIONES!#REF!</definedName>
    <definedName name="miuo">#REF!</definedName>
    <definedName name="NOM">#REF!</definedName>
    <definedName name="NombresDeSeriesC1">[20]c1!$O$9:$O$164</definedName>
    <definedName name="NombresDeSeriesC3">[20]c3!$O$10:$O$41</definedName>
    <definedName name="NombresDeSeriesC5">[20]c5!J22:J1048562</definedName>
    <definedName name="NombresDeSeriesC6">[20]c6!$O$10:$O$31</definedName>
    <definedName name="NUEVA">[41]CD!$M$11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>#REF!</definedName>
    <definedName name="NV_2">[38]PAG14!#REF!</definedName>
    <definedName name="OCT">#REF!</definedName>
    <definedName name="Ordenrent">'[43]Sol traspaso'!#REF!</definedName>
    <definedName name="p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[40]Resumen!$A$3:$I$27</definedName>
    <definedName name="pegado" hidden="1">#REF!</definedName>
    <definedName name="pgraficos" hidden="1">[11]Hoja3!$A$368:$A$408</definedName>
    <definedName name="PLANTILLA">#REF!</definedName>
    <definedName name="POBLA">[44]IECE4001!$G$3:$G$30</definedName>
    <definedName name="pobr1">#REF!</definedName>
    <definedName name="porcentajes">#REF!</definedName>
    <definedName name="PR">#REF!</definedName>
    <definedName name="PR_2">[38]PAG14!#REF!</definedName>
    <definedName name="preci">[45]PAG_33!#REF!</definedName>
    <definedName name="precipitacion">[26]PAG_37!#REF!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'[46]Uso mayor2'!#REF!</definedName>
    <definedName name="Proms">[33]CotizInternac!$A$137:$H$152</definedName>
    <definedName name="Pyramid_Filename">#REF!</definedName>
    <definedName name="Pyramid_Title">#REF!</definedName>
    <definedName name="PZs">#REF!</definedName>
    <definedName name="Rango_Maestro">[20]Inputs!$C$2:$M$48</definedName>
    <definedName name="rango0">[21]Banda!$B$626:$Q$648</definedName>
    <definedName name="rango1">[21]Banda!$D$631:$F$639</definedName>
    <definedName name="REAL">#REF!</definedName>
    <definedName name="RedsBTPLTP">[5]SOB!$B$8:$B$33</definedName>
    <definedName name="RedsCDBCRP">[5]CDMP!$H$3:$H$1801</definedName>
    <definedName name="rentames">'[43]Sol traspaso'!#REF!</definedName>
    <definedName name="ResEMBIe">[5]EXT!$S$312:$AA$327</definedName>
    <definedName name="ResEMBIf">[5]EXT!$S$330:$AA$345</definedName>
    <definedName name="ResEMBIp">[5]EXT!$S$293:$AA$309</definedName>
    <definedName name="rfd">[19]PAG_35!#REF!</definedName>
    <definedName name="RO">#REF!</definedName>
    <definedName name="RO_2">[38]PAG14!#REF!</definedName>
    <definedName name="S">#REF!</definedName>
    <definedName name="sad">[19]PAG_35!#REF!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[47]PAG42!#REF!</definedName>
    <definedName name="Tab_Títulos">[20]Titles!$A$5:$E$19</definedName>
    <definedName name="tabla">[48]Hoja3!$A$1:$I$65536</definedName>
    <definedName name="Tabla_de_Meses">[20]Inputs!$E$52:$H$63</definedName>
    <definedName name="TablaMeses">[49]Meses!$A$1:$C$14</definedName>
    <definedName name="TC">[40]Resumen!$AH$3:$AN$18</definedName>
    <definedName name="TC_2002_3">[39]Monedas!$A$268:$U$291</definedName>
    <definedName name="TC_2002_3a">[39]Monedas!$A$356:$U$379</definedName>
    <definedName name="TCR">[40]Resumen!$U$3:$AF$18</definedName>
    <definedName name="Test">#REF!</definedName>
    <definedName name="TITL">#REF!</definedName>
    <definedName name="treint">[42]OPERACIONES!#REF!</definedName>
    <definedName name="TUTOR">#REF!</definedName>
    <definedName name="UN">#REF!</definedName>
    <definedName name="UN_2">[38]PAG14!#REF!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[50]Dat!$E$1</definedName>
    <definedName name="xCurrent">[50]Dat!$C$1</definedName>
    <definedName name="xRuta">[20]Menu!$C$17:$C$17</definedName>
    <definedName name="xRuta2">[20]Menu!$C$19</definedName>
    <definedName name="xx">[33]CotizInternac!$A$1:$H$134</definedName>
    <definedName name="xxAMano">[20]c1!$N$164</definedName>
    <definedName name="xxDate">#REF!</definedName>
    <definedName name="xxDEF">[20]Titles!$A$27</definedName>
    <definedName name="xxDesF">#REF!</definedName>
    <definedName name="xxEditarCifrasEnCuadros">[20]Inputs!$D$45</definedName>
    <definedName name="xxEscalaMínima">[51]SERIES!$V$1</definedName>
    <definedName name="xxFechaFin">[52]Tabla!$AP$3</definedName>
    <definedName name="xxFechaInicio">[52]Tabla!$AP$2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>#REF!</definedName>
    <definedName name="xxInterpol">#REF!</definedName>
    <definedName name="xxLanguage">[20]Titles!$A$3</definedName>
    <definedName name="xxLapso">#REF!</definedName>
    <definedName name="xxLastDate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>#REF!</definedName>
    <definedName name="xxOpcionesFAME">[20]Inputs!$A$2</definedName>
    <definedName name="xxPorcentaje">[51]SERIES!$U$1</definedName>
    <definedName name="xxPromD">[5]SerM!$V$1</definedName>
    <definedName name="xxReal">[20]Titles!$A$32</definedName>
    <definedName name="xxSecundary">#REF!</definedName>
    <definedName name="xxSelectBTP1">[5]BTPMS!$O$1</definedName>
    <definedName name="xxSelectCDB1">[5]CDMS!$N$1</definedName>
    <definedName name="xxSufijoEspañol">[20]Titles!$C$22</definedName>
    <definedName name="xxSufijoInglés">[20]Titles!$C$23</definedName>
    <definedName name="xxTC">[33]Empresas!$H$1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[53]PAG_33!#REF!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E8" i="1"/>
  <c r="G8" i="1"/>
  <c r="F12" i="1"/>
</calcChain>
</file>

<file path=xl/sharedStrings.xml><?xml version="1.0" encoding="utf-8"?>
<sst xmlns="http://schemas.openxmlformats.org/spreadsheetml/2006/main" count="123" uniqueCount="25">
  <si>
    <t>Fuente: Programa de Desarrollo Productivo Agrario Rural (AGRORURAL).</t>
  </si>
  <si>
    <t>-</t>
  </si>
  <si>
    <t>Tacna</t>
  </si>
  <si>
    <t>Puno</t>
  </si>
  <si>
    <t>Piura</t>
  </si>
  <si>
    <t>Pasco</t>
  </si>
  <si>
    <t>Moquegua</t>
  </si>
  <si>
    <t>Madre de Dios</t>
  </si>
  <si>
    <t>Lima</t>
  </si>
  <si>
    <t>Lambayeque</t>
  </si>
  <si>
    <t>La Libertad</t>
  </si>
  <si>
    <t>Junín</t>
  </si>
  <si>
    <t>Huánuco</t>
  </si>
  <si>
    <t>Huancavelica</t>
  </si>
  <si>
    <t>Cusco</t>
  </si>
  <si>
    <t>Cajamarca</t>
  </si>
  <si>
    <t>Ayacucho</t>
  </si>
  <si>
    <t>Arequipa</t>
  </si>
  <si>
    <t>Apurímac</t>
  </si>
  <si>
    <t>Áncash</t>
  </si>
  <si>
    <t>Amazonas</t>
  </si>
  <si>
    <t>Total</t>
  </si>
  <si>
    <t>Mejoramiento de pastos (Ha)</t>
  </si>
  <si>
    <t xml:space="preserve">Departamento </t>
  </si>
  <si>
    <t>2.16  MEJORAMIENTO DE PASTOS, SEGÚN DEPARTAMENTO, 2004-2015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</si>
</sst>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"/>
    <numFmt numFmtId="165" formatCode="#\ ###\ 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Helv"/>
    </font>
    <font>
      <b/>
      <sz val="7"/>
      <name val="Arial Narrow"/>
      <family val="2"/>
    </font>
    <font>
      <sz val="7.5"/>
      <name val="Arial Narrow"/>
      <family val="2"/>
    </font>
    <font>
      <b/>
      <sz val="7.5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3" fontId="3" fillId="0" borderId="0" xfId="2" applyNumberFormat="1" applyFont="1" applyFill="1" applyAlignment="1">
      <alignment horizontal="right"/>
    </xf>
    <xf numFmtId="0" fontId="3" fillId="2" borderId="0" xfId="1" applyFont="1" applyFill="1" applyAlignment="1">
      <alignment horizontal="left" vertical="center" indent="2"/>
    </xf>
    <xf numFmtId="49" fontId="5" fillId="0" borderId="0" xfId="1" applyNumberFormat="1" applyFont="1" applyFill="1" applyBorder="1" applyAlignment="1"/>
    <xf numFmtId="164" fontId="6" fillId="0" borderId="1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0" fontId="7" fillId="0" borderId="4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right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49" fontId="7" fillId="0" borderId="5" xfId="1" applyNumberFormat="1" applyFont="1" applyFill="1" applyBorder="1" applyAlignment="1">
      <alignment horizontal="center" vertical="center" wrapText="1"/>
    </xf>
    <xf numFmtId="0" fontId="2" fillId="0" borderId="0" xfId="1" applyFont="1" applyFill="1"/>
    <xf numFmtId="0" fontId="3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/>
    </xf>
  </cellXfs>
  <cellStyles count="3">
    <cellStyle name="Normal" xfId="0" builtinId="0"/>
    <cellStyle name="Normal 13 2" xfId="1"/>
    <cellStyle name="Normal_cuadro1.1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%20-%20Compendio%202016-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quispec\AppData\Local\Microsoft\Windows\Temporary%20Internet%20Files\Content.Outlook\0NOUH26D\DATA\ANUARIO%202002\ANUARIO_TRADUCCION\ANUARI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Users\Administrador\AppData\Local\Microsoft\Windows\Temporary%20Internet%20Files\Content.IE5\XGD15EMY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~1\edavila\CONFIG~1\Temp\Piramide%20Pob%20%20Censal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MISDOC\BAS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nts%20and%20Settings\gyanezw\Configuraci&#243;n%20local\Archivos%20temporales%20de%20Internet\OLK72\DOCUME~1\edavila\CONFIG~1\Temp\Piramide%20Pob%20%20Censal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bar%20Cd\CUADROS\RECIBIDODE\INEI-2003-FORMATOS%20INRE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"/>
      <sheetName val="D_18"/>
      <sheetName val="NEW-2.19"/>
      <sheetName val="20"/>
      <sheetName val="21"/>
      <sheetName val="NEW-2.22"/>
      <sheetName val="NEW-2.23"/>
      <sheetName val="NEW-2.24-A"/>
      <sheetName val="NEW-2.24-B"/>
      <sheetName val="NEW-2.25"/>
      <sheetName val="26"/>
      <sheetName val="E_27"/>
      <sheetName val="28"/>
      <sheetName val="29"/>
      <sheetName val="30"/>
      <sheetName val="30b"/>
      <sheetName val="31"/>
      <sheetName val="2.32 New"/>
      <sheetName val="33"/>
      <sheetName val="34"/>
      <sheetName val="34b"/>
      <sheetName val="35"/>
      <sheetName val="36"/>
      <sheetName val="37"/>
      <sheetName val="38"/>
      <sheetName val="39"/>
      <sheetName val="39b"/>
      <sheetName val="40"/>
      <sheetName val="41"/>
      <sheetName val="F_42"/>
      <sheetName val="43"/>
      <sheetName val="G_44"/>
      <sheetName val="44b"/>
      <sheetName val="NEW-2.45"/>
      <sheetName val="NEW-2.46"/>
      <sheetName val="NEW-2.47"/>
      <sheetName val="H_48"/>
      <sheetName val="49"/>
      <sheetName val="50"/>
      <sheetName val="51"/>
      <sheetName val="52"/>
      <sheetName val="NEW CUA 2,53"/>
      <sheetName val="54"/>
      <sheetName val="55"/>
      <sheetName val="56"/>
      <sheetName val="57"/>
      <sheetName val="58"/>
      <sheetName val="59"/>
      <sheetName val="60"/>
      <sheetName val="60b"/>
      <sheetName val="I_61"/>
      <sheetName val="61b"/>
      <sheetName val="62"/>
      <sheetName val="62b"/>
      <sheetName val="63"/>
      <sheetName val="64"/>
      <sheetName val="65"/>
      <sheetName val="66"/>
      <sheetName val="67"/>
      <sheetName val="NEW-C-2.68"/>
      <sheetName val="NEW-C-2.69"/>
      <sheetName val="NEW-2.70"/>
      <sheetName val="K_71"/>
      <sheetName val="72"/>
      <sheetName val="72b"/>
      <sheetName val="73"/>
      <sheetName val="74"/>
      <sheetName val="L_75"/>
      <sheetName val="76"/>
      <sheetName val="77"/>
      <sheetName val="78"/>
      <sheetName val="79"/>
      <sheetName val="80"/>
      <sheetName val="81"/>
      <sheetName val="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/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/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/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9" tint="0.39997558519241921"/>
  </sheetPr>
  <dimension ref="A1:Q28"/>
  <sheetViews>
    <sheetView showGridLines="0" tabSelected="1" zoomScale="120" zoomScaleNormal="120" zoomScaleSheetLayoutView="160" workbookViewId="0">
      <selection activeCell="H9" sqref="H9"/>
    </sheetView>
  </sheetViews>
  <sheetFormatPr baseColWidth="10" defaultRowHeight="12.75" x14ac:dyDescent="0.25"/>
  <cols>
    <col min="1" max="1" width="9.5703125" style="1" customWidth="1"/>
    <col min="2" max="2" width="4" style="1" customWidth="1"/>
    <col min="3" max="3" width="3.5703125" style="1" customWidth="1"/>
    <col min="4" max="4" width="3.85546875" style="1" customWidth="1"/>
    <col min="5" max="6" width="4" style="1" customWidth="1"/>
    <col min="7" max="7" width="4" style="2" customWidth="1"/>
    <col min="8" max="10" width="3.7109375" style="1" customWidth="1"/>
    <col min="11" max="11" width="3.42578125" style="1" customWidth="1"/>
    <col min="12" max="12" width="3.28515625" style="1" customWidth="1"/>
    <col min="13" max="13" width="4" style="1" customWidth="1"/>
    <col min="14" max="14" width="5" style="1" customWidth="1"/>
    <col min="15" max="15" width="3.5703125" style="1" customWidth="1"/>
    <col min="16" max="16" width="1.140625" style="1" customWidth="1"/>
    <col min="17" max="23" width="3.5703125" style="1" customWidth="1"/>
    <col min="24" max="258" width="11.42578125" style="1"/>
    <col min="259" max="259" width="10.85546875" style="1" customWidth="1"/>
    <col min="260" max="269" width="4.85546875" style="1" customWidth="1"/>
    <col min="270" max="270" width="5" style="1" customWidth="1"/>
    <col min="271" max="271" width="3.5703125" style="1" customWidth="1"/>
    <col min="272" max="272" width="1.140625" style="1" customWidth="1"/>
    <col min="273" max="279" width="3.5703125" style="1" customWidth="1"/>
    <col min="280" max="514" width="11.42578125" style="1"/>
    <col min="515" max="515" width="10.85546875" style="1" customWidth="1"/>
    <col min="516" max="525" width="4.85546875" style="1" customWidth="1"/>
    <col min="526" max="526" width="5" style="1" customWidth="1"/>
    <col min="527" max="527" width="3.5703125" style="1" customWidth="1"/>
    <col min="528" max="528" width="1.140625" style="1" customWidth="1"/>
    <col min="529" max="535" width="3.5703125" style="1" customWidth="1"/>
    <col min="536" max="770" width="11.42578125" style="1"/>
    <col min="771" max="771" width="10.85546875" style="1" customWidth="1"/>
    <col min="772" max="781" width="4.85546875" style="1" customWidth="1"/>
    <col min="782" max="782" width="5" style="1" customWidth="1"/>
    <col min="783" max="783" width="3.5703125" style="1" customWidth="1"/>
    <col min="784" max="784" width="1.140625" style="1" customWidth="1"/>
    <col min="785" max="791" width="3.5703125" style="1" customWidth="1"/>
    <col min="792" max="1026" width="11.42578125" style="1"/>
    <col min="1027" max="1027" width="10.85546875" style="1" customWidth="1"/>
    <col min="1028" max="1037" width="4.85546875" style="1" customWidth="1"/>
    <col min="1038" max="1038" width="5" style="1" customWidth="1"/>
    <col min="1039" max="1039" width="3.5703125" style="1" customWidth="1"/>
    <col min="1040" max="1040" width="1.140625" style="1" customWidth="1"/>
    <col min="1041" max="1047" width="3.5703125" style="1" customWidth="1"/>
    <col min="1048" max="1282" width="11.42578125" style="1"/>
    <col min="1283" max="1283" width="10.85546875" style="1" customWidth="1"/>
    <col min="1284" max="1293" width="4.85546875" style="1" customWidth="1"/>
    <col min="1294" max="1294" width="5" style="1" customWidth="1"/>
    <col min="1295" max="1295" width="3.5703125" style="1" customWidth="1"/>
    <col min="1296" max="1296" width="1.140625" style="1" customWidth="1"/>
    <col min="1297" max="1303" width="3.5703125" style="1" customWidth="1"/>
    <col min="1304" max="1538" width="11.42578125" style="1"/>
    <col min="1539" max="1539" width="10.85546875" style="1" customWidth="1"/>
    <col min="1540" max="1549" width="4.85546875" style="1" customWidth="1"/>
    <col min="1550" max="1550" width="5" style="1" customWidth="1"/>
    <col min="1551" max="1551" width="3.5703125" style="1" customWidth="1"/>
    <col min="1552" max="1552" width="1.140625" style="1" customWidth="1"/>
    <col min="1553" max="1559" width="3.5703125" style="1" customWidth="1"/>
    <col min="1560" max="1794" width="11.42578125" style="1"/>
    <col min="1795" max="1795" width="10.85546875" style="1" customWidth="1"/>
    <col min="1796" max="1805" width="4.85546875" style="1" customWidth="1"/>
    <col min="1806" max="1806" width="5" style="1" customWidth="1"/>
    <col min="1807" max="1807" width="3.5703125" style="1" customWidth="1"/>
    <col min="1808" max="1808" width="1.140625" style="1" customWidth="1"/>
    <col min="1809" max="1815" width="3.5703125" style="1" customWidth="1"/>
    <col min="1816" max="2050" width="11.42578125" style="1"/>
    <col min="2051" max="2051" width="10.85546875" style="1" customWidth="1"/>
    <col min="2052" max="2061" width="4.85546875" style="1" customWidth="1"/>
    <col min="2062" max="2062" width="5" style="1" customWidth="1"/>
    <col min="2063" max="2063" width="3.5703125" style="1" customWidth="1"/>
    <col min="2064" max="2064" width="1.140625" style="1" customWidth="1"/>
    <col min="2065" max="2071" width="3.5703125" style="1" customWidth="1"/>
    <col min="2072" max="2306" width="11.42578125" style="1"/>
    <col min="2307" max="2307" width="10.85546875" style="1" customWidth="1"/>
    <col min="2308" max="2317" width="4.85546875" style="1" customWidth="1"/>
    <col min="2318" max="2318" width="5" style="1" customWidth="1"/>
    <col min="2319" max="2319" width="3.5703125" style="1" customWidth="1"/>
    <col min="2320" max="2320" width="1.140625" style="1" customWidth="1"/>
    <col min="2321" max="2327" width="3.5703125" style="1" customWidth="1"/>
    <col min="2328" max="2562" width="11.42578125" style="1"/>
    <col min="2563" max="2563" width="10.85546875" style="1" customWidth="1"/>
    <col min="2564" max="2573" width="4.85546875" style="1" customWidth="1"/>
    <col min="2574" max="2574" width="5" style="1" customWidth="1"/>
    <col min="2575" max="2575" width="3.5703125" style="1" customWidth="1"/>
    <col min="2576" max="2576" width="1.140625" style="1" customWidth="1"/>
    <col min="2577" max="2583" width="3.5703125" style="1" customWidth="1"/>
    <col min="2584" max="2818" width="11.42578125" style="1"/>
    <col min="2819" max="2819" width="10.85546875" style="1" customWidth="1"/>
    <col min="2820" max="2829" width="4.85546875" style="1" customWidth="1"/>
    <col min="2830" max="2830" width="5" style="1" customWidth="1"/>
    <col min="2831" max="2831" width="3.5703125" style="1" customWidth="1"/>
    <col min="2832" max="2832" width="1.140625" style="1" customWidth="1"/>
    <col min="2833" max="2839" width="3.5703125" style="1" customWidth="1"/>
    <col min="2840" max="3074" width="11.42578125" style="1"/>
    <col min="3075" max="3075" width="10.85546875" style="1" customWidth="1"/>
    <col min="3076" max="3085" width="4.85546875" style="1" customWidth="1"/>
    <col min="3086" max="3086" width="5" style="1" customWidth="1"/>
    <col min="3087" max="3087" width="3.5703125" style="1" customWidth="1"/>
    <col min="3088" max="3088" width="1.140625" style="1" customWidth="1"/>
    <col min="3089" max="3095" width="3.5703125" style="1" customWidth="1"/>
    <col min="3096" max="3330" width="11.42578125" style="1"/>
    <col min="3331" max="3331" width="10.85546875" style="1" customWidth="1"/>
    <col min="3332" max="3341" width="4.85546875" style="1" customWidth="1"/>
    <col min="3342" max="3342" width="5" style="1" customWidth="1"/>
    <col min="3343" max="3343" width="3.5703125" style="1" customWidth="1"/>
    <col min="3344" max="3344" width="1.140625" style="1" customWidth="1"/>
    <col min="3345" max="3351" width="3.5703125" style="1" customWidth="1"/>
    <col min="3352" max="3586" width="11.42578125" style="1"/>
    <col min="3587" max="3587" width="10.85546875" style="1" customWidth="1"/>
    <col min="3588" max="3597" width="4.85546875" style="1" customWidth="1"/>
    <col min="3598" max="3598" width="5" style="1" customWidth="1"/>
    <col min="3599" max="3599" width="3.5703125" style="1" customWidth="1"/>
    <col min="3600" max="3600" width="1.140625" style="1" customWidth="1"/>
    <col min="3601" max="3607" width="3.5703125" style="1" customWidth="1"/>
    <col min="3608" max="3842" width="11.42578125" style="1"/>
    <col min="3843" max="3843" width="10.85546875" style="1" customWidth="1"/>
    <col min="3844" max="3853" width="4.85546875" style="1" customWidth="1"/>
    <col min="3854" max="3854" width="5" style="1" customWidth="1"/>
    <col min="3855" max="3855" width="3.5703125" style="1" customWidth="1"/>
    <col min="3856" max="3856" width="1.140625" style="1" customWidth="1"/>
    <col min="3857" max="3863" width="3.5703125" style="1" customWidth="1"/>
    <col min="3864" max="4098" width="11.42578125" style="1"/>
    <col min="4099" max="4099" width="10.85546875" style="1" customWidth="1"/>
    <col min="4100" max="4109" width="4.85546875" style="1" customWidth="1"/>
    <col min="4110" max="4110" width="5" style="1" customWidth="1"/>
    <col min="4111" max="4111" width="3.5703125" style="1" customWidth="1"/>
    <col min="4112" max="4112" width="1.140625" style="1" customWidth="1"/>
    <col min="4113" max="4119" width="3.5703125" style="1" customWidth="1"/>
    <col min="4120" max="4354" width="11.42578125" style="1"/>
    <col min="4355" max="4355" width="10.85546875" style="1" customWidth="1"/>
    <col min="4356" max="4365" width="4.85546875" style="1" customWidth="1"/>
    <col min="4366" max="4366" width="5" style="1" customWidth="1"/>
    <col min="4367" max="4367" width="3.5703125" style="1" customWidth="1"/>
    <col min="4368" max="4368" width="1.140625" style="1" customWidth="1"/>
    <col min="4369" max="4375" width="3.5703125" style="1" customWidth="1"/>
    <col min="4376" max="4610" width="11.42578125" style="1"/>
    <col min="4611" max="4611" width="10.85546875" style="1" customWidth="1"/>
    <col min="4612" max="4621" width="4.85546875" style="1" customWidth="1"/>
    <col min="4622" max="4622" width="5" style="1" customWidth="1"/>
    <col min="4623" max="4623" width="3.5703125" style="1" customWidth="1"/>
    <col min="4624" max="4624" width="1.140625" style="1" customWidth="1"/>
    <col min="4625" max="4631" width="3.5703125" style="1" customWidth="1"/>
    <col min="4632" max="4866" width="11.42578125" style="1"/>
    <col min="4867" max="4867" width="10.85546875" style="1" customWidth="1"/>
    <col min="4868" max="4877" width="4.85546875" style="1" customWidth="1"/>
    <col min="4878" max="4878" width="5" style="1" customWidth="1"/>
    <col min="4879" max="4879" width="3.5703125" style="1" customWidth="1"/>
    <col min="4880" max="4880" width="1.140625" style="1" customWidth="1"/>
    <col min="4881" max="4887" width="3.5703125" style="1" customWidth="1"/>
    <col min="4888" max="5122" width="11.42578125" style="1"/>
    <col min="5123" max="5123" width="10.85546875" style="1" customWidth="1"/>
    <col min="5124" max="5133" width="4.85546875" style="1" customWidth="1"/>
    <col min="5134" max="5134" width="5" style="1" customWidth="1"/>
    <col min="5135" max="5135" width="3.5703125" style="1" customWidth="1"/>
    <col min="5136" max="5136" width="1.140625" style="1" customWidth="1"/>
    <col min="5137" max="5143" width="3.5703125" style="1" customWidth="1"/>
    <col min="5144" max="5378" width="11.42578125" style="1"/>
    <col min="5379" max="5379" width="10.85546875" style="1" customWidth="1"/>
    <col min="5380" max="5389" width="4.85546875" style="1" customWidth="1"/>
    <col min="5390" max="5390" width="5" style="1" customWidth="1"/>
    <col min="5391" max="5391" width="3.5703125" style="1" customWidth="1"/>
    <col min="5392" max="5392" width="1.140625" style="1" customWidth="1"/>
    <col min="5393" max="5399" width="3.5703125" style="1" customWidth="1"/>
    <col min="5400" max="5634" width="11.42578125" style="1"/>
    <col min="5635" max="5635" width="10.85546875" style="1" customWidth="1"/>
    <col min="5636" max="5645" width="4.85546875" style="1" customWidth="1"/>
    <col min="5646" max="5646" width="5" style="1" customWidth="1"/>
    <col min="5647" max="5647" width="3.5703125" style="1" customWidth="1"/>
    <col min="5648" max="5648" width="1.140625" style="1" customWidth="1"/>
    <col min="5649" max="5655" width="3.5703125" style="1" customWidth="1"/>
    <col min="5656" max="5890" width="11.42578125" style="1"/>
    <col min="5891" max="5891" width="10.85546875" style="1" customWidth="1"/>
    <col min="5892" max="5901" width="4.85546875" style="1" customWidth="1"/>
    <col min="5902" max="5902" width="5" style="1" customWidth="1"/>
    <col min="5903" max="5903" width="3.5703125" style="1" customWidth="1"/>
    <col min="5904" max="5904" width="1.140625" style="1" customWidth="1"/>
    <col min="5905" max="5911" width="3.5703125" style="1" customWidth="1"/>
    <col min="5912" max="6146" width="11.42578125" style="1"/>
    <col min="6147" max="6147" width="10.85546875" style="1" customWidth="1"/>
    <col min="6148" max="6157" width="4.85546875" style="1" customWidth="1"/>
    <col min="6158" max="6158" width="5" style="1" customWidth="1"/>
    <col min="6159" max="6159" width="3.5703125" style="1" customWidth="1"/>
    <col min="6160" max="6160" width="1.140625" style="1" customWidth="1"/>
    <col min="6161" max="6167" width="3.5703125" style="1" customWidth="1"/>
    <col min="6168" max="6402" width="11.42578125" style="1"/>
    <col min="6403" max="6403" width="10.85546875" style="1" customWidth="1"/>
    <col min="6404" max="6413" width="4.85546875" style="1" customWidth="1"/>
    <col min="6414" max="6414" width="5" style="1" customWidth="1"/>
    <col min="6415" max="6415" width="3.5703125" style="1" customWidth="1"/>
    <col min="6416" max="6416" width="1.140625" style="1" customWidth="1"/>
    <col min="6417" max="6423" width="3.5703125" style="1" customWidth="1"/>
    <col min="6424" max="6658" width="11.42578125" style="1"/>
    <col min="6659" max="6659" width="10.85546875" style="1" customWidth="1"/>
    <col min="6660" max="6669" width="4.85546875" style="1" customWidth="1"/>
    <col min="6670" max="6670" width="5" style="1" customWidth="1"/>
    <col min="6671" max="6671" width="3.5703125" style="1" customWidth="1"/>
    <col min="6672" max="6672" width="1.140625" style="1" customWidth="1"/>
    <col min="6673" max="6679" width="3.5703125" style="1" customWidth="1"/>
    <col min="6680" max="6914" width="11.42578125" style="1"/>
    <col min="6915" max="6915" width="10.85546875" style="1" customWidth="1"/>
    <col min="6916" max="6925" width="4.85546875" style="1" customWidth="1"/>
    <col min="6926" max="6926" width="5" style="1" customWidth="1"/>
    <col min="6927" max="6927" width="3.5703125" style="1" customWidth="1"/>
    <col min="6928" max="6928" width="1.140625" style="1" customWidth="1"/>
    <col min="6929" max="6935" width="3.5703125" style="1" customWidth="1"/>
    <col min="6936" max="7170" width="11.42578125" style="1"/>
    <col min="7171" max="7171" width="10.85546875" style="1" customWidth="1"/>
    <col min="7172" max="7181" width="4.85546875" style="1" customWidth="1"/>
    <col min="7182" max="7182" width="5" style="1" customWidth="1"/>
    <col min="7183" max="7183" width="3.5703125" style="1" customWidth="1"/>
    <col min="7184" max="7184" width="1.140625" style="1" customWidth="1"/>
    <col min="7185" max="7191" width="3.5703125" style="1" customWidth="1"/>
    <col min="7192" max="7426" width="11.42578125" style="1"/>
    <col min="7427" max="7427" width="10.85546875" style="1" customWidth="1"/>
    <col min="7428" max="7437" width="4.85546875" style="1" customWidth="1"/>
    <col min="7438" max="7438" width="5" style="1" customWidth="1"/>
    <col min="7439" max="7439" width="3.5703125" style="1" customWidth="1"/>
    <col min="7440" max="7440" width="1.140625" style="1" customWidth="1"/>
    <col min="7441" max="7447" width="3.5703125" style="1" customWidth="1"/>
    <col min="7448" max="7682" width="11.42578125" style="1"/>
    <col min="7683" max="7683" width="10.85546875" style="1" customWidth="1"/>
    <col min="7684" max="7693" width="4.85546875" style="1" customWidth="1"/>
    <col min="7694" max="7694" width="5" style="1" customWidth="1"/>
    <col min="7695" max="7695" width="3.5703125" style="1" customWidth="1"/>
    <col min="7696" max="7696" width="1.140625" style="1" customWidth="1"/>
    <col min="7697" max="7703" width="3.5703125" style="1" customWidth="1"/>
    <col min="7704" max="7938" width="11.42578125" style="1"/>
    <col min="7939" max="7939" width="10.85546875" style="1" customWidth="1"/>
    <col min="7940" max="7949" width="4.85546875" style="1" customWidth="1"/>
    <col min="7950" max="7950" width="5" style="1" customWidth="1"/>
    <col min="7951" max="7951" width="3.5703125" style="1" customWidth="1"/>
    <col min="7952" max="7952" width="1.140625" style="1" customWidth="1"/>
    <col min="7953" max="7959" width="3.5703125" style="1" customWidth="1"/>
    <col min="7960" max="8194" width="11.42578125" style="1"/>
    <col min="8195" max="8195" width="10.85546875" style="1" customWidth="1"/>
    <col min="8196" max="8205" width="4.85546875" style="1" customWidth="1"/>
    <col min="8206" max="8206" width="5" style="1" customWidth="1"/>
    <col min="8207" max="8207" width="3.5703125" style="1" customWidth="1"/>
    <col min="8208" max="8208" width="1.140625" style="1" customWidth="1"/>
    <col min="8209" max="8215" width="3.5703125" style="1" customWidth="1"/>
    <col min="8216" max="8450" width="11.42578125" style="1"/>
    <col min="8451" max="8451" width="10.85546875" style="1" customWidth="1"/>
    <col min="8452" max="8461" width="4.85546875" style="1" customWidth="1"/>
    <col min="8462" max="8462" width="5" style="1" customWidth="1"/>
    <col min="8463" max="8463" width="3.5703125" style="1" customWidth="1"/>
    <col min="8464" max="8464" width="1.140625" style="1" customWidth="1"/>
    <col min="8465" max="8471" width="3.5703125" style="1" customWidth="1"/>
    <col min="8472" max="8706" width="11.42578125" style="1"/>
    <col min="8707" max="8707" width="10.85546875" style="1" customWidth="1"/>
    <col min="8708" max="8717" width="4.85546875" style="1" customWidth="1"/>
    <col min="8718" max="8718" width="5" style="1" customWidth="1"/>
    <col min="8719" max="8719" width="3.5703125" style="1" customWidth="1"/>
    <col min="8720" max="8720" width="1.140625" style="1" customWidth="1"/>
    <col min="8721" max="8727" width="3.5703125" style="1" customWidth="1"/>
    <col min="8728" max="8962" width="11.42578125" style="1"/>
    <col min="8963" max="8963" width="10.85546875" style="1" customWidth="1"/>
    <col min="8964" max="8973" width="4.85546875" style="1" customWidth="1"/>
    <col min="8974" max="8974" width="5" style="1" customWidth="1"/>
    <col min="8975" max="8975" width="3.5703125" style="1" customWidth="1"/>
    <col min="8976" max="8976" width="1.140625" style="1" customWidth="1"/>
    <col min="8977" max="8983" width="3.5703125" style="1" customWidth="1"/>
    <col min="8984" max="9218" width="11.42578125" style="1"/>
    <col min="9219" max="9219" width="10.85546875" style="1" customWidth="1"/>
    <col min="9220" max="9229" width="4.85546875" style="1" customWidth="1"/>
    <col min="9230" max="9230" width="5" style="1" customWidth="1"/>
    <col min="9231" max="9231" width="3.5703125" style="1" customWidth="1"/>
    <col min="9232" max="9232" width="1.140625" style="1" customWidth="1"/>
    <col min="9233" max="9239" width="3.5703125" style="1" customWidth="1"/>
    <col min="9240" max="9474" width="11.42578125" style="1"/>
    <col min="9475" max="9475" width="10.85546875" style="1" customWidth="1"/>
    <col min="9476" max="9485" width="4.85546875" style="1" customWidth="1"/>
    <col min="9486" max="9486" width="5" style="1" customWidth="1"/>
    <col min="9487" max="9487" width="3.5703125" style="1" customWidth="1"/>
    <col min="9488" max="9488" width="1.140625" style="1" customWidth="1"/>
    <col min="9489" max="9495" width="3.5703125" style="1" customWidth="1"/>
    <col min="9496" max="9730" width="11.42578125" style="1"/>
    <col min="9731" max="9731" width="10.85546875" style="1" customWidth="1"/>
    <col min="9732" max="9741" width="4.85546875" style="1" customWidth="1"/>
    <col min="9742" max="9742" width="5" style="1" customWidth="1"/>
    <col min="9743" max="9743" width="3.5703125" style="1" customWidth="1"/>
    <col min="9744" max="9744" width="1.140625" style="1" customWidth="1"/>
    <col min="9745" max="9751" width="3.5703125" style="1" customWidth="1"/>
    <col min="9752" max="9986" width="11.42578125" style="1"/>
    <col min="9987" max="9987" width="10.85546875" style="1" customWidth="1"/>
    <col min="9988" max="9997" width="4.85546875" style="1" customWidth="1"/>
    <col min="9998" max="9998" width="5" style="1" customWidth="1"/>
    <col min="9999" max="9999" width="3.5703125" style="1" customWidth="1"/>
    <col min="10000" max="10000" width="1.140625" style="1" customWidth="1"/>
    <col min="10001" max="10007" width="3.5703125" style="1" customWidth="1"/>
    <col min="10008" max="10242" width="11.42578125" style="1"/>
    <col min="10243" max="10243" width="10.85546875" style="1" customWidth="1"/>
    <col min="10244" max="10253" width="4.85546875" style="1" customWidth="1"/>
    <col min="10254" max="10254" width="5" style="1" customWidth="1"/>
    <col min="10255" max="10255" width="3.5703125" style="1" customWidth="1"/>
    <col min="10256" max="10256" width="1.140625" style="1" customWidth="1"/>
    <col min="10257" max="10263" width="3.5703125" style="1" customWidth="1"/>
    <col min="10264" max="10498" width="11.42578125" style="1"/>
    <col min="10499" max="10499" width="10.85546875" style="1" customWidth="1"/>
    <col min="10500" max="10509" width="4.85546875" style="1" customWidth="1"/>
    <col min="10510" max="10510" width="5" style="1" customWidth="1"/>
    <col min="10511" max="10511" width="3.5703125" style="1" customWidth="1"/>
    <col min="10512" max="10512" width="1.140625" style="1" customWidth="1"/>
    <col min="10513" max="10519" width="3.5703125" style="1" customWidth="1"/>
    <col min="10520" max="10754" width="11.42578125" style="1"/>
    <col min="10755" max="10755" width="10.85546875" style="1" customWidth="1"/>
    <col min="10756" max="10765" width="4.85546875" style="1" customWidth="1"/>
    <col min="10766" max="10766" width="5" style="1" customWidth="1"/>
    <col min="10767" max="10767" width="3.5703125" style="1" customWidth="1"/>
    <col min="10768" max="10768" width="1.140625" style="1" customWidth="1"/>
    <col min="10769" max="10775" width="3.5703125" style="1" customWidth="1"/>
    <col min="10776" max="11010" width="11.42578125" style="1"/>
    <col min="11011" max="11011" width="10.85546875" style="1" customWidth="1"/>
    <col min="11012" max="11021" width="4.85546875" style="1" customWidth="1"/>
    <col min="11022" max="11022" width="5" style="1" customWidth="1"/>
    <col min="11023" max="11023" width="3.5703125" style="1" customWidth="1"/>
    <col min="11024" max="11024" width="1.140625" style="1" customWidth="1"/>
    <col min="11025" max="11031" width="3.5703125" style="1" customWidth="1"/>
    <col min="11032" max="11266" width="11.42578125" style="1"/>
    <col min="11267" max="11267" width="10.85546875" style="1" customWidth="1"/>
    <col min="11268" max="11277" width="4.85546875" style="1" customWidth="1"/>
    <col min="11278" max="11278" width="5" style="1" customWidth="1"/>
    <col min="11279" max="11279" width="3.5703125" style="1" customWidth="1"/>
    <col min="11280" max="11280" width="1.140625" style="1" customWidth="1"/>
    <col min="11281" max="11287" width="3.5703125" style="1" customWidth="1"/>
    <col min="11288" max="11522" width="11.42578125" style="1"/>
    <col min="11523" max="11523" width="10.85546875" style="1" customWidth="1"/>
    <col min="11524" max="11533" width="4.85546875" style="1" customWidth="1"/>
    <col min="11534" max="11534" width="5" style="1" customWidth="1"/>
    <col min="11535" max="11535" width="3.5703125" style="1" customWidth="1"/>
    <col min="11536" max="11536" width="1.140625" style="1" customWidth="1"/>
    <col min="11537" max="11543" width="3.5703125" style="1" customWidth="1"/>
    <col min="11544" max="11778" width="11.42578125" style="1"/>
    <col min="11779" max="11779" width="10.85546875" style="1" customWidth="1"/>
    <col min="11780" max="11789" width="4.85546875" style="1" customWidth="1"/>
    <col min="11790" max="11790" width="5" style="1" customWidth="1"/>
    <col min="11791" max="11791" width="3.5703125" style="1" customWidth="1"/>
    <col min="11792" max="11792" width="1.140625" style="1" customWidth="1"/>
    <col min="11793" max="11799" width="3.5703125" style="1" customWidth="1"/>
    <col min="11800" max="12034" width="11.42578125" style="1"/>
    <col min="12035" max="12035" width="10.85546875" style="1" customWidth="1"/>
    <col min="12036" max="12045" width="4.85546875" style="1" customWidth="1"/>
    <col min="12046" max="12046" width="5" style="1" customWidth="1"/>
    <col min="12047" max="12047" width="3.5703125" style="1" customWidth="1"/>
    <col min="12048" max="12048" width="1.140625" style="1" customWidth="1"/>
    <col min="12049" max="12055" width="3.5703125" style="1" customWidth="1"/>
    <col min="12056" max="12290" width="11.42578125" style="1"/>
    <col min="12291" max="12291" width="10.85546875" style="1" customWidth="1"/>
    <col min="12292" max="12301" width="4.85546875" style="1" customWidth="1"/>
    <col min="12302" max="12302" width="5" style="1" customWidth="1"/>
    <col min="12303" max="12303" width="3.5703125" style="1" customWidth="1"/>
    <col min="12304" max="12304" width="1.140625" style="1" customWidth="1"/>
    <col min="12305" max="12311" width="3.5703125" style="1" customWidth="1"/>
    <col min="12312" max="12546" width="11.42578125" style="1"/>
    <col min="12547" max="12547" width="10.85546875" style="1" customWidth="1"/>
    <col min="12548" max="12557" width="4.85546875" style="1" customWidth="1"/>
    <col min="12558" max="12558" width="5" style="1" customWidth="1"/>
    <col min="12559" max="12559" width="3.5703125" style="1" customWidth="1"/>
    <col min="12560" max="12560" width="1.140625" style="1" customWidth="1"/>
    <col min="12561" max="12567" width="3.5703125" style="1" customWidth="1"/>
    <col min="12568" max="12802" width="11.42578125" style="1"/>
    <col min="12803" max="12803" width="10.85546875" style="1" customWidth="1"/>
    <col min="12804" max="12813" width="4.85546875" style="1" customWidth="1"/>
    <col min="12814" max="12814" width="5" style="1" customWidth="1"/>
    <col min="12815" max="12815" width="3.5703125" style="1" customWidth="1"/>
    <col min="12816" max="12816" width="1.140625" style="1" customWidth="1"/>
    <col min="12817" max="12823" width="3.5703125" style="1" customWidth="1"/>
    <col min="12824" max="13058" width="11.42578125" style="1"/>
    <col min="13059" max="13059" width="10.85546875" style="1" customWidth="1"/>
    <col min="13060" max="13069" width="4.85546875" style="1" customWidth="1"/>
    <col min="13070" max="13070" width="5" style="1" customWidth="1"/>
    <col min="13071" max="13071" width="3.5703125" style="1" customWidth="1"/>
    <col min="13072" max="13072" width="1.140625" style="1" customWidth="1"/>
    <col min="13073" max="13079" width="3.5703125" style="1" customWidth="1"/>
    <col min="13080" max="13314" width="11.42578125" style="1"/>
    <col min="13315" max="13315" width="10.85546875" style="1" customWidth="1"/>
    <col min="13316" max="13325" width="4.85546875" style="1" customWidth="1"/>
    <col min="13326" max="13326" width="5" style="1" customWidth="1"/>
    <col min="13327" max="13327" width="3.5703125" style="1" customWidth="1"/>
    <col min="13328" max="13328" width="1.140625" style="1" customWidth="1"/>
    <col min="13329" max="13335" width="3.5703125" style="1" customWidth="1"/>
    <col min="13336" max="13570" width="11.42578125" style="1"/>
    <col min="13571" max="13571" width="10.85546875" style="1" customWidth="1"/>
    <col min="13572" max="13581" width="4.85546875" style="1" customWidth="1"/>
    <col min="13582" max="13582" width="5" style="1" customWidth="1"/>
    <col min="13583" max="13583" width="3.5703125" style="1" customWidth="1"/>
    <col min="13584" max="13584" width="1.140625" style="1" customWidth="1"/>
    <col min="13585" max="13591" width="3.5703125" style="1" customWidth="1"/>
    <col min="13592" max="13826" width="11.42578125" style="1"/>
    <col min="13827" max="13827" width="10.85546875" style="1" customWidth="1"/>
    <col min="13828" max="13837" width="4.85546875" style="1" customWidth="1"/>
    <col min="13838" max="13838" width="5" style="1" customWidth="1"/>
    <col min="13839" max="13839" width="3.5703125" style="1" customWidth="1"/>
    <col min="13840" max="13840" width="1.140625" style="1" customWidth="1"/>
    <col min="13841" max="13847" width="3.5703125" style="1" customWidth="1"/>
    <col min="13848" max="14082" width="11.42578125" style="1"/>
    <col min="14083" max="14083" width="10.85546875" style="1" customWidth="1"/>
    <col min="14084" max="14093" width="4.85546875" style="1" customWidth="1"/>
    <col min="14094" max="14094" width="5" style="1" customWidth="1"/>
    <col min="14095" max="14095" width="3.5703125" style="1" customWidth="1"/>
    <col min="14096" max="14096" width="1.140625" style="1" customWidth="1"/>
    <col min="14097" max="14103" width="3.5703125" style="1" customWidth="1"/>
    <col min="14104" max="14338" width="11.42578125" style="1"/>
    <col min="14339" max="14339" width="10.85546875" style="1" customWidth="1"/>
    <col min="14340" max="14349" width="4.85546875" style="1" customWidth="1"/>
    <col min="14350" max="14350" width="5" style="1" customWidth="1"/>
    <col min="14351" max="14351" width="3.5703125" style="1" customWidth="1"/>
    <col min="14352" max="14352" width="1.140625" style="1" customWidth="1"/>
    <col min="14353" max="14359" width="3.5703125" style="1" customWidth="1"/>
    <col min="14360" max="14594" width="11.42578125" style="1"/>
    <col min="14595" max="14595" width="10.85546875" style="1" customWidth="1"/>
    <col min="14596" max="14605" width="4.85546875" style="1" customWidth="1"/>
    <col min="14606" max="14606" width="5" style="1" customWidth="1"/>
    <col min="14607" max="14607" width="3.5703125" style="1" customWidth="1"/>
    <col min="14608" max="14608" width="1.140625" style="1" customWidth="1"/>
    <col min="14609" max="14615" width="3.5703125" style="1" customWidth="1"/>
    <col min="14616" max="14850" width="11.42578125" style="1"/>
    <col min="14851" max="14851" width="10.85546875" style="1" customWidth="1"/>
    <col min="14852" max="14861" width="4.85546875" style="1" customWidth="1"/>
    <col min="14862" max="14862" width="5" style="1" customWidth="1"/>
    <col min="14863" max="14863" width="3.5703125" style="1" customWidth="1"/>
    <col min="14864" max="14864" width="1.140625" style="1" customWidth="1"/>
    <col min="14865" max="14871" width="3.5703125" style="1" customWidth="1"/>
    <col min="14872" max="15106" width="11.42578125" style="1"/>
    <col min="15107" max="15107" width="10.85546875" style="1" customWidth="1"/>
    <col min="15108" max="15117" width="4.85546875" style="1" customWidth="1"/>
    <col min="15118" max="15118" width="5" style="1" customWidth="1"/>
    <col min="15119" max="15119" width="3.5703125" style="1" customWidth="1"/>
    <col min="15120" max="15120" width="1.140625" style="1" customWidth="1"/>
    <col min="15121" max="15127" width="3.5703125" style="1" customWidth="1"/>
    <col min="15128" max="15362" width="11.42578125" style="1"/>
    <col min="15363" max="15363" width="10.85546875" style="1" customWidth="1"/>
    <col min="15364" max="15373" width="4.85546875" style="1" customWidth="1"/>
    <col min="15374" max="15374" width="5" style="1" customWidth="1"/>
    <col min="15375" max="15375" width="3.5703125" style="1" customWidth="1"/>
    <col min="15376" max="15376" width="1.140625" style="1" customWidth="1"/>
    <col min="15377" max="15383" width="3.5703125" style="1" customWidth="1"/>
    <col min="15384" max="15618" width="11.42578125" style="1"/>
    <col min="15619" max="15619" width="10.85546875" style="1" customWidth="1"/>
    <col min="15620" max="15629" width="4.85546875" style="1" customWidth="1"/>
    <col min="15630" max="15630" width="5" style="1" customWidth="1"/>
    <col min="15631" max="15631" width="3.5703125" style="1" customWidth="1"/>
    <col min="15632" max="15632" width="1.140625" style="1" customWidth="1"/>
    <col min="15633" max="15639" width="3.5703125" style="1" customWidth="1"/>
    <col min="15640" max="15874" width="11.42578125" style="1"/>
    <col min="15875" max="15875" width="10.85546875" style="1" customWidth="1"/>
    <col min="15876" max="15885" width="4.85546875" style="1" customWidth="1"/>
    <col min="15886" max="15886" width="5" style="1" customWidth="1"/>
    <col min="15887" max="15887" width="3.5703125" style="1" customWidth="1"/>
    <col min="15888" max="15888" width="1.140625" style="1" customWidth="1"/>
    <col min="15889" max="15895" width="3.5703125" style="1" customWidth="1"/>
    <col min="15896" max="16130" width="11.42578125" style="1"/>
    <col min="16131" max="16131" width="10.85546875" style="1" customWidth="1"/>
    <col min="16132" max="16141" width="4.85546875" style="1" customWidth="1"/>
    <col min="16142" max="16142" width="5" style="1" customWidth="1"/>
    <col min="16143" max="16143" width="3.5703125" style="1" customWidth="1"/>
    <col min="16144" max="16144" width="1.140625" style="1" customWidth="1"/>
    <col min="16145" max="16151" width="3.5703125" style="1" customWidth="1"/>
    <col min="16152" max="16384" width="11.42578125" style="1"/>
  </cols>
  <sheetData>
    <row r="1" spans="1:17" s="25" customFormat="1" ht="13.5" x14ac:dyDescent="0.25">
      <c r="A1" s="27" t="s">
        <v>24</v>
      </c>
      <c r="G1" s="26"/>
    </row>
    <row r="2" spans="1:17" x14ac:dyDescent="0.25">
      <c r="B2" s="24"/>
      <c r="C2" s="24"/>
      <c r="D2" s="24"/>
      <c r="E2" s="24"/>
      <c r="F2" s="24"/>
      <c r="G2" s="23"/>
      <c r="H2" s="22"/>
      <c r="I2" s="22"/>
      <c r="J2" s="22"/>
      <c r="K2" s="22"/>
      <c r="L2" s="22"/>
      <c r="M2" s="22"/>
    </row>
    <row r="3" spans="1:17" ht="18" customHeight="1" x14ac:dyDescent="0.25">
      <c r="A3" s="21" t="s">
        <v>23</v>
      </c>
      <c r="B3" s="20" t="s">
        <v>22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7" ht="18" customHeight="1" x14ac:dyDescent="0.25">
      <c r="A4" s="19"/>
      <c r="B4" s="18">
        <v>2004</v>
      </c>
      <c r="C4" s="18">
        <v>2005</v>
      </c>
      <c r="D4" s="18">
        <v>2006</v>
      </c>
      <c r="E4" s="17">
        <v>2007</v>
      </c>
      <c r="F4" s="17">
        <v>2008</v>
      </c>
      <c r="G4" s="17">
        <v>2009</v>
      </c>
      <c r="H4" s="17">
        <v>2010</v>
      </c>
      <c r="I4" s="17">
        <v>2011</v>
      </c>
      <c r="J4" s="17">
        <v>2012</v>
      </c>
      <c r="K4" s="17">
        <v>2013</v>
      </c>
      <c r="L4" s="17">
        <v>2014</v>
      </c>
      <c r="M4" s="17">
        <v>2015</v>
      </c>
    </row>
    <row r="5" spans="1:17" x14ac:dyDescent="0.25">
      <c r="A5" s="14"/>
      <c r="B5" s="16"/>
      <c r="C5" s="16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7" ht="15" customHeight="1" x14ac:dyDescent="0.25">
      <c r="A6" s="14" t="s">
        <v>21</v>
      </c>
      <c r="B6" s="13">
        <v>1046</v>
      </c>
      <c r="C6" s="13">
        <v>419</v>
      </c>
      <c r="D6" s="13">
        <v>3686</v>
      </c>
      <c r="E6" s="13">
        <f>1210-1</f>
        <v>1209</v>
      </c>
      <c r="F6" s="13">
        <f>4195-1</f>
        <v>4194</v>
      </c>
      <c r="G6" s="13">
        <f>4256-1</f>
        <v>4255</v>
      </c>
      <c r="H6" s="13">
        <v>491</v>
      </c>
      <c r="I6" s="13">
        <v>1545</v>
      </c>
      <c r="J6" s="13">
        <v>1186</v>
      </c>
      <c r="K6" s="13">
        <v>177</v>
      </c>
      <c r="L6" s="13">
        <v>920</v>
      </c>
      <c r="M6" s="13">
        <v>7457</v>
      </c>
      <c r="O6" s="12"/>
      <c r="Q6" s="12"/>
    </row>
    <row r="7" spans="1:17" ht="15" customHeight="1" x14ac:dyDescent="0.25">
      <c r="A7" s="11" t="s">
        <v>20</v>
      </c>
      <c r="B7" s="10">
        <v>2</v>
      </c>
      <c r="C7" s="9" t="s">
        <v>1</v>
      </c>
      <c r="D7" s="10">
        <v>8</v>
      </c>
      <c r="E7" s="10">
        <v>8</v>
      </c>
      <c r="F7" s="9" t="s">
        <v>1</v>
      </c>
      <c r="G7" s="9" t="s">
        <v>1</v>
      </c>
      <c r="H7" s="9" t="s">
        <v>1</v>
      </c>
      <c r="I7" s="9" t="s">
        <v>1</v>
      </c>
      <c r="J7" s="9">
        <v>5</v>
      </c>
      <c r="K7" s="9" t="s">
        <v>1</v>
      </c>
      <c r="L7" s="9">
        <v>77</v>
      </c>
      <c r="M7" s="9">
        <v>29</v>
      </c>
    </row>
    <row r="8" spans="1:17" ht="15" customHeight="1" x14ac:dyDescent="0.25">
      <c r="A8" s="11" t="s">
        <v>19</v>
      </c>
      <c r="B8" s="9" t="s">
        <v>1</v>
      </c>
      <c r="C8" s="10">
        <v>38</v>
      </c>
      <c r="D8" s="10">
        <v>200</v>
      </c>
      <c r="E8" s="10">
        <f>255-1</f>
        <v>254</v>
      </c>
      <c r="F8" s="10">
        <v>49</v>
      </c>
      <c r="G8" s="10">
        <f>239-1</f>
        <v>238</v>
      </c>
      <c r="H8" s="9" t="s">
        <v>1</v>
      </c>
      <c r="I8" s="9" t="s">
        <v>1</v>
      </c>
      <c r="J8" s="9" t="s">
        <v>1</v>
      </c>
      <c r="K8" s="9" t="s">
        <v>1</v>
      </c>
      <c r="L8" s="9">
        <v>55</v>
      </c>
      <c r="M8" s="9">
        <v>24</v>
      </c>
    </row>
    <row r="9" spans="1:17" ht="15" customHeight="1" x14ac:dyDescent="0.25">
      <c r="A9" s="11" t="s">
        <v>18</v>
      </c>
      <c r="B9" s="10">
        <v>19</v>
      </c>
      <c r="C9" s="10">
        <v>11</v>
      </c>
      <c r="D9" s="10">
        <v>267</v>
      </c>
      <c r="E9" s="10">
        <v>206</v>
      </c>
      <c r="F9" s="10">
        <v>376</v>
      </c>
      <c r="G9" s="10">
        <v>417</v>
      </c>
      <c r="H9" s="9" t="s">
        <v>1</v>
      </c>
      <c r="I9" s="9" t="s">
        <v>1</v>
      </c>
      <c r="J9" s="9">
        <v>2</v>
      </c>
      <c r="K9" s="9" t="s">
        <v>1</v>
      </c>
      <c r="L9" s="9">
        <v>52</v>
      </c>
      <c r="M9" s="9">
        <v>14</v>
      </c>
    </row>
    <row r="10" spans="1:17" ht="15" customHeight="1" x14ac:dyDescent="0.25">
      <c r="A10" s="11" t="s">
        <v>17</v>
      </c>
      <c r="B10" s="10">
        <v>23</v>
      </c>
      <c r="C10" s="9" t="s">
        <v>1</v>
      </c>
      <c r="D10" s="10">
        <v>168</v>
      </c>
      <c r="E10" s="10">
        <v>38</v>
      </c>
      <c r="F10" s="10">
        <v>235</v>
      </c>
      <c r="G10" s="10">
        <v>562</v>
      </c>
      <c r="H10" s="9" t="s">
        <v>1</v>
      </c>
      <c r="I10" s="9" t="s">
        <v>1</v>
      </c>
      <c r="J10" s="9">
        <v>149</v>
      </c>
      <c r="K10" s="9" t="s">
        <v>1</v>
      </c>
      <c r="L10" s="9">
        <v>17</v>
      </c>
      <c r="M10" s="9">
        <v>1087</v>
      </c>
    </row>
    <row r="11" spans="1:17" ht="15" customHeight="1" x14ac:dyDescent="0.25">
      <c r="A11" s="11" t="s">
        <v>16</v>
      </c>
      <c r="B11" s="10">
        <v>66</v>
      </c>
      <c r="C11" s="10">
        <v>37</v>
      </c>
      <c r="D11" s="10">
        <v>354</v>
      </c>
      <c r="E11" s="10">
        <v>133</v>
      </c>
      <c r="F11" s="10">
        <v>188</v>
      </c>
      <c r="G11" s="10">
        <v>323</v>
      </c>
      <c r="H11" s="9" t="s">
        <v>1</v>
      </c>
      <c r="I11" s="9" t="s">
        <v>1</v>
      </c>
      <c r="J11" s="9">
        <v>10</v>
      </c>
      <c r="K11" s="9" t="s">
        <v>1</v>
      </c>
      <c r="L11" s="9">
        <v>56</v>
      </c>
      <c r="M11" s="9">
        <v>445</v>
      </c>
    </row>
    <row r="12" spans="1:17" ht="15" customHeight="1" x14ac:dyDescent="0.25">
      <c r="A12" s="11" t="s">
        <v>15</v>
      </c>
      <c r="B12" s="9" t="s">
        <v>1</v>
      </c>
      <c r="C12" s="9" t="s">
        <v>1</v>
      </c>
      <c r="D12" s="10">
        <v>328</v>
      </c>
      <c r="E12" s="10">
        <v>338</v>
      </c>
      <c r="F12" s="10">
        <f>283-1</f>
        <v>282</v>
      </c>
      <c r="G12" s="10">
        <v>469</v>
      </c>
      <c r="H12" s="9" t="s">
        <v>1</v>
      </c>
      <c r="I12" s="9" t="s">
        <v>1</v>
      </c>
      <c r="J12" s="9">
        <v>380</v>
      </c>
      <c r="K12" s="9" t="s">
        <v>1</v>
      </c>
      <c r="L12" s="9">
        <v>45</v>
      </c>
      <c r="M12" s="9">
        <v>22</v>
      </c>
    </row>
    <row r="13" spans="1:17" ht="15" customHeight="1" x14ac:dyDescent="0.25">
      <c r="A13" s="11" t="s">
        <v>14</v>
      </c>
      <c r="B13" s="10">
        <v>119</v>
      </c>
      <c r="C13" s="9" t="s">
        <v>1</v>
      </c>
      <c r="D13" s="10">
        <v>390</v>
      </c>
      <c r="E13" s="10">
        <v>20</v>
      </c>
      <c r="F13" s="10">
        <v>478</v>
      </c>
      <c r="G13" s="10">
        <v>363</v>
      </c>
      <c r="H13" s="9" t="s">
        <v>1</v>
      </c>
      <c r="I13" s="9" t="s">
        <v>1</v>
      </c>
      <c r="J13" s="9" t="s">
        <v>1</v>
      </c>
      <c r="K13" s="9" t="s">
        <v>1</v>
      </c>
      <c r="L13" s="9">
        <v>75</v>
      </c>
      <c r="M13" s="9">
        <v>330</v>
      </c>
    </row>
    <row r="14" spans="1:17" ht="15" customHeight="1" x14ac:dyDescent="0.25">
      <c r="A14" s="11" t="s">
        <v>13</v>
      </c>
      <c r="B14" s="9" t="s">
        <v>1</v>
      </c>
      <c r="C14" s="10">
        <v>88</v>
      </c>
      <c r="D14" s="10">
        <v>625</v>
      </c>
      <c r="E14" s="10">
        <v>2</v>
      </c>
      <c r="F14" s="10">
        <v>65</v>
      </c>
      <c r="G14" s="10">
        <v>495</v>
      </c>
      <c r="H14" s="9" t="s">
        <v>1</v>
      </c>
      <c r="I14" s="9" t="s">
        <v>1</v>
      </c>
      <c r="J14" s="9">
        <v>12</v>
      </c>
      <c r="K14" s="9">
        <v>59</v>
      </c>
      <c r="L14" s="9">
        <v>46</v>
      </c>
      <c r="M14" s="9">
        <v>582</v>
      </c>
    </row>
    <row r="15" spans="1:17" ht="15" customHeight="1" x14ac:dyDescent="0.25">
      <c r="A15" s="11" t="s">
        <v>12</v>
      </c>
      <c r="B15" s="10">
        <v>52</v>
      </c>
      <c r="C15" s="10">
        <v>36</v>
      </c>
      <c r="D15" s="10">
        <v>65</v>
      </c>
      <c r="E15" s="10">
        <v>8</v>
      </c>
      <c r="F15" s="9" t="s">
        <v>1</v>
      </c>
      <c r="G15" s="9" t="s">
        <v>1</v>
      </c>
      <c r="H15" s="9" t="s">
        <v>1</v>
      </c>
      <c r="I15" s="9" t="s">
        <v>1</v>
      </c>
      <c r="J15" s="9">
        <v>30</v>
      </c>
      <c r="K15" s="9" t="s">
        <v>1</v>
      </c>
      <c r="L15" s="9">
        <v>51</v>
      </c>
      <c r="M15" s="9">
        <v>162</v>
      </c>
    </row>
    <row r="16" spans="1:17" ht="15" customHeight="1" x14ac:dyDescent="0.25">
      <c r="A16" s="11" t="s">
        <v>11</v>
      </c>
      <c r="B16" s="10">
        <v>214</v>
      </c>
      <c r="C16" s="10">
        <v>6</v>
      </c>
      <c r="D16" s="10">
        <v>902</v>
      </c>
      <c r="E16" s="10">
        <v>62</v>
      </c>
      <c r="F16" s="10">
        <v>416</v>
      </c>
      <c r="G16" s="9" t="s">
        <v>1</v>
      </c>
      <c r="H16" s="10">
        <v>141</v>
      </c>
      <c r="I16" s="10">
        <v>739</v>
      </c>
      <c r="J16" s="10">
        <v>216</v>
      </c>
      <c r="K16" s="10" t="s">
        <v>1</v>
      </c>
      <c r="L16" s="9">
        <v>9</v>
      </c>
      <c r="M16" s="9">
        <v>30</v>
      </c>
    </row>
    <row r="17" spans="1:13" ht="15" customHeight="1" x14ac:dyDescent="0.25">
      <c r="A17" s="11" t="s">
        <v>10</v>
      </c>
      <c r="B17" s="10">
        <v>8</v>
      </c>
      <c r="C17" s="9" t="s">
        <v>1</v>
      </c>
      <c r="D17" s="10">
        <v>180</v>
      </c>
      <c r="E17" s="10">
        <v>4</v>
      </c>
      <c r="F17" s="10">
        <v>177</v>
      </c>
      <c r="G17" s="10">
        <v>218</v>
      </c>
      <c r="H17" s="9" t="s">
        <v>1</v>
      </c>
      <c r="I17" s="9" t="s">
        <v>1</v>
      </c>
      <c r="J17" s="9">
        <v>50</v>
      </c>
      <c r="K17" s="9" t="s">
        <v>1</v>
      </c>
      <c r="L17" s="9">
        <v>50</v>
      </c>
      <c r="M17" s="9">
        <v>17</v>
      </c>
    </row>
    <row r="18" spans="1:13" ht="15" customHeight="1" x14ac:dyDescent="0.25">
      <c r="A18" s="11" t="s">
        <v>9</v>
      </c>
      <c r="B18" s="9" t="s">
        <v>1</v>
      </c>
      <c r="C18" s="9" t="s">
        <v>1</v>
      </c>
      <c r="D18" s="9" t="s">
        <v>1</v>
      </c>
      <c r="E18" s="9" t="s">
        <v>1</v>
      </c>
      <c r="F18" s="9" t="s">
        <v>1</v>
      </c>
      <c r="G18" s="9" t="s">
        <v>1</v>
      </c>
      <c r="H18" s="9" t="s">
        <v>1</v>
      </c>
      <c r="I18" s="9" t="s">
        <v>1</v>
      </c>
      <c r="J18" s="9">
        <v>11</v>
      </c>
      <c r="K18" s="9" t="s">
        <v>1</v>
      </c>
      <c r="L18" s="9" t="s">
        <v>1</v>
      </c>
      <c r="M18" s="9" t="s">
        <v>1</v>
      </c>
    </row>
    <row r="19" spans="1:13" ht="15" customHeight="1" x14ac:dyDescent="0.25">
      <c r="A19" s="11" t="s">
        <v>8</v>
      </c>
      <c r="B19" s="10">
        <v>278</v>
      </c>
      <c r="C19" s="10">
        <v>14</v>
      </c>
      <c r="D19" s="10">
        <v>28</v>
      </c>
      <c r="E19" s="10">
        <v>5</v>
      </c>
      <c r="F19" s="10">
        <v>381</v>
      </c>
      <c r="G19" s="10">
        <v>601</v>
      </c>
      <c r="H19" s="9" t="s">
        <v>1</v>
      </c>
      <c r="I19" s="10">
        <v>806</v>
      </c>
      <c r="J19" s="10">
        <v>60</v>
      </c>
      <c r="K19" s="9" t="s">
        <v>1</v>
      </c>
      <c r="L19" s="9">
        <v>140</v>
      </c>
      <c r="M19" s="9">
        <v>216</v>
      </c>
    </row>
    <row r="20" spans="1:13" ht="15" customHeight="1" x14ac:dyDescent="0.25">
      <c r="A20" s="11" t="s">
        <v>7</v>
      </c>
      <c r="B20" s="9" t="s">
        <v>1</v>
      </c>
      <c r="C20" s="9" t="s">
        <v>1</v>
      </c>
      <c r="D20" s="9" t="s">
        <v>1</v>
      </c>
      <c r="E20" s="9" t="s">
        <v>1</v>
      </c>
      <c r="F20" s="9" t="s">
        <v>1</v>
      </c>
      <c r="G20" s="9" t="s">
        <v>1</v>
      </c>
      <c r="H20" s="9" t="s">
        <v>1</v>
      </c>
      <c r="I20" s="9" t="s">
        <v>1</v>
      </c>
      <c r="J20" s="9" t="s">
        <v>1</v>
      </c>
      <c r="K20" s="9" t="s">
        <v>1</v>
      </c>
      <c r="L20" s="9" t="s">
        <v>1</v>
      </c>
      <c r="M20" s="9">
        <v>216</v>
      </c>
    </row>
    <row r="21" spans="1:13" ht="15" customHeight="1" x14ac:dyDescent="0.25">
      <c r="A21" s="11" t="s">
        <v>6</v>
      </c>
      <c r="B21" s="10">
        <v>1</v>
      </c>
      <c r="C21" s="10">
        <v>22</v>
      </c>
      <c r="D21" s="10">
        <v>4</v>
      </c>
      <c r="E21" s="9" t="s">
        <v>1</v>
      </c>
      <c r="F21" s="10">
        <v>31</v>
      </c>
      <c r="G21" s="10">
        <v>44</v>
      </c>
      <c r="H21" s="9" t="s">
        <v>1</v>
      </c>
      <c r="I21" s="9" t="s">
        <v>1</v>
      </c>
      <c r="J21" s="9" t="s">
        <v>1</v>
      </c>
      <c r="K21" s="9" t="s">
        <v>1</v>
      </c>
      <c r="L21" s="9">
        <v>52</v>
      </c>
      <c r="M21" s="9">
        <v>373</v>
      </c>
    </row>
    <row r="22" spans="1:13" ht="15" customHeight="1" x14ac:dyDescent="0.25">
      <c r="A22" s="11" t="s">
        <v>5</v>
      </c>
      <c r="B22" s="9" t="s">
        <v>1</v>
      </c>
      <c r="C22" s="9" t="s">
        <v>1</v>
      </c>
      <c r="D22" s="9" t="s">
        <v>1</v>
      </c>
      <c r="E22" s="10">
        <v>11</v>
      </c>
      <c r="F22" s="10">
        <v>212</v>
      </c>
      <c r="G22" s="10">
        <v>183</v>
      </c>
      <c r="H22" s="9" t="s">
        <v>1</v>
      </c>
      <c r="I22" s="9" t="s">
        <v>1</v>
      </c>
      <c r="J22" s="9" t="s">
        <v>1</v>
      </c>
      <c r="K22" s="9" t="s">
        <v>1</v>
      </c>
      <c r="L22" s="9">
        <v>35</v>
      </c>
      <c r="M22" s="9">
        <v>213</v>
      </c>
    </row>
    <row r="23" spans="1:13" ht="15" customHeight="1" x14ac:dyDescent="0.25">
      <c r="A23" s="11" t="s">
        <v>4</v>
      </c>
      <c r="B23" s="9" t="s">
        <v>1</v>
      </c>
      <c r="C23" s="9" t="s">
        <v>1</v>
      </c>
      <c r="D23" s="10">
        <v>49</v>
      </c>
      <c r="E23" s="9" t="s">
        <v>1</v>
      </c>
      <c r="F23" s="9" t="s">
        <v>1</v>
      </c>
      <c r="G23" s="9" t="s">
        <v>1</v>
      </c>
      <c r="H23" s="9" t="s">
        <v>1</v>
      </c>
      <c r="I23" s="9" t="s">
        <v>1</v>
      </c>
      <c r="J23" s="9">
        <v>11</v>
      </c>
      <c r="K23" s="9" t="s">
        <v>1</v>
      </c>
      <c r="L23" s="9">
        <v>65</v>
      </c>
      <c r="M23" s="9">
        <v>27</v>
      </c>
    </row>
    <row r="24" spans="1:13" ht="15" customHeight="1" x14ac:dyDescent="0.25">
      <c r="A24" s="11" t="s">
        <v>3</v>
      </c>
      <c r="B24" s="10">
        <v>264</v>
      </c>
      <c r="C24" s="10">
        <v>153</v>
      </c>
      <c r="D24" s="10">
        <v>118</v>
      </c>
      <c r="E24" s="10">
        <v>120</v>
      </c>
      <c r="F24" s="10">
        <v>1304</v>
      </c>
      <c r="G24" s="10">
        <v>342</v>
      </c>
      <c r="H24" s="10">
        <v>350</v>
      </c>
      <c r="I24" s="9" t="s">
        <v>1</v>
      </c>
      <c r="J24" s="9">
        <v>245</v>
      </c>
      <c r="K24" s="9">
        <v>118</v>
      </c>
      <c r="L24" s="9">
        <v>71</v>
      </c>
      <c r="M24" s="9">
        <v>3670</v>
      </c>
    </row>
    <row r="25" spans="1:13" ht="15" customHeight="1" x14ac:dyDescent="0.25">
      <c r="A25" s="11" t="s">
        <v>2</v>
      </c>
      <c r="B25" s="9" t="s">
        <v>1</v>
      </c>
      <c r="C25" s="10">
        <v>14</v>
      </c>
      <c r="D25" s="9" t="s">
        <v>1</v>
      </c>
      <c r="E25" s="9" t="s">
        <v>1</v>
      </c>
      <c r="F25" s="9" t="s">
        <v>1</v>
      </c>
      <c r="G25" s="9" t="s">
        <v>1</v>
      </c>
      <c r="H25" s="9" t="s">
        <v>1</v>
      </c>
      <c r="I25" s="9" t="s">
        <v>1</v>
      </c>
      <c r="J25" s="9">
        <v>5</v>
      </c>
      <c r="K25" s="9" t="s">
        <v>1</v>
      </c>
      <c r="L25" s="9">
        <v>24</v>
      </c>
      <c r="M25" s="9" t="s">
        <v>1</v>
      </c>
    </row>
    <row r="26" spans="1:13" ht="6.75" customHeight="1" x14ac:dyDescent="0.25">
      <c r="A26" s="8"/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12.75" customHeight="1" x14ac:dyDescent="0.25">
      <c r="A27" s="5" t="s">
        <v>0</v>
      </c>
      <c r="F27" s="3"/>
    </row>
    <row r="28" spans="1:13" x14ac:dyDescent="0.25">
      <c r="A28" s="4"/>
      <c r="F28" s="3"/>
    </row>
  </sheetData>
  <mergeCells count="2">
    <mergeCell ref="A3:A4"/>
    <mergeCell ref="B3:M3"/>
  </mergeCells>
  <pageMargins left="1.9685039370078741" right="1.9685039370078741" top="1.9685039370078741" bottom="1.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</vt:lpstr>
      <vt:lpstr>'16'!Área_de_impresión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2016-08-04T20:30:51Z</dcterms:created>
  <dcterms:modified xsi:type="dcterms:W3CDTF">2016-08-04T20:31:09Z</dcterms:modified>
</cp:coreProperties>
</file>