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105" yWindow="165" windowWidth="9690" windowHeight="9315" tabRatio="602"/>
  </bookViews>
  <sheets>
    <sheet name="C27" sheetId="122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'C27'!$A$1:$I$21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I6" i="122" l="1"/>
  <c r="E6" i="122" l="1"/>
  <c r="F6" i="122"/>
  <c r="G6" i="122"/>
  <c r="H6" i="122"/>
  <c r="D6" i="122"/>
</calcChain>
</file>

<file path=xl/sharedStrings.xml><?xml version="1.0" encoding="utf-8"?>
<sst xmlns="http://schemas.openxmlformats.org/spreadsheetml/2006/main" count="18" uniqueCount="18">
  <si>
    <t>Concepto</t>
  </si>
  <si>
    <t xml:space="preserve">  Bancos y Financieras</t>
  </si>
  <si>
    <t xml:space="preserve">  Diversas</t>
  </si>
  <si>
    <t xml:space="preserve">  Agrario</t>
  </si>
  <si>
    <t xml:space="preserve">  Industrial Común</t>
  </si>
  <si>
    <t xml:space="preserve">  Mineras Comunes</t>
  </si>
  <si>
    <t xml:space="preserve">  Servicios Públicos</t>
  </si>
  <si>
    <t xml:space="preserve">  Seguros</t>
  </si>
  <si>
    <t xml:space="preserve">  Diversas de Inversión</t>
  </si>
  <si>
    <t xml:space="preserve">  Industriales de Inversión</t>
  </si>
  <si>
    <t xml:space="preserve">  Mineras de Inversión </t>
  </si>
  <si>
    <t xml:space="preserve">Fuente: Bolsa de Valores de Lima. </t>
  </si>
  <si>
    <t xml:space="preserve">  Total</t>
  </si>
  <si>
    <t xml:space="preserve">  AFP</t>
  </si>
  <si>
    <t>AFP = Administradoras Privadas de Fondos de Pensiones.</t>
  </si>
  <si>
    <t xml:space="preserve">            (Millones de Nuevos Soles)</t>
  </si>
  <si>
    <t>23.27  CAPITALIZACIÓN BURSÁTIL EN MONEDA NACIONAL, 2010-2014</t>
  </si>
  <si>
    <r>
      <t xml:space="preserve">Nota: </t>
    </r>
    <r>
      <rPr>
        <sz val="6"/>
        <rFont val="Arial Narrow"/>
        <family val="2"/>
      </rPr>
      <t>Las diferencias en el total se deben al redondeo de cifras.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</si>
</sst>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.0"/>
  </numFmts>
  <fonts count="7" x14ac:knownFonts="1">
    <font>
      <sz val="7"/>
      <name val="Times New Roman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zoomScale="120" zoomScaleNormal="120" workbookViewId="0">
      <selection activeCell="L9" sqref="L9"/>
    </sheetView>
  </sheetViews>
  <sheetFormatPr baseColWidth="10" defaultColWidth="9.796875" defaultRowHeight="9" x14ac:dyDescent="0.15"/>
  <cols>
    <col min="1" max="1" width="27.796875" style="1" customWidth="1"/>
    <col min="2" max="4" width="13" style="1" hidden="1" customWidth="1"/>
    <col min="5" max="5" width="12.3984375" style="1" customWidth="1"/>
    <col min="6" max="6" width="12.59765625" style="1" customWidth="1"/>
    <col min="7" max="7" width="12.3984375" style="1" customWidth="1"/>
    <col min="8" max="10" width="12" style="1" customWidth="1"/>
    <col min="11" max="16384" width="9.796875" style="1"/>
  </cols>
  <sheetData>
    <row r="1" spans="1:10" ht="12" customHeight="1" x14ac:dyDescent="0.15">
      <c r="A1" s="7" t="s">
        <v>16</v>
      </c>
      <c r="B1" s="6"/>
      <c r="C1" s="6"/>
      <c r="D1" s="6"/>
      <c r="E1" s="6"/>
      <c r="F1" s="6"/>
      <c r="G1" s="6"/>
      <c r="H1" s="6"/>
    </row>
    <row r="2" spans="1:10" ht="12.75" x14ac:dyDescent="0.15">
      <c r="A2" s="16" t="s">
        <v>15</v>
      </c>
      <c r="B2" s="6"/>
      <c r="C2" s="6"/>
      <c r="D2" s="6"/>
      <c r="E2" s="6"/>
      <c r="F2" s="6"/>
      <c r="G2" s="6"/>
      <c r="H2" s="6"/>
    </row>
    <row r="3" spans="1:10" ht="7.5" customHeight="1" x14ac:dyDescent="0.15">
      <c r="A3" s="16"/>
      <c r="B3" s="6"/>
      <c r="C3" s="6"/>
      <c r="D3" s="6"/>
      <c r="E3" s="6"/>
      <c r="F3" s="6"/>
      <c r="G3" s="6"/>
      <c r="H3" s="6"/>
    </row>
    <row r="4" spans="1:10" ht="15" customHeight="1" x14ac:dyDescent="0.15">
      <c r="A4" s="17" t="s">
        <v>0</v>
      </c>
      <c r="B4" s="14">
        <v>2007</v>
      </c>
      <c r="C4" s="14">
        <v>2008</v>
      </c>
      <c r="D4" s="14">
        <v>2009</v>
      </c>
      <c r="E4" s="21">
        <v>2010</v>
      </c>
      <c r="F4" s="21">
        <v>2011</v>
      </c>
      <c r="G4" s="21">
        <v>2012</v>
      </c>
      <c r="H4" s="21">
        <v>2013</v>
      </c>
      <c r="I4" s="21">
        <v>2014</v>
      </c>
    </row>
    <row r="5" spans="1:10" ht="12" customHeight="1" x14ac:dyDescent="0.15">
      <c r="A5" s="18"/>
      <c r="B5" s="9"/>
      <c r="C5" s="9"/>
      <c r="D5" s="9"/>
      <c r="E5" s="9"/>
      <c r="F5" s="9"/>
      <c r="G5" s="9"/>
      <c r="H5" s="9"/>
      <c r="I5" s="9"/>
    </row>
    <row r="6" spans="1:10" ht="12" customHeight="1" x14ac:dyDescent="0.15">
      <c r="A6" s="19" t="s">
        <v>12</v>
      </c>
      <c r="B6" s="10">
        <v>324118.03570200008</v>
      </c>
      <c r="C6" s="10">
        <v>179163.03385599999</v>
      </c>
      <c r="D6" s="10">
        <f>SUM(D7:D17)</f>
        <v>310116.42000000004</v>
      </c>
      <c r="E6" s="10">
        <f t="shared" ref="E6:I6" si="0">SUM(E7:E17)</f>
        <v>451796.22000000009</v>
      </c>
      <c r="F6" s="10">
        <f t="shared" si="0"/>
        <v>327823.22000000003</v>
      </c>
      <c r="G6" s="10">
        <f t="shared" si="0"/>
        <v>391180.69999999995</v>
      </c>
      <c r="H6" s="10">
        <f t="shared" si="0"/>
        <v>337226.20999999996</v>
      </c>
      <c r="I6" s="10">
        <f t="shared" si="0"/>
        <v>360839.97000000003</v>
      </c>
    </row>
    <row r="7" spans="1:10" ht="12" customHeight="1" x14ac:dyDescent="0.15">
      <c r="A7" s="20" t="s">
        <v>13</v>
      </c>
      <c r="B7" s="12">
        <v>778.87723900000003</v>
      </c>
      <c r="C7" s="12">
        <v>720.19762500000002</v>
      </c>
      <c r="D7" s="12">
        <v>1569.24</v>
      </c>
      <c r="E7" s="12">
        <v>430.17</v>
      </c>
      <c r="F7" s="12">
        <v>1003.96</v>
      </c>
      <c r="G7" s="12">
        <v>334.83</v>
      </c>
      <c r="H7" s="12">
        <v>395.43</v>
      </c>
      <c r="I7" s="12">
        <v>382.98</v>
      </c>
      <c r="J7" s="15"/>
    </row>
    <row r="8" spans="1:10" ht="12" customHeight="1" x14ac:dyDescent="0.15">
      <c r="A8" s="20" t="s">
        <v>1</v>
      </c>
      <c r="B8" s="12">
        <v>33288.934067000002</v>
      </c>
      <c r="C8" s="12">
        <v>22903.472969999999</v>
      </c>
      <c r="D8" s="12">
        <v>44827.68</v>
      </c>
      <c r="E8" s="12">
        <v>56636.25</v>
      </c>
      <c r="F8" s="12">
        <v>43960.9</v>
      </c>
      <c r="G8" s="12">
        <v>55203.59</v>
      </c>
      <c r="H8" s="12">
        <v>54772.32</v>
      </c>
      <c r="I8" s="12">
        <v>62955.85</v>
      </c>
      <c r="J8" s="15"/>
    </row>
    <row r="9" spans="1:10" ht="12" customHeight="1" x14ac:dyDescent="0.15">
      <c r="A9" s="20" t="s">
        <v>2</v>
      </c>
      <c r="B9" s="11">
        <v>44017.087219000001</v>
      </c>
      <c r="C9" s="12">
        <v>30312.316143</v>
      </c>
      <c r="D9" s="12">
        <v>40178.65</v>
      </c>
      <c r="E9" s="12">
        <v>62566.51</v>
      </c>
      <c r="F9" s="12">
        <v>49532.42</v>
      </c>
      <c r="G9" s="12">
        <v>73471.17</v>
      </c>
      <c r="H9" s="12">
        <v>72594.47</v>
      </c>
      <c r="I9" s="12">
        <v>85081.77</v>
      </c>
      <c r="J9" s="15"/>
    </row>
    <row r="10" spans="1:10" ht="12" customHeight="1" x14ac:dyDescent="0.15">
      <c r="A10" s="20" t="s">
        <v>3</v>
      </c>
      <c r="B10" s="12">
        <v>3748.2376709999999</v>
      </c>
      <c r="C10" s="12">
        <v>1963.096286</v>
      </c>
      <c r="D10" s="12">
        <v>2437.34</v>
      </c>
      <c r="E10" s="12">
        <v>3885.49</v>
      </c>
      <c r="F10" s="12">
        <v>3408.94</v>
      </c>
      <c r="G10" s="12">
        <v>3214.55</v>
      </c>
      <c r="H10" s="12">
        <v>2337.19</v>
      </c>
      <c r="I10" s="12">
        <v>2398.92</v>
      </c>
      <c r="J10" s="15"/>
    </row>
    <row r="11" spans="1:10" ht="12" customHeight="1" x14ac:dyDescent="0.15">
      <c r="A11" s="20" t="s">
        <v>4</v>
      </c>
      <c r="B11" s="12">
        <v>16700.961036000001</v>
      </c>
      <c r="C11" s="12">
        <v>9244.7296019999994</v>
      </c>
      <c r="D11" s="12">
        <v>18035.12</v>
      </c>
      <c r="E11" s="12">
        <v>25761.75</v>
      </c>
      <c r="F11" s="12">
        <v>21449.02</v>
      </c>
      <c r="G11" s="12">
        <v>32480.02</v>
      </c>
      <c r="H11" s="12">
        <v>32765.3</v>
      </c>
      <c r="I11" s="12">
        <v>28062.89</v>
      </c>
      <c r="J11" s="15"/>
    </row>
    <row r="12" spans="1:10" ht="12" customHeight="1" x14ac:dyDescent="0.15">
      <c r="A12" s="20" t="s">
        <v>5</v>
      </c>
      <c r="B12" s="12">
        <v>174110.76124399999</v>
      </c>
      <c r="C12" s="12">
        <v>90652.562149999998</v>
      </c>
      <c r="D12" s="12">
        <v>167231.62</v>
      </c>
      <c r="E12" s="12">
        <v>254299.47</v>
      </c>
      <c r="F12" s="12">
        <v>169319.37</v>
      </c>
      <c r="G12" s="12">
        <v>177292.14</v>
      </c>
      <c r="H12" s="12">
        <v>125757.36</v>
      </c>
      <c r="I12" s="12">
        <v>129712.12</v>
      </c>
      <c r="J12" s="15"/>
    </row>
    <row r="13" spans="1:10" ht="12" customHeight="1" x14ac:dyDescent="0.15">
      <c r="A13" s="20" t="s">
        <v>6</v>
      </c>
      <c r="B13" s="12">
        <v>35737.674676000002</v>
      </c>
      <c r="C13" s="12">
        <v>14929.881947</v>
      </c>
      <c r="D13" s="12">
        <v>22579.81</v>
      </c>
      <c r="E13" s="12">
        <v>27818.94</v>
      </c>
      <c r="F13" s="12">
        <v>23142.53</v>
      </c>
      <c r="G13" s="12">
        <v>27318.67</v>
      </c>
      <c r="H13" s="12">
        <v>31467.47</v>
      </c>
      <c r="I13" s="12">
        <v>34490.120000000003</v>
      </c>
      <c r="J13" s="15"/>
    </row>
    <row r="14" spans="1:10" ht="12" customHeight="1" x14ac:dyDescent="0.15">
      <c r="A14" s="20" t="s">
        <v>7</v>
      </c>
      <c r="B14" s="12">
        <v>3105.329999</v>
      </c>
      <c r="C14" s="12">
        <v>1651.7032449999999</v>
      </c>
      <c r="D14" s="12">
        <v>2705.96</v>
      </c>
      <c r="E14" s="12">
        <v>4395.8900000000003</v>
      </c>
      <c r="F14" s="12">
        <v>3426.78</v>
      </c>
      <c r="G14" s="12">
        <v>3413.38</v>
      </c>
      <c r="H14" s="12">
        <v>3442.73</v>
      </c>
      <c r="I14" s="12">
        <v>3928.62</v>
      </c>
      <c r="J14" s="15"/>
    </row>
    <row r="15" spans="1:10" ht="12" customHeight="1" x14ac:dyDescent="0.15">
      <c r="A15" s="20" t="s">
        <v>8</v>
      </c>
      <c r="B15" s="12">
        <v>36.248066000000001</v>
      </c>
      <c r="C15" s="12">
        <v>51.078209000000001</v>
      </c>
      <c r="D15" s="12">
        <v>59.7</v>
      </c>
      <c r="E15" s="12">
        <v>146.96</v>
      </c>
      <c r="F15" s="12">
        <v>71.099999999999994</v>
      </c>
      <c r="G15" s="12">
        <v>209.73</v>
      </c>
      <c r="H15" s="12">
        <v>224.66</v>
      </c>
      <c r="I15" s="12">
        <v>184.55</v>
      </c>
      <c r="J15" s="15"/>
    </row>
    <row r="16" spans="1:10" ht="12" customHeight="1" x14ac:dyDescent="0.15">
      <c r="A16" s="20" t="s">
        <v>9</v>
      </c>
      <c r="B16" s="12">
        <v>4190.1552190000002</v>
      </c>
      <c r="C16" s="12">
        <v>2508.9350129999998</v>
      </c>
      <c r="D16" s="12">
        <v>3977.82</v>
      </c>
      <c r="E16" s="12">
        <v>6237.65</v>
      </c>
      <c r="F16" s="12">
        <v>5313.45</v>
      </c>
      <c r="G16" s="12">
        <v>11452.07</v>
      </c>
      <c r="H16" s="12">
        <v>9466.7999999999993</v>
      </c>
      <c r="I16" s="12">
        <v>9678.57</v>
      </c>
      <c r="J16" s="15"/>
    </row>
    <row r="17" spans="1:10" ht="12" customHeight="1" x14ac:dyDescent="0.15">
      <c r="A17" s="20" t="s">
        <v>10</v>
      </c>
      <c r="B17" s="12">
        <v>8403.7692659999993</v>
      </c>
      <c r="C17" s="12">
        <v>4225.0606660000003</v>
      </c>
      <c r="D17" s="12">
        <v>6513.48</v>
      </c>
      <c r="E17" s="12">
        <v>9617.14</v>
      </c>
      <c r="F17" s="12">
        <v>7194.75</v>
      </c>
      <c r="G17" s="12">
        <v>6790.55</v>
      </c>
      <c r="H17" s="12">
        <v>4002.48</v>
      </c>
      <c r="I17" s="12">
        <v>3963.58</v>
      </c>
      <c r="J17" s="15"/>
    </row>
    <row r="18" spans="1:10" s="4" customFormat="1" ht="8.1" customHeight="1" x14ac:dyDescent="0.15">
      <c r="A18" s="22"/>
      <c r="B18" s="23"/>
      <c r="C18" s="23"/>
      <c r="D18" s="23"/>
      <c r="E18" s="24"/>
      <c r="F18" s="24"/>
      <c r="G18" s="24"/>
      <c r="H18" s="24"/>
      <c r="I18" s="24"/>
    </row>
    <row r="19" spans="1:10" s="4" customFormat="1" ht="8.1" customHeight="1" x14ac:dyDescent="0.15">
      <c r="A19" s="13" t="s">
        <v>17</v>
      </c>
      <c r="B19" s="2"/>
      <c r="C19" s="2"/>
      <c r="D19" s="2"/>
      <c r="E19" s="2"/>
      <c r="F19" s="2"/>
      <c r="G19" s="2"/>
      <c r="H19" s="2"/>
      <c r="I19" s="2"/>
    </row>
    <row r="20" spans="1:10" s="4" customFormat="1" ht="8.25" x14ac:dyDescent="0.15">
      <c r="A20" s="4" t="s">
        <v>14</v>
      </c>
      <c r="B20" s="2"/>
      <c r="C20" s="2"/>
      <c r="D20" s="2"/>
      <c r="E20" s="2"/>
      <c r="F20" s="2"/>
      <c r="G20" s="2"/>
      <c r="H20" s="2"/>
    </row>
    <row r="21" spans="1:10" s="4" customFormat="1" ht="8.25" customHeight="1" x14ac:dyDescent="0.15">
      <c r="A21" s="13" t="s">
        <v>11</v>
      </c>
      <c r="B21" s="2"/>
      <c r="C21" s="2"/>
      <c r="D21" s="2"/>
      <c r="E21" s="2"/>
      <c r="F21" s="2"/>
      <c r="G21" s="2"/>
      <c r="H21" s="2"/>
    </row>
    <row r="22" spans="1:10" s="4" customFormat="1" ht="8.1" customHeight="1" x14ac:dyDescent="0.15">
      <c r="A22" s="8"/>
      <c r="B22" s="2"/>
      <c r="C22" s="2"/>
      <c r="D22" s="2"/>
      <c r="E22" s="2"/>
      <c r="F22" s="2"/>
      <c r="G22" s="2"/>
      <c r="H22" s="2"/>
    </row>
    <row r="23" spans="1:10" x14ac:dyDescent="0.15">
      <c r="A23" s="8"/>
      <c r="B23" s="2"/>
      <c r="C23" s="2"/>
      <c r="D23" s="2"/>
      <c r="E23" s="2"/>
      <c r="F23" s="2"/>
      <c r="G23" s="2"/>
      <c r="H23" s="2"/>
    </row>
    <row r="24" spans="1:10" x14ac:dyDescent="0.15">
      <c r="A24" s="5"/>
      <c r="B24" s="3"/>
      <c r="C24" s="3"/>
      <c r="D24" s="3"/>
      <c r="E24" s="3"/>
      <c r="F24" s="3"/>
      <c r="G24" s="3"/>
      <c r="H24" s="3"/>
    </row>
  </sheetData>
  <phoneticPr fontId="0" type="noConversion"/>
  <printOptions horizont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C27</vt:lpstr>
      <vt:lpstr>'C27'!Área_de_impresión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2015-05-13T14:33:51Z</cp:lastPrinted>
  <dcterms:created xsi:type="dcterms:W3CDTF">1997-04-16T14:24:23Z</dcterms:created>
  <dcterms:modified xsi:type="dcterms:W3CDTF">2015-06-04T14:46:23Z</dcterms:modified>
</cp:coreProperties>
</file>