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-15" yWindow="-15" windowWidth="10230" windowHeight="9720" tabRatio="602"/>
  </bookViews>
  <sheets>
    <sheet name="C24" sheetId="134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'C24'!$A$2:$L$26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L20" i="134" l="1"/>
  <c r="L9" i="134"/>
  <c r="K20" i="134" l="1"/>
  <c r="K9" i="134"/>
  <c r="J20" i="134" l="1"/>
  <c r="J9" i="134"/>
  <c r="I9" i="134" l="1"/>
  <c r="I20" i="134"/>
  <c r="H20" i="134" l="1"/>
  <c r="H9" i="134"/>
  <c r="F20" i="134"/>
  <c r="E20" i="134"/>
  <c r="D20" i="134"/>
  <c r="C20" i="134"/>
  <c r="B20" i="134"/>
  <c r="F9" i="134"/>
  <c r="E9" i="134"/>
  <c r="D9" i="134"/>
  <c r="C9" i="134"/>
  <c r="B9" i="134"/>
  <c r="G9" i="134"/>
  <c r="G20" i="134"/>
</calcChain>
</file>

<file path=xl/sharedStrings.xml><?xml version="1.0" encoding="utf-8"?>
<sst xmlns="http://schemas.openxmlformats.org/spreadsheetml/2006/main" count="23" uniqueCount="22">
  <si>
    <t>Total</t>
  </si>
  <si>
    <t>Fuente:  Corporación Financiera de Desarrollo.</t>
  </si>
  <si>
    <t>Sector Económico</t>
  </si>
  <si>
    <t>Concepto</t>
  </si>
  <si>
    <t>23.24  CRÉDITOS APROBADOS POR COFIDE, SEGÚN SECTOR ECONÓMICO</t>
  </si>
  <si>
    <t xml:space="preserve">  Industria</t>
  </si>
  <si>
    <t xml:space="preserve">  Pesquería</t>
  </si>
  <si>
    <t xml:space="preserve">  Minería</t>
  </si>
  <si>
    <t xml:space="preserve">  Servicios</t>
  </si>
  <si>
    <t xml:space="preserve">  Agropecuario</t>
  </si>
  <si>
    <t xml:space="preserve">  Comercio</t>
  </si>
  <si>
    <t xml:space="preserve">  Construcción</t>
  </si>
  <si>
    <t xml:space="preserve">  Turismo</t>
  </si>
  <si>
    <t xml:space="preserve">  Transporte</t>
  </si>
  <si>
    <t xml:space="preserve">  Microempresa</t>
  </si>
  <si>
    <t xml:space="preserve">  Pequeña empresa</t>
  </si>
  <si>
    <t xml:space="preserve">  Mediana y gran empresa</t>
  </si>
  <si>
    <t>Tamaño de Empresa</t>
  </si>
  <si>
    <t xml:space="preserve">            (Miles de US Dólares)</t>
  </si>
  <si>
    <t xml:space="preserve">          Y TAMAÑO DE EMPRESA, 2007-2014</t>
  </si>
  <si>
    <t>-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</si>
  <si>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Las diferencias en el total se deben al redondeo de cifras.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</si>
</sst>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9" x14ac:knownFonts="1">
    <font>
      <sz val="7"/>
      <name val="Times New Roman"/>
    </font>
    <font>
      <sz val="7"/>
      <name val="Arial Narrow"/>
      <family val="2"/>
    </font>
    <font>
      <b/>
      <sz val="6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6.5"/>
      <name val="Arial Narrow"/>
      <family val="2"/>
    </font>
    <font>
      <sz val="8"/>
      <name val="Arial Narrow"/>
      <family val="2"/>
    </font>
    <font>
      <sz val="6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right" vertical="center"/>
    </xf>
    <xf numFmtId="0" fontId="8" fillId="0" borderId="2" xfId="0" applyFont="1" applyBorder="1" applyAlignment="1" applyProtection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center" wrapText="1"/>
    </xf>
    <xf numFmtId="164" fontId="8" fillId="0" borderId="0" xfId="0" applyNumberFormat="1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/>
    </xf>
    <xf numFmtId="164" fontId="1" fillId="0" borderId="0" xfId="0" applyNumberFormat="1" applyFont="1" applyBorder="1" applyAlignment="1" applyProtection="1">
      <alignment horizontal="right" vertical="center"/>
    </xf>
    <xf numFmtId="0" fontId="8" fillId="0" borderId="5" xfId="0" applyFont="1" applyBorder="1" applyAlignment="1" applyProtection="1">
      <alignment horizontal="left" wrapText="1"/>
    </xf>
    <xf numFmtId="0" fontId="1" fillId="0" borderId="6" xfId="0" applyFont="1" applyBorder="1" applyAlignment="1" applyProtection="1">
      <alignment horizontal="left" vertical="center" wrapText="1"/>
    </xf>
    <xf numFmtId="164" fontId="1" fillId="0" borderId="3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showGridLines="0" tabSelected="1" zoomScale="120" zoomScaleNormal="120" workbookViewId="0">
      <selection activeCell="A10" sqref="A10"/>
    </sheetView>
  </sheetViews>
  <sheetFormatPr baseColWidth="10" defaultColWidth="11" defaultRowHeight="9" x14ac:dyDescent="0.15"/>
  <cols>
    <col min="1" max="1" width="21.3984375" style="1" customWidth="1"/>
    <col min="2" max="4" width="11" style="1" hidden="1" customWidth="1"/>
    <col min="5" max="5" width="8.59765625" style="1" customWidth="1"/>
    <col min="6" max="6" width="8.796875" style="1" customWidth="1"/>
    <col min="7" max="7" width="7.59765625" style="1" customWidth="1"/>
    <col min="8" max="8" width="8.19921875" style="1" customWidth="1"/>
    <col min="9" max="9" width="8.59765625" style="1" customWidth="1"/>
    <col min="10" max="10" width="8.3984375" style="1" customWidth="1"/>
    <col min="11" max="11" width="8.59765625" style="1" customWidth="1"/>
    <col min="12" max="12" width="8.796875" style="1" customWidth="1"/>
    <col min="13" max="16384" width="11" style="1"/>
  </cols>
  <sheetData>
    <row r="1" spans="1:12" ht="6.75" customHeight="1" x14ac:dyDescent="0.15">
      <c r="A1" s="6"/>
    </row>
    <row r="2" spans="1:12" ht="13.5" x14ac:dyDescent="0.15">
      <c r="A2" s="5" t="s">
        <v>4</v>
      </c>
      <c r="B2" s="3"/>
      <c r="C2" s="3"/>
      <c r="D2" s="3"/>
      <c r="E2" s="3"/>
      <c r="F2" s="3"/>
      <c r="G2" s="3"/>
      <c r="H2" s="3"/>
      <c r="I2" s="3"/>
      <c r="J2" s="3"/>
    </row>
    <row r="3" spans="1:12" ht="13.5" x14ac:dyDescent="0.15">
      <c r="A3" s="5" t="s">
        <v>19</v>
      </c>
      <c r="B3" s="3"/>
      <c r="C3" s="3"/>
      <c r="D3" s="3"/>
      <c r="E3" s="3"/>
      <c r="F3" s="3"/>
      <c r="G3" s="3"/>
      <c r="H3" s="3"/>
      <c r="I3" s="3"/>
      <c r="J3" s="3"/>
    </row>
    <row r="4" spans="1:12" ht="12.75" x14ac:dyDescent="0.15">
      <c r="A4" s="9" t="s">
        <v>18</v>
      </c>
      <c r="B4" s="3"/>
      <c r="C4" s="3"/>
      <c r="D4" s="3"/>
      <c r="E4" s="3"/>
      <c r="F4" s="3"/>
      <c r="G4" s="3"/>
      <c r="H4" s="3"/>
      <c r="I4" s="3"/>
      <c r="J4" s="3"/>
    </row>
    <row r="5" spans="1:12" ht="9" customHeight="1" x14ac:dyDescent="0.15">
      <c r="A5" s="9"/>
      <c r="B5" s="4"/>
      <c r="C5" s="4"/>
      <c r="D5" s="4"/>
      <c r="E5" s="3"/>
      <c r="F5" s="3"/>
      <c r="G5" s="3"/>
      <c r="H5" s="3"/>
      <c r="I5" s="3"/>
      <c r="J5" s="3"/>
    </row>
    <row r="6" spans="1:12" ht="17.25" customHeight="1" x14ac:dyDescent="0.15">
      <c r="A6" s="10" t="s">
        <v>3</v>
      </c>
      <c r="B6" s="11">
        <v>2004</v>
      </c>
      <c r="C6" s="11">
        <v>2005</v>
      </c>
      <c r="D6" s="11">
        <v>2006</v>
      </c>
      <c r="E6" s="12">
        <v>2007</v>
      </c>
      <c r="F6" s="12">
        <v>2008</v>
      </c>
      <c r="G6" s="12">
        <v>2009</v>
      </c>
      <c r="H6" s="12">
        <v>2010</v>
      </c>
      <c r="I6" s="12">
        <v>2011</v>
      </c>
      <c r="J6" s="12">
        <v>2012</v>
      </c>
      <c r="K6" s="12">
        <v>2013</v>
      </c>
      <c r="L6" s="12">
        <v>2014</v>
      </c>
    </row>
    <row r="7" spans="1:12" ht="14.1" customHeight="1" x14ac:dyDescent="0.15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4.1" customHeight="1" x14ac:dyDescent="0.15">
      <c r="A8" s="13" t="s">
        <v>2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2" ht="14.1" customHeight="1" x14ac:dyDescent="0.15">
      <c r="A9" s="15" t="s">
        <v>0</v>
      </c>
      <c r="B9" s="16">
        <f t="shared" ref="B9:H9" si="0">SUM(B10:B18)</f>
        <v>506057</v>
      </c>
      <c r="C9" s="16">
        <f t="shared" si="0"/>
        <v>643031</v>
      </c>
      <c r="D9" s="16">
        <f t="shared" si="0"/>
        <v>708263</v>
      </c>
      <c r="E9" s="16">
        <f t="shared" si="0"/>
        <v>965014</v>
      </c>
      <c r="F9" s="16">
        <f t="shared" si="0"/>
        <v>1472072</v>
      </c>
      <c r="G9" s="16">
        <f t="shared" si="0"/>
        <v>823961</v>
      </c>
      <c r="H9" s="16">
        <f t="shared" si="0"/>
        <v>1038945</v>
      </c>
      <c r="I9" s="16">
        <f>SUM(I10:I18)</f>
        <v>1569969</v>
      </c>
      <c r="J9" s="16">
        <f>SUM(J10:J18)</f>
        <v>2194789</v>
      </c>
      <c r="K9" s="16">
        <f>SUM(K10:K18)</f>
        <v>1837115.4305905732</v>
      </c>
      <c r="L9" s="16">
        <f>SUM(L10:L18)</f>
        <v>2111099.6109959735</v>
      </c>
    </row>
    <row r="10" spans="1:12" ht="12" customHeight="1" x14ac:dyDescent="0.15">
      <c r="A10" s="17" t="s">
        <v>5</v>
      </c>
      <c r="B10" s="18">
        <v>80462</v>
      </c>
      <c r="C10" s="18">
        <v>90418</v>
      </c>
      <c r="D10" s="18">
        <v>129800</v>
      </c>
      <c r="E10" s="18">
        <v>250762</v>
      </c>
      <c r="F10" s="18">
        <v>262987</v>
      </c>
      <c r="G10" s="18">
        <v>89825</v>
      </c>
      <c r="H10" s="18">
        <v>110479</v>
      </c>
      <c r="I10" s="18">
        <v>374044</v>
      </c>
      <c r="J10" s="18">
        <v>172614</v>
      </c>
      <c r="K10" s="18">
        <v>434830.69445493486</v>
      </c>
      <c r="L10" s="18">
        <v>48745.207316169319</v>
      </c>
    </row>
    <row r="11" spans="1:12" ht="12" customHeight="1" x14ac:dyDescent="0.15">
      <c r="A11" s="17" t="s">
        <v>6</v>
      </c>
      <c r="B11" s="18">
        <v>85441</v>
      </c>
      <c r="C11" s="18">
        <v>44615</v>
      </c>
      <c r="D11" s="18">
        <v>89958</v>
      </c>
      <c r="E11" s="18">
        <v>91544</v>
      </c>
      <c r="F11" s="18">
        <v>37622</v>
      </c>
      <c r="G11" s="18">
        <v>11150</v>
      </c>
      <c r="H11" s="18">
        <v>28167</v>
      </c>
      <c r="I11" s="18">
        <v>82410</v>
      </c>
      <c r="J11" s="18">
        <v>50049</v>
      </c>
      <c r="K11" s="18">
        <v>8028.8365270744134</v>
      </c>
      <c r="L11" s="18">
        <v>201300.49659434124</v>
      </c>
    </row>
    <row r="12" spans="1:12" ht="12" customHeight="1" x14ac:dyDescent="0.15">
      <c r="A12" s="17" t="s">
        <v>7</v>
      </c>
      <c r="B12" s="18">
        <v>6317</v>
      </c>
      <c r="C12" s="18">
        <v>22216</v>
      </c>
      <c r="D12" s="18">
        <v>33111</v>
      </c>
      <c r="E12" s="18">
        <v>41044</v>
      </c>
      <c r="F12" s="18">
        <v>48061</v>
      </c>
      <c r="G12" s="18">
        <v>26631</v>
      </c>
      <c r="H12" s="18">
        <v>63631</v>
      </c>
      <c r="I12" s="18">
        <v>28819</v>
      </c>
      <c r="J12" s="18">
        <v>82654</v>
      </c>
      <c r="K12" s="18">
        <v>37214.236511653136</v>
      </c>
      <c r="L12" s="18">
        <v>514964.33477082575</v>
      </c>
    </row>
    <row r="13" spans="1:12" ht="12" customHeight="1" x14ac:dyDescent="0.15">
      <c r="A13" s="17" t="s">
        <v>8</v>
      </c>
      <c r="B13" s="18">
        <v>64191</v>
      </c>
      <c r="C13" s="18">
        <v>43809</v>
      </c>
      <c r="D13" s="18">
        <v>47301</v>
      </c>
      <c r="E13" s="18">
        <v>101098</v>
      </c>
      <c r="F13" s="18">
        <v>107284</v>
      </c>
      <c r="G13" s="18">
        <v>48985</v>
      </c>
      <c r="H13" s="18">
        <v>124051</v>
      </c>
      <c r="I13" s="18">
        <v>167432</v>
      </c>
      <c r="J13" s="18">
        <v>723409</v>
      </c>
      <c r="K13" s="18">
        <v>71655.856824340808</v>
      </c>
      <c r="L13" s="18">
        <v>30065.000687443735</v>
      </c>
    </row>
    <row r="14" spans="1:12" ht="12" customHeight="1" x14ac:dyDescent="0.15">
      <c r="A14" s="17" t="s">
        <v>9</v>
      </c>
      <c r="B14" s="18">
        <v>18578</v>
      </c>
      <c r="C14" s="18">
        <v>40755</v>
      </c>
      <c r="D14" s="18">
        <v>71843</v>
      </c>
      <c r="E14" s="18">
        <v>119360</v>
      </c>
      <c r="F14" s="18">
        <v>78311</v>
      </c>
      <c r="G14" s="18">
        <v>37789</v>
      </c>
      <c r="H14" s="18">
        <v>57520</v>
      </c>
      <c r="I14" s="18">
        <v>51485</v>
      </c>
      <c r="J14" s="18">
        <v>176595</v>
      </c>
      <c r="K14" s="18">
        <v>155045.61151935684</v>
      </c>
      <c r="L14" s="18">
        <v>122328.3425682173</v>
      </c>
    </row>
    <row r="15" spans="1:12" ht="12" customHeight="1" x14ac:dyDescent="0.15">
      <c r="A15" s="17" t="s">
        <v>10</v>
      </c>
      <c r="B15" s="18">
        <v>38599</v>
      </c>
      <c r="C15" s="18">
        <v>93701</v>
      </c>
      <c r="D15" s="18">
        <v>77526</v>
      </c>
      <c r="E15" s="18">
        <v>122077</v>
      </c>
      <c r="F15" s="18">
        <v>189840</v>
      </c>
      <c r="G15" s="18">
        <v>134423</v>
      </c>
      <c r="H15" s="18">
        <v>175492</v>
      </c>
      <c r="I15" s="18">
        <v>212581</v>
      </c>
      <c r="J15" s="18">
        <v>278708</v>
      </c>
      <c r="K15" s="18">
        <v>203521.29168593409</v>
      </c>
      <c r="L15" s="18">
        <v>77257.662382400697</v>
      </c>
    </row>
    <row r="16" spans="1:12" ht="12" customHeight="1" x14ac:dyDescent="0.15">
      <c r="A16" s="17" t="s">
        <v>11</v>
      </c>
      <c r="B16" s="18">
        <v>195678</v>
      </c>
      <c r="C16" s="18">
        <v>284144</v>
      </c>
      <c r="D16" s="18">
        <v>216986</v>
      </c>
      <c r="E16" s="18">
        <v>154846</v>
      </c>
      <c r="F16" s="18">
        <v>636532</v>
      </c>
      <c r="G16" s="18">
        <v>217470</v>
      </c>
      <c r="H16" s="18">
        <v>378540</v>
      </c>
      <c r="I16" s="18">
        <v>532835</v>
      </c>
      <c r="J16" s="18">
        <v>598502</v>
      </c>
      <c r="K16" s="18">
        <v>646769.53809982189</v>
      </c>
      <c r="L16" s="18">
        <v>861826.42624702572</v>
      </c>
    </row>
    <row r="17" spans="1:12" ht="12" customHeight="1" x14ac:dyDescent="0.15">
      <c r="A17" s="17" t="s">
        <v>12</v>
      </c>
      <c r="B17" s="18">
        <v>3200</v>
      </c>
      <c r="C17" s="18">
        <v>3741</v>
      </c>
      <c r="D17" s="18">
        <v>14399</v>
      </c>
      <c r="E17" s="18">
        <v>21888</v>
      </c>
      <c r="F17" s="18">
        <v>11955</v>
      </c>
      <c r="G17" s="18">
        <v>5969</v>
      </c>
      <c r="H17" s="18">
        <v>4572</v>
      </c>
      <c r="I17" s="18">
        <v>5902</v>
      </c>
      <c r="J17" s="18">
        <v>7958</v>
      </c>
      <c r="K17" s="18">
        <v>148300.55515295349</v>
      </c>
      <c r="L17" s="18">
        <v>55043.593817168105</v>
      </c>
    </row>
    <row r="18" spans="1:12" ht="12" customHeight="1" x14ac:dyDescent="0.15">
      <c r="A18" s="17" t="s">
        <v>13</v>
      </c>
      <c r="B18" s="18">
        <v>13591</v>
      </c>
      <c r="C18" s="18">
        <v>19632</v>
      </c>
      <c r="D18" s="18">
        <v>27339</v>
      </c>
      <c r="E18" s="18">
        <v>62395</v>
      </c>
      <c r="F18" s="18">
        <v>99480</v>
      </c>
      <c r="G18" s="18">
        <v>251719</v>
      </c>
      <c r="H18" s="18">
        <v>96493</v>
      </c>
      <c r="I18" s="18">
        <v>114461</v>
      </c>
      <c r="J18" s="18">
        <v>104300</v>
      </c>
      <c r="K18" s="18">
        <v>131748.80981450377</v>
      </c>
      <c r="L18" s="18">
        <v>199568.54661238132</v>
      </c>
    </row>
    <row r="19" spans="1:12" ht="19.5" customHeight="1" x14ac:dyDescent="0.15">
      <c r="A19" s="19" t="s">
        <v>17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</row>
    <row r="20" spans="1:12" ht="14.25" customHeight="1" x14ac:dyDescent="0.15">
      <c r="A20" s="15" t="s">
        <v>0</v>
      </c>
      <c r="B20" s="16">
        <f t="shared" ref="B20:H20" si="1">SUM(B21:B23)</f>
        <v>506057</v>
      </c>
      <c r="C20" s="16">
        <f t="shared" si="1"/>
        <v>643031</v>
      </c>
      <c r="D20" s="16">
        <f t="shared" si="1"/>
        <v>708263</v>
      </c>
      <c r="E20" s="16">
        <f t="shared" si="1"/>
        <v>965014</v>
      </c>
      <c r="F20" s="16">
        <f t="shared" si="1"/>
        <v>1472072</v>
      </c>
      <c r="G20" s="16">
        <f t="shared" si="1"/>
        <v>823961</v>
      </c>
      <c r="H20" s="16">
        <f t="shared" si="1"/>
        <v>1038945</v>
      </c>
      <c r="I20" s="16">
        <f>SUM(I21:I23)</f>
        <v>1569969</v>
      </c>
      <c r="J20" s="16">
        <f>SUM(J21:J23)</f>
        <v>2194789</v>
      </c>
      <c r="K20" s="16">
        <f>SUM(K21:K23)</f>
        <v>1837115.4305905732</v>
      </c>
      <c r="L20" s="16">
        <f>SUM(L21:L23)</f>
        <v>2111099.9897830109</v>
      </c>
    </row>
    <row r="21" spans="1:12" ht="12" customHeight="1" x14ac:dyDescent="0.15">
      <c r="A21" s="17" t="s">
        <v>14</v>
      </c>
      <c r="B21" s="18">
        <v>219669</v>
      </c>
      <c r="C21" s="18">
        <v>295219</v>
      </c>
      <c r="D21" s="18">
        <v>260335</v>
      </c>
      <c r="E21" s="18">
        <v>224290</v>
      </c>
      <c r="F21" s="18">
        <v>512613</v>
      </c>
      <c r="G21" s="18">
        <v>407357</v>
      </c>
      <c r="H21" s="18">
        <v>514761</v>
      </c>
      <c r="I21" s="18">
        <v>744395</v>
      </c>
      <c r="J21" s="18">
        <v>876870</v>
      </c>
      <c r="K21" s="18">
        <v>938391.46505069325</v>
      </c>
      <c r="L21" s="18">
        <v>925626.32059973804</v>
      </c>
    </row>
    <row r="22" spans="1:12" ht="12" customHeight="1" x14ac:dyDescent="0.15">
      <c r="A22" s="17" t="s">
        <v>15</v>
      </c>
      <c r="B22" s="18">
        <v>17621</v>
      </c>
      <c r="C22" s="18">
        <v>25272</v>
      </c>
      <c r="D22" s="18">
        <v>45516</v>
      </c>
      <c r="E22" s="18">
        <v>40849</v>
      </c>
      <c r="F22" s="18">
        <v>27778</v>
      </c>
      <c r="G22" s="18">
        <v>10999</v>
      </c>
      <c r="H22" s="18">
        <v>11359</v>
      </c>
      <c r="I22" s="18">
        <v>6220</v>
      </c>
      <c r="J22" s="18">
        <v>5231</v>
      </c>
      <c r="K22" s="18">
        <v>17396.460491612434</v>
      </c>
      <c r="L22" s="18" t="s">
        <v>20</v>
      </c>
    </row>
    <row r="23" spans="1:12" ht="12" customHeight="1" x14ac:dyDescent="0.15">
      <c r="A23" s="17" t="s">
        <v>16</v>
      </c>
      <c r="B23" s="18">
        <v>268767</v>
      </c>
      <c r="C23" s="18">
        <v>322540</v>
      </c>
      <c r="D23" s="18">
        <v>402412</v>
      </c>
      <c r="E23" s="18">
        <v>699875</v>
      </c>
      <c r="F23" s="18">
        <v>931681</v>
      </c>
      <c r="G23" s="18">
        <v>405605</v>
      </c>
      <c r="H23" s="18">
        <v>512825</v>
      </c>
      <c r="I23" s="18">
        <v>819354</v>
      </c>
      <c r="J23" s="18">
        <v>1312688</v>
      </c>
      <c r="K23" s="18">
        <v>881327.50504826754</v>
      </c>
      <c r="L23" s="18">
        <v>1185473.6691832729</v>
      </c>
    </row>
    <row r="24" spans="1:12" ht="8.1" customHeight="1" x14ac:dyDescent="0.15">
      <c r="A24" s="20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x14ac:dyDescent="0.15">
      <c r="A25" s="8" t="s"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</row>
    <row r="26" spans="1:12" ht="9" customHeight="1" x14ac:dyDescent="0.15">
      <c r="A26" s="2" t="s">
        <v>1</v>
      </c>
    </row>
  </sheetData>
  <phoneticPr fontId="0" type="noConversion"/>
  <printOptions horizontalCentered="1"/>
  <pageMargins left="1.9685039370078741" right="1.9685039370078741" top="1.9685039370078741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C24</vt:lpstr>
      <vt:lpstr>'C24'!Área_de_impresión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2015-05-13T13:57:12Z</cp:lastPrinted>
  <dcterms:created xsi:type="dcterms:W3CDTF">1997-04-16T14:24:23Z</dcterms:created>
  <dcterms:modified xsi:type="dcterms:W3CDTF">2015-06-04T14:47:37Z</dcterms:modified>
</cp:coreProperties>
</file>