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Estadistico 2015\LE Compendo Estadistico 2015\Cap23\"/>
    </mc:Choice>
  </mc:AlternateContent>
  <bookViews>
    <workbookView xWindow="-15" yWindow="45" windowWidth="9000" windowHeight="9180" tabRatio="602"/>
  </bookViews>
  <sheets>
    <sheet name="C14" sheetId="29" r:id="rId1"/>
  </sheets>
  <definedNames>
    <definedName name="\a">#N/A</definedName>
    <definedName name="\p">#N/A</definedName>
    <definedName name="\s">#N/A</definedName>
    <definedName name="_1993">#REF!</definedName>
    <definedName name="_1994">#REF!</definedName>
    <definedName name="_1995">#REF!</definedName>
    <definedName name="_1996">#REF!</definedName>
    <definedName name="_Fill" hidden="1">#REF!</definedName>
    <definedName name="_Key1" hidden="1">#REF!</definedName>
    <definedName name="_Order1" hidden="1">0</definedName>
    <definedName name="_Parse_Out" hidden="1">#REF!</definedName>
    <definedName name="_Sort" hidden="1">#REF!</definedName>
    <definedName name="A_impresión_IM">#REF!</definedName>
    <definedName name="_xlnm.Print_Area" localSheetId="0">'C14'!$A$1:$D$32</definedName>
    <definedName name="LIQUISF">#N/A</definedName>
  </definedNames>
  <calcPr calcId="152511"/>
</workbook>
</file>

<file path=xl/calcChain.xml><?xml version="1.0" encoding="utf-8"?>
<calcChain xmlns="http://schemas.openxmlformats.org/spreadsheetml/2006/main">
  <c r="B8" i="29" l="1"/>
  <c r="C24" i="29" l="1"/>
  <c r="C23" i="29" l="1"/>
  <c r="C9" i="29"/>
  <c r="C14" i="29"/>
  <c r="C10" i="29"/>
  <c r="C21" i="29" l="1"/>
  <c r="C19" i="29"/>
  <c r="C17" i="29"/>
  <c r="C15" i="29"/>
  <c r="C13" i="29"/>
  <c r="C11" i="29"/>
  <c r="C22" i="29"/>
  <c r="C20" i="29"/>
  <c r="C18" i="29"/>
  <c r="C16" i="29"/>
  <c r="C12" i="29"/>
  <c r="C8" i="29" l="1"/>
</calcChain>
</file>

<file path=xl/sharedStrings.xml><?xml version="1.0" encoding="utf-8"?>
<sst xmlns="http://schemas.openxmlformats.org/spreadsheetml/2006/main" count="34" uniqueCount="33">
  <si>
    <t>Total</t>
  </si>
  <si>
    <t>Banco</t>
  </si>
  <si>
    <t>Citibank</t>
  </si>
  <si>
    <t>Orden</t>
  </si>
  <si>
    <t>Mibanco</t>
  </si>
  <si>
    <t xml:space="preserve">  </t>
  </si>
  <si>
    <t>Banco Continental</t>
  </si>
  <si>
    <t>Banco Interamericano de Finanzas</t>
  </si>
  <si>
    <t>Banco Financiero</t>
  </si>
  <si>
    <t>F. BANCA MÚLTIPLE</t>
  </si>
  <si>
    <t>Banco de Comercio</t>
  </si>
  <si>
    <t>Porcentaje</t>
  </si>
  <si>
    <t>Fuente:  Superintendencia de Banca, Seguros y AFP.</t>
  </si>
  <si>
    <t xml:space="preserve">Banco Ripley </t>
  </si>
  <si>
    <t>Banco Santander Perú</t>
  </si>
  <si>
    <t>Banco Cencosud</t>
  </si>
  <si>
    <t>Miles de Nuevos Soles</t>
  </si>
  <si>
    <t>1/ Según Resolución SBS N° 5386-2013, aprueban cambio de denominación social de HSBC Bank Perú a Banco GNB Perú S.A. y su</t>
  </si>
  <si>
    <t xml:space="preserve">    nombre abreviado "Banco GNB".</t>
  </si>
  <si>
    <t>23.15  RANKING DE LOS CRÉDITOS DIRECTOS DE LA</t>
  </si>
  <si>
    <t xml:space="preserve">           BANCA MÚLTIPLE, 2014</t>
  </si>
  <si>
    <r>
      <t>Nota</t>
    </r>
    <r>
      <rPr>
        <sz val="6"/>
        <rFont val="Arial Narrow"/>
        <family val="2"/>
      </rPr>
      <t>: Saldos al 31 de diciembre de 2014.</t>
    </r>
  </si>
  <si>
    <t>Banco Falabella</t>
  </si>
  <si>
    <t>Banco Azteca</t>
  </si>
  <si>
    <t>Banco ICBC</t>
  </si>
  <si>
    <t>Las diferencias en el total se deben al redondeo de cifras.</t>
  </si>
  <si>
    <t xml:space="preserve">Banco de Crédito del Perú* </t>
  </si>
  <si>
    <t>Scotiabank*</t>
  </si>
  <si>
    <t>Interbank*</t>
  </si>
  <si>
    <t>Deutsche Bank Perú</t>
  </si>
  <si>
    <t>-</t>
  </si>
  <si>
    <t>* Con sucursales en el exterior</t>
  </si>
  <si>
    <t>Banco GNB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</si>
</sst>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0"/>
  </numFmts>
  <fonts count="9" x14ac:knownFonts="1">
    <font>
      <sz val="7"/>
      <name val="Times New Roman"/>
    </font>
    <font>
      <sz val="7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b/>
      <sz val="12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6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Border="1" applyAlignment="1" applyProtection="1">
      <alignment horizontal="centerContinuous" vertical="center"/>
    </xf>
    <xf numFmtId="1" fontId="1" fillId="0" borderId="0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>
      <alignment vertical="center"/>
    </xf>
    <xf numFmtId="2" fontId="1" fillId="0" borderId="0" xfId="0" applyNumberFormat="1" applyFont="1" applyBorder="1" applyAlignment="1" applyProtection="1">
      <alignment horizontal="right" vertical="center"/>
    </xf>
    <xf numFmtId="1" fontId="2" fillId="0" borderId="0" xfId="0" applyNumberFormat="1" applyFont="1" applyBorder="1" applyAlignment="1" applyProtection="1">
      <alignment horizontal="right" vertical="center"/>
    </xf>
    <xf numFmtId="2" fontId="2" fillId="0" borderId="0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horizontal="centerContinuous" vertical="center"/>
    </xf>
    <xf numFmtId="0" fontId="4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164" fontId="2" fillId="0" borderId="0" xfId="0" applyNumberFormat="1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right" vertical="center"/>
    </xf>
    <xf numFmtId="1" fontId="1" fillId="0" borderId="0" xfId="0" applyNumberFormat="1" applyFont="1" applyBorder="1" applyAlignment="1" applyProtection="1">
      <alignment horizontal="centerContinuous" vertical="center"/>
    </xf>
    <xf numFmtId="2" fontId="1" fillId="0" borderId="0" xfId="0" applyNumberFormat="1" applyFont="1" applyBorder="1" applyAlignment="1" applyProtection="1">
      <alignment horizontal="centerContinuous" vertical="center"/>
    </xf>
    <xf numFmtId="1" fontId="1" fillId="0" borderId="0" xfId="0" applyNumberFormat="1" applyFont="1" applyBorder="1" applyAlignment="1">
      <alignment vertical="center"/>
    </xf>
    <xf numFmtId="1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right" vertical="center"/>
    </xf>
    <xf numFmtId="1" fontId="1" fillId="0" borderId="6" xfId="0" applyNumberFormat="1" applyFont="1" applyBorder="1" applyAlignment="1" applyProtection="1">
      <alignment horizontal="centerContinuous" vertical="center"/>
    </xf>
    <xf numFmtId="2" fontId="1" fillId="0" borderId="7" xfId="0" applyNumberFormat="1" applyFont="1" applyBorder="1" applyAlignment="1" applyProtection="1">
      <alignment horizontal="centerContinuous" vertical="center"/>
    </xf>
    <xf numFmtId="1" fontId="1" fillId="0" borderId="7" xfId="0" applyNumberFormat="1" applyFont="1" applyBorder="1" applyAlignment="1" applyProtection="1">
      <alignment horizontal="centerContinuous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tabSelected="1" zoomScale="120" zoomScaleNormal="120" workbookViewId="0">
      <selection activeCell="A11" sqref="A10:A11"/>
    </sheetView>
  </sheetViews>
  <sheetFormatPr baseColWidth="10" defaultRowHeight="9" x14ac:dyDescent="0.15"/>
  <cols>
    <col min="1" max="1" width="31.59765625" style="3" customWidth="1"/>
    <col min="2" max="2" width="21.796875" style="3" customWidth="1"/>
    <col min="3" max="3" width="20.3984375" style="3" customWidth="1"/>
    <col min="4" max="4" width="15.3984375" style="3" customWidth="1"/>
    <col min="5" max="5" width="26.59765625" style="3" customWidth="1"/>
    <col min="6" max="6" width="16.796875" style="3" customWidth="1"/>
    <col min="7" max="16384" width="11.19921875" style="3"/>
  </cols>
  <sheetData>
    <row r="1" spans="1:6" ht="15" customHeight="1" x14ac:dyDescent="0.15">
      <c r="A1" s="10" t="s">
        <v>9</v>
      </c>
    </row>
    <row r="2" spans="1:6" ht="4.5" customHeight="1" x14ac:dyDescent="0.15">
      <c r="A2" s="9"/>
    </row>
    <row r="3" spans="1:6" ht="13.5" x14ac:dyDescent="0.15">
      <c r="A3" s="11" t="s">
        <v>19</v>
      </c>
      <c r="B3" s="8"/>
      <c r="C3" s="8"/>
      <c r="D3" s="8"/>
      <c r="E3" s="3" t="s">
        <v>5</v>
      </c>
    </row>
    <row r="4" spans="1:6" ht="13.5" x14ac:dyDescent="0.15">
      <c r="A4" s="11" t="s">
        <v>20</v>
      </c>
      <c r="B4" s="8"/>
      <c r="C4" s="8"/>
      <c r="D4" s="8"/>
    </row>
    <row r="5" spans="1:6" ht="6" customHeight="1" x14ac:dyDescent="0.15">
      <c r="A5" s="21"/>
      <c r="B5" s="8"/>
      <c r="C5" s="8"/>
      <c r="D5" s="8"/>
    </row>
    <row r="6" spans="1:6" ht="15" customHeight="1" x14ac:dyDescent="0.15">
      <c r="A6" s="22" t="s">
        <v>1</v>
      </c>
      <c r="B6" s="27" t="s">
        <v>16</v>
      </c>
      <c r="C6" s="28" t="s">
        <v>11</v>
      </c>
      <c r="D6" s="28" t="s">
        <v>3</v>
      </c>
    </row>
    <row r="7" spans="1:6" ht="8.25" customHeight="1" x14ac:dyDescent="0.15">
      <c r="A7" s="23"/>
      <c r="B7" s="12"/>
      <c r="C7" s="1"/>
      <c r="D7" s="1"/>
    </row>
    <row r="8" spans="1:6" ht="9.9499999999999993" customHeight="1" x14ac:dyDescent="0.15">
      <c r="A8" s="24" t="s">
        <v>0</v>
      </c>
      <c r="B8" s="12">
        <f>SUM(B9:B25)</f>
        <v>193128410.66899997</v>
      </c>
      <c r="C8" s="6">
        <f>SUM(C9:C24)</f>
        <v>100.00000000000004</v>
      </c>
      <c r="D8" s="5"/>
      <c r="E8" s="4"/>
      <c r="F8" s="16"/>
    </row>
    <row r="9" spans="1:6" ht="9.9499999999999993" customHeight="1" x14ac:dyDescent="0.15">
      <c r="A9" s="25" t="s">
        <v>26</v>
      </c>
      <c r="B9" s="13">
        <v>66327566.693000004</v>
      </c>
      <c r="C9" s="4">
        <f>B9/$B$8*100</f>
        <v>34.343764577795795</v>
      </c>
      <c r="D9" s="2">
        <v>1</v>
      </c>
      <c r="E9" s="4"/>
      <c r="F9" s="16"/>
    </row>
    <row r="10" spans="1:6" ht="9.9499999999999993" customHeight="1" x14ac:dyDescent="0.15">
      <c r="A10" s="25" t="s">
        <v>6</v>
      </c>
      <c r="B10" s="13">
        <v>43779901.704000004</v>
      </c>
      <c r="C10" s="4">
        <f t="shared" ref="C10:C22" si="0">B10/$B$8*100</f>
        <v>22.668804425172716</v>
      </c>
      <c r="D10" s="2">
        <v>2</v>
      </c>
      <c r="E10" s="4"/>
      <c r="F10" s="16"/>
    </row>
    <row r="11" spans="1:6" ht="9.9499999999999993" customHeight="1" x14ac:dyDescent="0.15">
      <c r="A11" s="25" t="s">
        <v>27</v>
      </c>
      <c r="B11" s="13">
        <v>30065603.173999999</v>
      </c>
      <c r="C11" s="4">
        <f t="shared" si="0"/>
        <v>15.567674931850917</v>
      </c>
      <c r="D11" s="2">
        <v>3</v>
      </c>
      <c r="E11" s="4"/>
      <c r="F11" s="16"/>
    </row>
    <row r="12" spans="1:6" ht="9.9499999999999993" customHeight="1" x14ac:dyDescent="0.15">
      <c r="A12" s="25" t="s">
        <v>28</v>
      </c>
      <c r="B12" s="13">
        <v>21755950.923999999</v>
      </c>
      <c r="C12" s="4">
        <f t="shared" si="0"/>
        <v>11.265018361947385</v>
      </c>
      <c r="D12" s="2">
        <v>4</v>
      </c>
      <c r="E12" s="4"/>
      <c r="F12" s="16"/>
    </row>
    <row r="13" spans="1:6" ht="9.9499999999999993" customHeight="1" x14ac:dyDescent="0.15">
      <c r="A13" s="25" t="s">
        <v>7</v>
      </c>
      <c r="B13" s="13">
        <v>6780634.9289999995</v>
      </c>
      <c r="C13" s="4">
        <f t="shared" si="0"/>
        <v>3.5109463726811443</v>
      </c>
      <c r="D13" s="2">
        <v>5</v>
      </c>
      <c r="E13" s="4"/>
      <c r="F13" s="16"/>
    </row>
    <row r="14" spans="1:6" ht="9.9499999999999993" customHeight="1" x14ac:dyDescent="0.15">
      <c r="A14" s="25" t="s">
        <v>8</v>
      </c>
      <c r="B14" s="13">
        <v>5226959.1859999998</v>
      </c>
      <c r="C14" s="4">
        <f>B14/$B$8*100</f>
        <v>2.7064682859936182</v>
      </c>
      <c r="D14" s="2">
        <v>6</v>
      </c>
      <c r="E14" s="4"/>
      <c r="F14" s="16"/>
    </row>
    <row r="15" spans="1:6" ht="9.9499999999999993" customHeight="1" x14ac:dyDescent="0.15">
      <c r="A15" s="25" t="s">
        <v>4</v>
      </c>
      <c r="B15" s="13">
        <v>4140445.2829999998</v>
      </c>
      <c r="C15" s="4">
        <f t="shared" si="0"/>
        <v>2.1438820257762332</v>
      </c>
      <c r="D15" s="2">
        <v>7</v>
      </c>
      <c r="E15" s="4"/>
      <c r="F15" s="16"/>
    </row>
    <row r="16" spans="1:6" ht="9.9499999999999993" customHeight="1" x14ac:dyDescent="0.15">
      <c r="A16" s="25" t="s">
        <v>32</v>
      </c>
      <c r="B16" s="13">
        <v>3239389.949</v>
      </c>
      <c r="C16" s="4">
        <f t="shared" si="0"/>
        <v>1.67732439664299</v>
      </c>
      <c r="D16" s="2">
        <v>8</v>
      </c>
      <c r="E16" s="4"/>
      <c r="F16" s="16"/>
    </row>
    <row r="17" spans="1:6" ht="9.9499999999999993" customHeight="1" x14ac:dyDescent="0.15">
      <c r="A17" s="25" t="s">
        <v>22</v>
      </c>
      <c r="B17" s="13">
        <v>3037099.5980000002</v>
      </c>
      <c r="C17" s="4">
        <f t="shared" si="0"/>
        <v>1.5725804336500455</v>
      </c>
      <c r="D17" s="2">
        <v>9</v>
      </c>
      <c r="E17" s="4"/>
      <c r="F17" s="16"/>
    </row>
    <row r="18" spans="1:6" ht="9.9499999999999993" customHeight="1" x14ac:dyDescent="0.15">
      <c r="A18" s="25" t="s">
        <v>2</v>
      </c>
      <c r="B18" s="13">
        <v>3018373.889</v>
      </c>
      <c r="C18" s="4">
        <f t="shared" si="0"/>
        <v>1.5628844448852985</v>
      </c>
      <c r="D18" s="2">
        <v>10</v>
      </c>
      <c r="E18" s="4"/>
      <c r="F18" s="16"/>
    </row>
    <row r="19" spans="1:6" ht="9.9499999999999993" customHeight="1" x14ac:dyDescent="0.15">
      <c r="A19" s="25" t="s">
        <v>14</v>
      </c>
      <c r="B19" s="13">
        <v>2439841.08</v>
      </c>
      <c r="C19" s="4">
        <f t="shared" si="0"/>
        <v>1.2633258211717018</v>
      </c>
      <c r="D19" s="2">
        <v>11</v>
      </c>
      <c r="E19" s="4"/>
      <c r="F19" s="16"/>
    </row>
    <row r="20" spans="1:6" ht="9.9499999999999993" customHeight="1" x14ac:dyDescent="0.15">
      <c r="A20" s="25" t="s">
        <v>13</v>
      </c>
      <c r="B20" s="13">
        <v>1177437.612</v>
      </c>
      <c r="C20" s="4">
        <f t="shared" si="0"/>
        <v>0.60966566644510611</v>
      </c>
      <c r="D20" s="2">
        <v>12</v>
      </c>
      <c r="E20" s="4"/>
      <c r="F20" s="16"/>
    </row>
    <row r="21" spans="1:6" ht="9.9499999999999993" customHeight="1" x14ac:dyDescent="0.15">
      <c r="A21" s="25" t="s">
        <v>10</v>
      </c>
      <c r="B21" s="13">
        <v>1106008.432</v>
      </c>
      <c r="C21" s="4">
        <f t="shared" si="0"/>
        <v>0.57268033645012073</v>
      </c>
      <c r="D21" s="2">
        <v>13</v>
      </c>
      <c r="E21" s="4"/>
      <c r="F21" s="16"/>
    </row>
    <row r="22" spans="1:6" ht="9.9499999999999993" customHeight="1" x14ac:dyDescent="0.15">
      <c r="A22" s="25" t="s">
        <v>23</v>
      </c>
      <c r="B22" s="13">
        <v>594140.50600000005</v>
      </c>
      <c r="C22" s="4">
        <f t="shared" si="0"/>
        <v>0.30764013639520338</v>
      </c>
      <c r="D22" s="2">
        <v>14</v>
      </c>
      <c r="E22" s="18"/>
      <c r="F22" s="16"/>
    </row>
    <row r="23" spans="1:6" ht="9.9499999999999993" customHeight="1" x14ac:dyDescent="0.15">
      <c r="A23" s="25" t="s">
        <v>15</v>
      </c>
      <c r="B23" s="13">
        <v>332927.94300000003</v>
      </c>
      <c r="C23" s="4">
        <f>B23/$B$8*100</f>
        <v>0.17238682897391028</v>
      </c>
      <c r="D23" s="2">
        <v>15</v>
      </c>
      <c r="F23" s="17"/>
    </row>
    <row r="24" spans="1:6" ht="9.9499999999999993" customHeight="1" x14ac:dyDescent="0.15">
      <c r="A24" s="25" t="s">
        <v>24</v>
      </c>
      <c r="B24" s="13">
        <v>106129.76700000001</v>
      </c>
      <c r="C24" s="4">
        <f>B24/$B$8*100</f>
        <v>5.4952954167833079E-2</v>
      </c>
      <c r="D24" s="2">
        <v>16</v>
      </c>
    </row>
    <row r="25" spans="1:6" ht="9.9499999999999993" customHeight="1" x14ac:dyDescent="0.15">
      <c r="A25" s="25" t="s">
        <v>29</v>
      </c>
      <c r="B25" s="13" t="s">
        <v>30</v>
      </c>
      <c r="C25" s="4" t="s">
        <v>30</v>
      </c>
      <c r="D25" s="2">
        <v>17</v>
      </c>
    </row>
    <row r="26" spans="1:6" ht="3" customHeight="1" x14ac:dyDescent="0.15">
      <c r="A26" s="26"/>
      <c r="B26" s="29"/>
      <c r="C26" s="30"/>
      <c r="D26" s="31"/>
    </row>
    <row r="27" spans="1:6" x14ac:dyDescent="0.15">
      <c r="A27" s="7" t="s">
        <v>21</v>
      </c>
      <c r="B27" s="14"/>
      <c r="C27" s="15"/>
      <c r="D27" s="14"/>
    </row>
    <row r="28" spans="1:6" x14ac:dyDescent="0.15">
      <c r="A28" s="19" t="s">
        <v>31</v>
      </c>
      <c r="B28" s="14"/>
      <c r="C28" s="15"/>
      <c r="D28" s="14"/>
    </row>
    <row r="29" spans="1:6" x14ac:dyDescent="0.15">
      <c r="A29" s="19" t="s">
        <v>25</v>
      </c>
      <c r="B29" s="14"/>
      <c r="C29" s="15"/>
      <c r="D29" s="14"/>
    </row>
    <row r="30" spans="1:6" x14ac:dyDescent="0.15">
      <c r="A30" s="19" t="s">
        <v>17</v>
      </c>
      <c r="B30" s="14"/>
      <c r="C30" s="15"/>
      <c r="D30" s="14"/>
    </row>
    <row r="31" spans="1:6" x14ac:dyDescent="0.15">
      <c r="A31" s="20" t="s">
        <v>18</v>
      </c>
      <c r="B31" s="14"/>
      <c r="C31" s="15"/>
      <c r="D31" s="14"/>
    </row>
    <row r="32" spans="1:6" x14ac:dyDescent="0.15">
      <c r="A32" s="7" t="s">
        <v>12</v>
      </c>
    </row>
  </sheetData>
  <phoneticPr fontId="0" type="noConversion"/>
  <printOptions horizontalCentered="1"/>
  <pageMargins left="1.1811023622047245" right="1.1811023622047245" top="1.3779527559055118" bottom="1.3779527559055118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C14</vt:lpstr>
      <vt:lpstr>'C14'!Área_de_impresión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COMPUTO</dc:creator>
  <cp:lastModifiedBy>Guido Trujillo Valdiviezo</cp:lastModifiedBy>
  <cp:lastPrinted>2015-04-27T14:47:15Z</cp:lastPrinted>
  <dcterms:created xsi:type="dcterms:W3CDTF">1997-04-16T14:24:23Z</dcterms:created>
  <dcterms:modified xsi:type="dcterms:W3CDTF">2015-06-04T14:49:47Z</dcterms:modified>
</cp:coreProperties>
</file>