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Compendio Estadistico 2015\LE Compendo Estadistico 2015\Cap23\"/>
    </mc:Choice>
  </mc:AlternateContent>
  <bookViews>
    <workbookView xWindow="300" yWindow="90" windowWidth="9600" windowHeight="12015" tabRatio="330"/>
  </bookViews>
  <sheets>
    <sheet name="C11" sheetId="25" r:id="rId1"/>
    <sheet name="Hoja1" sheetId="26" r:id="rId2"/>
  </sheets>
  <definedNames>
    <definedName name="\a">#N/A</definedName>
    <definedName name="\p">#N/A</definedName>
    <definedName name="\s">#N/A</definedName>
    <definedName name="_1993">#REF!</definedName>
    <definedName name="_1994">#REF!</definedName>
    <definedName name="_1995">#REF!</definedName>
    <definedName name="_1996">#REF!</definedName>
    <definedName name="_Fill" hidden="1">#REF!</definedName>
    <definedName name="_Key1" hidden="1">#REF!</definedName>
    <definedName name="_Order1" hidden="1">0</definedName>
    <definedName name="_Parse_Out" hidden="1">#REF!</definedName>
    <definedName name="_Regression_Int" localSheetId="0" hidden="1">1</definedName>
    <definedName name="_Sort" hidden="1">#REF!</definedName>
    <definedName name="A_impresión_IM" localSheetId="0">'C11'!$A$1:$A$27</definedName>
    <definedName name="A_impresión_IM">#REF!</definedName>
    <definedName name="_xlnm.Print_Area" localSheetId="0">'C11'!$A$1:$H$32</definedName>
    <definedName name="LIQUISF">#N/A</definedName>
  </definedNames>
  <calcPr calcId="152511"/>
</workbook>
</file>

<file path=xl/calcChain.xml><?xml version="1.0" encoding="utf-8"?>
<calcChain xmlns="http://schemas.openxmlformats.org/spreadsheetml/2006/main">
  <c r="H8" i="25" l="1"/>
  <c r="H7" i="25" s="1"/>
  <c r="D8" i="25" l="1"/>
  <c r="E8" i="25"/>
  <c r="F8" i="25"/>
  <c r="G8" i="25" l="1"/>
  <c r="G7" i="25" s="1"/>
  <c r="F7" i="25" l="1"/>
  <c r="D2" i="26" l="1"/>
</calcChain>
</file>

<file path=xl/sharedStrings.xml><?xml version="1.0" encoding="utf-8"?>
<sst xmlns="http://schemas.openxmlformats.org/spreadsheetml/2006/main" count="47" uniqueCount="32">
  <si>
    <t>Total</t>
  </si>
  <si>
    <t>Sector Económico</t>
  </si>
  <si>
    <t xml:space="preserve">  Pesca</t>
  </si>
  <si>
    <t xml:space="preserve">  Minería</t>
  </si>
  <si>
    <t xml:space="preserve">  Construcción</t>
  </si>
  <si>
    <t xml:space="preserve">  Comercio</t>
  </si>
  <si>
    <t xml:space="preserve">  Enseñanza</t>
  </si>
  <si>
    <t>Créditos Hipotecarios para Vivienda</t>
  </si>
  <si>
    <t>Créditos de Consumo</t>
  </si>
  <si>
    <t xml:space="preserve">  Agricultura, ganadería, caza y silvicultura</t>
  </si>
  <si>
    <t xml:space="preserve">  Industria manufacturera</t>
  </si>
  <si>
    <t xml:space="preserve">  Electricidad, gas y agua</t>
  </si>
  <si>
    <t xml:space="preserve">  Hoteles y restaurantes</t>
  </si>
  <si>
    <t xml:space="preserve">  Intermediación financiera</t>
  </si>
  <si>
    <t xml:space="preserve">  Administración pública y defensa</t>
  </si>
  <si>
    <t xml:space="preserve">  Servicios sociales y salud</t>
  </si>
  <si>
    <t xml:space="preserve">  Otras actividades de servicios comunitarios</t>
  </si>
  <si>
    <t>Fuente:  Superintendencia de Banca, Seguros y AFP.</t>
  </si>
  <si>
    <t xml:space="preserve">  Transporte, almacenamiento y comunicaciones</t>
  </si>
  <si>
    <t xml:space="preserve">  Actividad inmob. emp. y de alquiler</t>
  </si>
  <si>
    <r>
      <t xml:space="preserve">Nota: </t>
    </r>
    <r>
      <rPr>
        <sz val="6"/>
        <rFont val="Arial Narrow"/>
        <family val="2"/>
      </rPr>
      <t xml:space="preserve">Considera información de las empresas que conforman la banca múltiple, empresas financieras, cajas municipales, cajas </t>
    </r>
  </si>
  <si>
    <t xml:space="preserve">  Hogares privados con servicio doméstico y</t>
  </si>
  <si>
    <t xml:space="preserve">  organizaciones extraterritoriales</t>
  </si>
  <si>
    <t>23.11  CRÉDITOS DIRECTOS DEL SISTEMA FINANCIERO, SEGÚN</t>
  </si>
  <si>
    <t>Créditos Corporativos, Grandes, Medianas, Pequeñas y Microempresas</t>
  </si>
  <si>
    <t>TOTAL</t>
  </si>
  <si>
    <t xml:space="preserve">  Actividad inmobiliarias, empresariales y de alquiler</t>
  </si>
  <si>
    <t xml:space="preserve">            (Miles de Nuevos Soles)</t>
  </si>
  <si>
    <t>Saldos al 31 de diciembre de cada año.</t>
  </si>
  <si>
    <t xml:space="preserve">           SECTOR ECONÓMICO, 2011-2014</t>
  </si>
  <si>
    <t>y la que AGROBANCO coloca de manera directa.</t>
  </si>
  <si>
    <t>rurales, Edpyme, empresas de arrendamiento financiero, así como la cartera de consumo e hipotecarios del Banco de la 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</si>
</sst>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\ ###\ ##0"/>
  </numFmts>
  <fonts count="10" x14ac:knownFonts="1">
    <font>
      <sz val="7"/>
      <name val="Times New Roman"/>
    </font>
    <font>
      <sz val="7"/>
      <name val="Arial Narrow"/>
      <family val="2"/>
    </font>
    <font>
      <b/>
      <sz val="7"/>
      <name val="Arial Narrow"/>
      <family val="2"/>
    </font>
    <font>
      <b/>
      <sz val="6"/>
      <name val="Arial Narrow"/>
      <family val="2"/>
    </font>
    <font>
      <sz val="6"/>
      <name val="Arial Narrow"/>
      <family val="2"/>
    </font>
    <font>
      <b/>
      <sz val="9"/>
      <name val="Arial Narrow"/>
      <family val="2"/>
    </font>
    <font>
      <sz val="7"/>
      <name val="Times New Roman"/>
      <family val="1"/>
    </font>
    <font>
      <sz val="8"/>
      <name val="Arial Narrow"/>
      <family val="2"/>
    </font>
    <font>
      <b/>
      <sz val="7"/>
      <color theme="0"/>
      <name val="Arial Narrow"/>
      <family val="2"/>
    </font>
    <font>
      <sz val="7"/>
      <color theme="0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49"/>
      </bottom>
      <diagonal/>
    </border>
    <border>
      <left/>
      <right style="medium">
        <color theme="1"/>
      </right>
      <top style="thin">
        <color theme="1"/>
      </top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Border="1" applyAlignment="1" applyProtection="1">
      <alignment horizontal="centerContinuous" vertical="center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Border="1" applyAlignment="1" applyProtection="1">
      <alignment horizontal="left" vertical="center"/>
    </xf>
    <xf numFmtId="165" fontId="2" fillId="0" borderId="0" xfId="0" applyNumberFormat="1" applyFont="1" applyBorder="1" applyAlignment="1" applyProtection="1">
      <alignment horizontal="right" vertical="center"/>
    </xf>
    <xf numFmtId="165" fontId="1" fillId="0" borderId="0" xfId="0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>
      <alignment horizontal="centerContinuous" vertical="center"/>
    </xf>
    <xf numFmtId="0" fontId="1" fillId="0" borderId="1" xfId="0" applyFont="1" applyBorder="1" applyAlignment="1">
      <alignment horizontal="centerContinuous" vertical="center"/>
    </xf>
    <xf numFmtId="0" fontId="5" fillId="0" borderId="0" xfId="0" applyFont="1" applyBorder="1" applyAlignment="1" applyProtection="1">
      <alignment vertical="center"/>
    </xf>
    <xf numFmtId="0" fontId="3" fillId="0" borderId="0" xfId="0" applyFont="1" applyBorder="1" applyAlignment="1">
      <alignment vertical="center"/>
    </xf>
    <xf numFmtId="0" fontId="2" fillId="0" borderId="1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left" vertical="center"/>
    </xf>
    <xf numFmtId="165" fontId="2" fillId="0" borderId="1" xfId="0" applyNumberFormat="1" applyFont="1" applyBorder="1" applyAlignment="1" applyProtection="1">
      <alignment horizontal="right" vertical="center"/>
    </xf>
    <xf numFmtId="164" fontId="1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right" vertical="center"/>
    </xf>
    <xf numFmtId="1" fontId="0" fillId="0" borderId="0" xfId="0" applyNumberFormat="1"/>
    <xf numFmtId="0" fontId="6" fillId="0" borderId="0" xfId="0" applyFont="1"/>
    <xf numFmtId="165" fontId="2" fillId="0" borderId="0" xfId="0" applyNumberFormat="1" applyFont="1" applyFill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/>
    </xf>
    <xf numFmtId="165" fontId="1" fillId="0" borderId="3" xfId="0" applyNumberFormat="1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right" vertical="center"/>
    </xf>
    <xf numFmtId="165" fontId="2" fillId="0" borderId="6" xfId="0" applyNumberFormat="1" applyFont="1" applyBorder="1" applyAlignment="1" applyProtection="1">
      <alignment horizontal="right" vertical="center"/>
    </xf>
    <xf numFmtId="165" fontId="8" fillId="0" borderId="0" xfId="0" applyNumberFormat="1" applyFont="1" applyBorder="1" applyAlignment="1" applyProtection="1">
      <alignment horizontal="right" vertical="center"/>
    </xf>
    <xf numFmtId="0" fontId="9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Q32"/>
  <sheetViews>
    <sheetView showGridLines="0" tabSelected="1" zoomScale="120" zoomScaleNormal="120" workbookViewId="0">
      <selection activeCell="G9" sqref="G9"/>
    </sheetView>
  </sheetViews>
  <sheetFormatPr baseColWidth="10" defaultColWidth="11" defaultRowHeight="9" x14ac:dyDescent="0.15"/>
  <cols>
    <col min="1" max="1" width="42.796875" style="2" customWidth="1"/>
    <col min="2" max="4" width="11" style="2" hidden="1" customWidth="1"/>
    <col min="5" max="5" width="15.59765625" style="2" customWidth="1"/>
    <col min="6" max="6" width="14.3984375" style="2" customWidth="1"/>
    <col min="7" max="7" width="15.796875" style="2" customWidth="1"/>
    <col min="8" max="8" width="14.19921875" style="2" customWidth="1"/>
    <col min="9" max="9" width="6.796875" style="2" customWidth="1"/>
    <col min="10" max="10" width="11.796875" style="2" bestFit="1" customWidth="1"/>
    <col min="12" max="12" width="12" bestFit="1" customWidth="1"/>
    <col min="13" max="14" width="12" customWidth="1"/>
    <col min="15" max="15" width="8.3984375" customWidth="1"/>
    <col min="16" max="16" width="14.19921875" customWidth="1"/>
    <col min="17" max="17" width="9.796875" customWidth="1"/>
    <col min="18" max="16384" width="11" style="2"/>
  </cols>
  <sheetData>
    <row r="1" spans="1:10" ht="13.5" x14ac:dyDescent="0.15">
      <c r="A1" s="9" t="s">
        <v>23</v>
      </c>
      <c r="B1" s="7"/>
      <c r="C1" s="7"/>
      <c r="D1" s="7"/>
      <c r="E1" s="7"/>
      <c r="F1" s="7"/>
      <c r="G1" s="7"/>
      <c r="H1" s="7"/>
      <c r="I1" s="7"/>
    </row>
    <row r="2" spans="1:10" ht="14.25" customHeight="1" x14ac:dyDescent="0.15">
      <c r="A2" s="12" t="s">
        <v>29</v>
      </c>
      <c r="B2" s="7"/>
      <c r="C2" s="7"/>
      <c r="D2" s="7"/>
      <c r="E2" s="7"/>
      <c r="F2" s="7"/>
      <c r="G2" s="7"/>
      <c r="H2" s="7"/>
      <c r="I2" s="7"/>
      <c r="J2" s="3"/>
    </row>
    <row r="3" spans="1:10" ht="14.25" customHeight="1" x14ac:dyDescent="0.15">
      <c r="A3" s="20" t="s">
        <v>27</v>
      </c>
      <c r="B3" s="7"/>
      <c r="C3" s="7"/>
      <c r="D3" s="7"/>
      <c r="E3" s="7"/>
      <c r="F3" s="7"/>
      <c r="G3" s="7"/>
      <c r="H3" s="7"/>
      <c r="I3" s="7"/>
      <c r="J3" s="3"/>
    </row>
    <row r="4" spans="1:10" ht="5.0999999999999996" customHeight="1" x14ac:dyDescent="0.15">
      <c r="A4" s="20"/>
      <c r="B4" s="8"/>
      <c r="C4" s="8"/>
      <c r="D4" s="8"/>
      <c r="E4" s="7"/>
      <c r="F4" s="7"/>
      <c r="G4" s="7"/>
      <c r="H4" s="7"/>
      <c r="I4" s="7"/>
      <c r="J4" s="3"/>
    </row>
    <row r="5" spans="1:10" ht="15.75" customHeight="1" x14ac:dyDescent="0.15">
      <c r="A5" s="21" t="s">
        <v>1</v>
      </c>
      <c r="B5" s="11">
        <v>2008</v>
      </c>
      <c r="C5" s="11">
        <v>2009</v>
      </c>
      <c r="D5" s="11">
        <v>2010</v>
      </c>
      <c r="E5" s="28">
        <v>2011</v>
      </c>
      <c r="F5" s="28">
        <v>2012</v>
      </c>
      <c r="G5" s="28">
        <v>2013</v>
      </c>
      <c r="H5" s="28">
        <v>2014</v>
      </c>
      <c r="I5" s="16"/>
      <c r="J5" s="14"/>
    </row>
    <row r="6" spans="1:10" ht="7.5" customHeight="1" x14ac:dyDescent="0.15">
      <c r="A6" s="22"/>
      <c r="B6" s="1"/>
      <c r="C6" s="1"/>
      <c r="D6" s="1"/>
      <c r="E6" s="1"/>
      <c r="F6" s="1"/>
      <c r="G6" s="1"/>
      <c r="H6" s="1"/>
      <c r="I6" s="1"/>
      <c r="J6" s="3"/>
    </row>
    <row r="7" spans="1:10" ht="7.5" customHeight="1" x14ac:dyDescent="0.15">
      <c r="A7" s="22" t="s">
        <v>0</v>
      </c>
      <c r="B7" s="4">
        <v>104535341.39839998</v>
      </c>
      <c r="C7" s="4">
        <v>108002937.35042001</v>
      </c>
      <c r="D7" s="4">
        <v>129082540.72223</v>
      </c>
      <c r="E7" s="4">
        <v>151612510.41991997</v>
      </c>
      <c r="F7" s="19">
        <f>F8+F26+F27</f>
        <v>170513439.51302999</v>
      </c>
      <c r="G7" s="4">
        <f>G8+G26+G27</f>
        <v>198969985.80862001</v>
      </c>
      <c r="H7" s="4">
        <f>H8+H26+H27</f>
        <v>226268470.28909996</v>
      </c>
      <c r="I7" s="4"/>
    </row>
    <row r="8" spans="1:10" ht="18" x14ac:dyDescent="0.15">
      <c r="A8" s="23" t="s">
        <v>24</v>
      </c>
      <c r="B8" s="4">
        <v>72194408.85799998</v>
      </c>
      <c r="C8" s="4">
        <v>73057719.631000012</v>
      </c>
      <c r="D8" s="4">
        <f t="shared" ref="D8:F8" si="0">SUM(D9:D25)</f>
        <v>87801845.783759996</v>
      </c>
      <c r="E8" s="4">
        <f t="shared" si="0"/>
        <v>101337052.10133</v>
      </c>
      <c r="F8" s="4">
        <f t="shared" si="0"/>
        <v>111319115.98554002</v>
      </c>
      <c r="G8" s="4">
        <f>SUM(G9:G25)</f>
        <v>130255959.29917</v>
      </c>
      <c r="H8" s="4">
        <f>SUM(H9:H25)</f>
        <v>148347711.36273995</v>
      </c>
      <c r="I8" s="4"/>
    </row>
    <row r="9" spans="1:10" ht="11.1" customHeight="1" x14ac:dyDescent="0.15">
      <c r="A9" s="24" t="s">
        <v>9</v>
      </c>
      <c r="B9" s="5">
        <v>3047091.3949999996</v>
      </c>
      <c r="C9" s="5">
        <v>3432939.1850000001</v>
      </c>
      <c r="D9" s="5">
        <v>3975433.2977199997</v>
      </c>
      <c r="E9" s="5">
        <v>4793886.6680399999</v>
      </c>
      <c r="F9" s="5">
        <v>5560853.4297300009</v>
      </c>
      <c r="G9" s="5">
        <v>6682426.5755000003</v>
      </c>
      <c r="H9" s="5">
        <v>7762563.1374899996</v>
      </c>
      <c r="I9" s="5"/>
    </row>
    <row r="10" spans="1:10" ht="11.1" customHeight="1" x14ac:dyDescent="0.15">
      <c r="A10" s="24" t="s">
        <v>2</v>
      </c>
      <c r="B10" s="5">
        <v>1323910.219</v>
      </c>
      <c r="C10" s="5">
        <v>1387640.754</v>
      </c>
      <c r="D10" s="5">
        <v>1395517.3934500001</v>
      </c>
      <c r="E10" s="5">
        <v>1601595.1170200002</v>
      </c>
      <c r="F10" s="5">
        <v>1412875.2704199995</v>
      </c>
      <c r="G10" s="5">
        <v>1640996.8642899999</v>
      </c>
      <c r="H10" s="5">
        <v>1368971.5535599999</v>
      </c>
      <c r="I10" s="5"/>
    </row>
    <row r="11" spans="1:10" ht="11.1" customHeight="1" x14ac:dyDescent="0.15">
      <c r="A11" s="24" t="s">
        <v>3</v>
      </c>
      <c r="B11" s="5">
        <v>4573552.28</v>
      </c>
      <c r="C11" s="5">
        <v>3912775.6549999998</v>
      </c>
      <c r="D11" s="5">
        <v>4191944.65723</v>
      </c>
      <c r="E11" s="5">
        <v>4937576.1938700015</v>
      </c>
      <c r="F11" s="5">
        <v>4338779.9609200004</v>
      </c>
      <c r="G11" s="5">
        <v>6767732.7139500007</v>
      </c>
      <c r="H11" s="5">
        <v>6497682.9788000006</v>
      </c>
      <c r="I11" s="5"/>
    </row>
    <row r="12" spans="1:10" ht="11.1" customHeight="1" x14ac:dyDescent="0.15">
      <c r="A12" s="24" t="s">
        <v>10</v>
      </c>
      <c r="B12" s="5">
        <v>18894946.256999999</v>
      </c>
      <c r="C12" s="5">
        <v>17311543.660999998</v>
      </c>
      <c r="D12" s="5">
        <v>20496361.8237</v>
      </c>
      <c r="E12" s="5">
        <v>22593877.132879999</v>
      </c>
      <c r="F12" s="5">
        <v>22878918.501519997</v>
      </c>
      <c r="G12" s="5">
        <v>27519542.460850004</v>
      </c>
      <c r="H12" s="5">
        <v>32204504.296559997</v>
      </c>
      <c r="I12" s="5"/>
    </row>
    <row r="13" spans="1:10" ht="11.1" customHeight="1" x14ac:dyDescent="0.15">
      <c r="A13" s="24" t="s">
        <v>11</v>
      </c>
      <c r="B13" s="5">
        <v>3373713.855</v>
      </c>
      <c r="C13" s="5">
        <v>4014179.656</v>
      </c>
      <c r="D13" s="5">
        <v>4585463.7188899992</v>
      </c>
      <c r="E13" s="5">
        <v>5327794.0683600008</v>
      </c>
      <c r="F13" s="5">
        <v>6133123.5296200002</v>
      </c>
      <c r="G13" s="5">
        <v>6076327.2454600008</v>
      </c>
      <c r="H13" s="5">
        <v>7240009.5691400003</v>
      </c>
      <c r="I13" s="5"/>
    </row>
    <row r="14" spans="1:10" ht="11.1" customHeight="1" x14ac:dyDescent="0.15">
      <c r="A14" s="24" t="s">
        <v>4</v>
      </c>
      <c r="B14" s="5">
        <v>2165516.8649999998</v>
      </c>
      <c r="C14" s="5">
        <v>1892727.041</v>
      </c>
      <c r="D14" s="5">
        <v>2321066.12469</v>
      </c>
      <c r="E14" s="5">
        <v>2977164.8714699992</v>
      </c>
      <c r="F14" s="5">
        <v>3674182.56678</v>
      </c>
      <c r="G14" s="5">
        <v>4241842.4150799997</v>
      </c>
      <c r="H14" s="5">
        <v>5505322.932169999</v>
      </c>
      <c r="I14" s="5"/>
    </row>
    <row r="15" spans="1:10" ht="11.1" customHeight="1" x14ac:dyDescent="0.15">
      <c r="A15" s="24" t="s">
        <v>5</v>
      </c>
      <c r="B15" s="5">
        <v>17474246.610999998</v>
      </c>
      <c r="C15" s="5">
        <v>16949524.449000001</v>
      </c>
      <c r="D15" s="5">
        <v>20855106.068810005</v>
      </c>
      <c r="E15" s="5">
        <v>25207568.733389996</v>
      </c>
      <c r="F15" s="5">
        <v>28711196.281479999</v>
      </c>
      <c r="G15" s="5">
        <v>33481407.354599997</v>
      </c>
      <c r="H15" s="5">
        <v>37569467.307409994</v>
      </c>
      <c r="I15" s="5"/>
    </row>
    <row r="16" spans="1:10" ht="11.1" customHeight="1" x14ac:dyDescent="0.15">
      <c r="A16" s="24" t="s">
        <v>12</v>
      </c>
      <c r="B16" s="5">
        <v>1276570.1269999999</v>
      </c>
      <c r="C16" s="5">
        <v>1627612.763</v>
      </c>
      <c r="D16" s="5">
        <v>1849174.5400599998</v>
      </c>
      <c r="E16" s="5">
        <v>2411816.2669099998</v>
      </c>
      <c r="F16" s="5">
        <v>2840698.3347199997</v>
      </c>
      <c r="G16" s="5">
        <v>3007136.4039699999</v>
      </c>
      <c r="H16" s="5">
        <v>3544934.7869299999</v>
      </c>
      <c r="I16" s="5"/>
    </row>
    <row r="17" spans="1:10" ht="11.1" customHeight="1" x14ac:dyDescent="0.15">
      <c r="A17" s="24" t="s">
        <v>18</v>
      </c>
      <c r="B17" s="5">
        <v>6683794.307</v>
      </c>
      <c r="C17" s="5">
        <v>6677718.04</v>
      </c>
      <c r="D17" s="5">
        <v>8605971.0831699986</v>
      </c>
      <c r="E17" s="5">
        <v>8606114.1701699998</v>
      </c>
      <c r="F17" s="5">
        <v>9208611.5540100019</v>
      </c>
      <c r="G17" s="5">
        <v>10673816.437279999</v>
      </c>
      <c r="H17" s="5">
        <v>11990697.82752</v>
      </c>
      <c r="I17" s="5"/>
    </row>
    <row r="18" spans="1:10" ht="11.1" customHeight="1" x14ac:dyDescent="0.15">
      <c r="A18" s="24" t="s">
        <v>13</v>
      </c>
      <c r="B18" s="5">
        <v>2289920.6850000001</v>
      </c>
      <c r="C18" s="5">
        <v>3196947.8119999999</v>
      </c>
      <c r="D18" s="5">
        <v>3206818.6153600006</v>
      </c>
      <c r="E18" s="5">
        <v>3768857.7699399996</v>
      </c>
      <c r="F18" s="5">
        <v>3799009.5509500001</v>
      </c>
      <c r="G18" s="5">
        <v>4637367.629540001</v>
      </c>
      <c r="H18" s="5">
        <v>5129910.0222399998</v>
      </c>
      <c r="I18" s="5"/>
    </row>
    <row r="19" spans="1:10" ht="11.1" customHeight="1" x14ac:dyDescent="0.15">
      <c r="A19" s="24" t="s">
        <v>26</v>
      </c>
      <c r="B19" s="5">
        <v>5529104.6629999997</v>
      </c>
      <c r="C19" s="5">
        <v>5490566.4419999998</v>
      </c>
      <c r="D19" s="5">
        <v>9390776.6092299987</v>
      </c>
      <c r="E19" s="5">
        <v>10344920.77533</v>
      </c>
      <c r="F19" s="5">
        <v>12168541.393340001</v>
      </c>
      <c r="G19" s="5">
        <v>13744199.651430001</v>
      </c>
      <c r="H19" s="5">
        <v>16520639.949110001</v>
      </c>
      <c r="I19" s="5"/>
    </row>
    <row r="20" spans="1:10" ht="11.1" customHeight="1" x14ac:dyDescent="0.15">
      <c r="A20" s="24" t="s">
        <v>14</v>
      </c>
      <c r="B20" s="5">
        <v>320674.44</v>
      </c>
      <c r="C20" s="5">
        <v>362198.29600000003</v>
      </c>
      <c r="D20" s="5">
        <v>299941.51367000001</v>
      </c>
      <c r="E20" s="5">
        <v>261899.81387000001</v>
      </c>
      <c r="F20" s="5">
        <v>225023.32330000002</v>
      </c>
      <c r="G20" s="5">
        <v>469855.82203999994</v>
      </c>
      <c r="H20" s="5">
        <v>590053.27962999989</v>
      </c>
      <c r="I20" s="5"/>
    </row>
    <row r="21" spans="1:10" ht="11.1" customHeight="1" x14ac:dyDescent="0.15">
      <c r="A21" s="24" t="s">
        <v>6</v>
      </c>
      <c r="B21" s="5">
        <v>768855.40300000005</v>
      </c>
      <c r="C21" s="5">
        <v>918682.79399999999</v>
      </c>
      <c r="D21" s="5">
        <v>1076904.7969</v>
      </c>
      <c r="E21" s="5">
        <v>1211479.8207200002</v>
      </c>
      <c r="F21" s="5">
        <v>1468948.6374300004</v>
      </c>
      <c r="G21" s="5">
        <v>1770561.65429</v>
      </c>
      <c r="H21" s="5">
        <v>2016335.8773000001</v>
      </c>
      <c r="I21" s="5"/>
    </row>
    <row r="22" spans="1:10" ht="11.1" customHeight="1" x14ac:dyDescent="0.15">
      <c r="A22" s="24" t="s">
        <v>15</v>
      </c>
      <c r="B22" s="5">
        <v>355503.48300000001</v>
      </c>
      <c r="C22" s="5">
        <v>374622.08699999994</v>
      </c>
      <c r="D22" s="5">
        <v>485894.77706000005</v>
      </c>
      <c r="E22" s="5">
        <v>599190.44533000002</v>
      </c>
      <c r="F22" s="5">
        <v>759156.23515000008</v>
      </c>
      <c r="G22" s="5">
        <v>957666.51692999993</v>
      </c>
      <c r="H22" s="5">
        <v>1092686.5370600002</v>
      </c>
      <c r="I22" s="5"/>
    </row>
    <row r="23" spans="1:10" ht="11.1" customHeight="1" x14ac:dyDescent="0.15">
      <c r="A23" s="24" t="s">
        <v>16</v>
      </c>
      <c r="B23" s="5">
        <v>2446259.9670000002</v>
      </c>
      <c r="C23" s="5">
        <v>2372557.0029999996</v>
      </c>
      <c r="D23" s="5">
        <v>2850839.57785</v>
      </c>
      <c r="E23" s="5">
        <v>3692973.1365000005</v>
      </c>
      <c r="F23" s="5">
        <v>4544918.9469400002</v>
      </c>
      <c r="G23" s="5">
        <v>5212906.5590999993</v>
      </c>
      <c r="H23" s="5">
        <v>5941783.4130099993</v>
      </c>
      <c r="I23" s="5"/>
    </row>
    <row r="24" spans="1:10" ht="11.1" customHeight="1" x14ac:dyDescent="0.15">
      <c r="A24" s="24" t="s">
        <v>21</v>
      </c>
    </row>
    <row r="25" spans="1:10" ht="11.1" customHeight="1" x14ac:dyDescent="0.15">
      <c r="A25" s="25" t="s">
        <v>22</v>
      </c>
      <c r="B25" s="5">
        <v>1670748.301</v>
      </c>
      <c r="C25" s="5">
        <v>3135483.9929999998</v>
      </c>
      <c r="D25" s="5">
        <v>2214631.18597</v>
      </c>
      <c r="E25" s="5">
        <v>3000337.1175299999</v>
      </c>
      <c r="F25" s="5">
        <v>3594278.4692299999</v>
      </c>
      <c r="G25" s="5">
        <v>3372172.9948599995</v>
      </c>
      <c r="H25" s="5">
        <v>3372147.8948100004</v>
      </c>
      <c r="I25" s="5"/>
    </row>
    <row r="26" spans="1:10" ht="11.1" customHeight="1" x14ac:dyDescent="0.15">
      <c r="A26" s="26" t="s">
        <v>7</v>
      </c>
      <c r="B26" s="4">
        <v>12020735.435309997</v>
      </c>
      <c r="C26" s="4">
        <v>13146738.84905</v>
      </c>
      <c r="D26" s="4">
        <v>16032657.8072</v>
      </c>
      <c r="E26" s="4">
        <v>20000200.669669993</v>
      </c>
      <c r="F26" s="4">
        <v>24533794.846299998</v>
      </c>
      <c r="G26" s="4">
        <v>29768715.875650004</v>
      </c>
      <c r="H26" s="4">
        <v>34343443.926360004</v>
      </c>
      <c r="I26" s="4"/>
    </row>
    <row r="27" spans="1:10" ht="11.1" customHeight="1" x14ac:dyDescent="0.15">
      <c r="A27" s="27" t="s">
        <v>8</v>
      </c>
      <c r="B27" s="13">
        <v>20320197.10509</v>
      </c>
      <c r="C27" s="13">
        <v>21798478.870370001</v>
      </c>
      <c r="D27" s="13">
        <v>25248037.131270003</v>
      </c>
      <c r="E27" s="29">
        <v>30275257.447599996</v>
      </c>
      <c r="F27" s="29">
        <v>34660528.681189999</v>
      </c>
      <c r="G27" s="29">
        <v>38945310.633799993</v>
      </c>
      <c r="H27" s="29">
        <v>43577315</v>
      </c>
      <c r="I27" s="4"/>
      <c r="J27" s="30"/>
    </row>
    <row r="28" spans="1:10" x14ac:dyDescent="0.15">
      <c r="A28" s="15" t="s">
        <v>20</v>
      </c>
      <c r="B28" s="4"/>
      <c r="C28" s="4"/>
      <c r="D28" s="4"/>
      <c r="E28" s="4"/>
      <c r="F28" s="4"/>
      <c r="G28" s="4"/>
      <c r="H28" s="4"/>
      <c r="I28" s="4"/>
      <c r="J28" s="30"/>
    </row>
    <row r="29" spans="1:10" x14ac:dyDescent="0.15">
      <c r="A29" s="6" t="s">
        <v>31</v>
      </c>
      <c r="B29" s="4"/>
      <c r="C29" s="4"/>
      <c r="D29" s="4"/>
      <c r="E29" s="4"/>
      <c r="F29" s="4"/>
      <c r="G29" s="4"/>
      <c r="H29" s="4"/>
      <c r="I29" s="4"/>
      <c r="J29" s="30"/>
    </row>
    <row r="30" spans="1:10" x14ac:dyDescent="0.15">
      <c r="A30" s="6" t="s">
        <v>30</v>
      </c>
      <c r="B30" s="4"/>
      <c r="C30" s="4"/>
      <c r="D30" s="4"/>
      <c r="E30" s="4"/>
      <c r="F30" s="4"/>
      <c r="G30" s="4"/>
      <c r="H30" s="4"/>
      <c r="I30" s="4"/>
      <c r="J30" s="30"/>
    </row>
    <row r="31" spans="1:10" x14ac:dyDescent="0.15">
      <c r="A31" s="6" t="s">
        <v>28</v>
      </c>
      <c r="B31" s="4"/>
      <c r="C31" s="4"/>
      <c r="D31" s="4"/>
      <c r="E31" s="4"/>
      <c r="F31" s="4"/>
      <c r="G31" s="4"/>
      <c r="H31" s="4"/>
      <c r="I31" s="4"/>
      <c r="J31" s="30"/>
    </row>
    <row r="32" spans="1:10" x14ac:dyDescent="0.15">
      <c r="A32" s="10" t="s">
        <v>17</v>
      </c>
      <c r="J32" s="31"/>
    </row>
  </sheetData>
  <phoneticPr fontId="0" type="noConversion"/>
  <printOptions horizontalCentered="1" verticalCentered="1"/>
  <pageMargins left="1.9685039370078741" right="1.9685039370078741" top="1.3779527559055118" bottom="1.3779527559055118" header="0.51181102362204722" footer="0.51181102362204722"/>
  <pageSetup paperSize="9" orientation="portrait" r:id="rId1"/>
  <headerFooter alignWithMargins="0"/>
  <ignoredErrors>
    <ignoredError sqref="E8:H1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18"/>
  <sheetViews>
    <sheetView zoomScale="130" zoomScaleNormal="130" workbookViewId="0">
      <selection activeCell="D7" sqref="D7"/>
    </sheetView>
  </sheetViews>
  <sheetFormatPr baseColWidth="10" defaultRowHeight="9" x14ac:dyDescent="0.15"/>
  <cols>
    <col min="3" max="3" width="42.59765625" bestFit="1" customWidth="1"/>
  </cols>
  <sheetData>
    <row r="2" spans="3:4" x14ac:dyDescent="0.15">
      <c r="C2" s="18" t="s">
        <v>25</v>
      </c>
      <c r="D2" s="17">
        <f>SUM(D3:D18)</f>
        <v>111319115.98696001</v>
      </c>
    </row>
    <row r="3" spans="3:4" x14ac:dyDescent="0.15">
      <c r="C3" t="s">
        <v>5</v>
      </c>
      <c r="D3" s="17">
        <v>28711196.281500001</v>
      </c>
    </row>
    <row r="4" spans="3:4" x14ac:dyDescent="0.15">
      <c r="C4" t="s">
        <v>10</v>
      </c>
      <c r="D4" s="17">
        <v>22878918.49876</v>
      </c>
    </row>
    <row r="5" spans="3:4" x14ac:dyDescent="0.15">
      <c r="C5" t="s">
        <v>19</v>
      </c>
      <c r="D5" s="17">
        <v>12168541.388739998</v>
      </c>
    </row>
    <row r="6" spans="3:4" x14ac:dyDescent="0.15">
      <c r="C6" t="s">
        <v>18</v>
      </c>
      <c r="D6" s="17">
        <v>9208611.5522000007</v>
      </c>
    </row>
    <row r="7" spans="3:4" x14ac:dyDescent="0.15">
      <c r="C7" t="s">
        <v>11</v>
      </c>
      <c r="D7" s="17">
        <v>6133123.5337199997</v>
      </c>
    </row>
    <row r="8" spans="3:4" x14ac:dyDescent="0.15">
      <c r="C8" t="s">
        <v>9</v>
      </c>
      <c r="D8" s="17">
        <v>5560853.4313099999</v>
      </c>
    </row>
    <row r="9" spans="3:4" x14ac:dyDescent="0.15">
      <c r="C9" t="s">
        <v>16</v>
      </c>
      <c r="D9" s="17">
        <v>4544918.9480799995</v>
      </c>
    </row>
    <row r="10" spans="3:4" x14ac:dyDescent="0.15">
      <c r="C10" t="s">
        <v>3</v>
      </c>
      <c r="D10" s="17">
        <v>4338779.9623799995</v>
      </c>
    </row>
    <row r="11" spans="3:4" x14ac:dyDescent="0.15">
      <c r="C11" t="s">
        <v>13</v>
      </c>
      <c r="D11" s="17">
        <v>3799009.5524300002</v>
      </c>
    </row>
    <row r="12" spans="3:4" x14ac:dyDescent="0.15">
      <c r="C12" t="s">
        <v>4</v>
      </c>
      <c r="D12" s="17">
        <v>3674182.5670099999</v>
      </c>
    </row>
    <row r="13" spans="3:4" x14ac:dyDescent="0.15">
      <c r="C13" t="s">
        <v>21</v>
      </c>
      <c r="D13" s="17">
        <v>3594278.4695400004</v>
      </c>
    </row>
    <row r="14" spans="3:4" x14ac:dyDescent="0.15">
      <c r="C14" t="s">
        <v>12</v>
      </c>
      <c r="D14" s="17">
        <v>2840698.3349499996</v>
      </c>
    </row>
    <row r="15" spans="3:4" x14ac:dyDescent="0.15">
      <c r="C15" t="s">
        <v>6</v>
      </c>
      <c r="D15" s="17">
        <v>1468948.6380000003</v>
      </c>
    </row>
    <row r="16" spans="3:4" x14ac:dyDescent="0.15">
      <c r="C16" t="s">
        <v>2</v>
      </c>
      <c r="D16" s="17">
        <v>1412875.2685199999</v>
      </c>
    </row>
    <row r="17" spans="3:4" x14ac:dyDescent="0.15">
      <c r="C17" t="s">
        <v>15</v>
      </c>
      <c r="D17" s="17">
        <v>759156.23710000003</v>
      </c>
    </row>
    <row r="18" spans="3:4" x14ac:dyDescent="0.15">
      <c r="C18" t="s">
        <v>14</v>
      </c>
      <c r="D18" s="17">
        <v>225023.32272000003</v>
      </c>
    </row>
  </sheetData>
  <sortState ref="C24:D39">
    <sortCondition descending="1" ref="D24:D3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C11</vt:lpstr>
      <vt:lpstr>Hoja1</vt:lpstr>
      <vt:lpstr>'C11'!A_impresión_IM</vt:lpstr>
      <vt:lpstr>'C11'!Área_de_impresión</vt:lpstr>
    </vt:vector>
  </TitlesOfParts>
  <Company>INEI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COMPUTO</dc:creator>
  <cp:lastModifiedBy>Guido Trujillo Valdiviezo</cp:lastModifiedBy>
  <cp:lastPrinted>2015-05-22T01:24:18Z</cp:lastPrinted>
  <dcterms:created xsi:type="dcterms:W3CDTF">1997-04-16T14:24:23Z</dcterms:created>
  <dcterms:modified xsi:type="dcterms:W3CDTF">2015-06-04T14:51:53Z</dcterms:modified>
</cp:coreProperties>
</file>