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17490" windowHeight="9210"/>
  </bookViews>
  <sheets>
    <sheet name="1431" sheetId="1" r:id="rId1"/>
  </sheets>
  <definedNames>
    <definedName name="_xlnm.Print_Area" localSheetId="0">'1431'!$A$1:$K$36</definedName>
    <definedName name="consulta">#REF!</definedName>
    <definedName name="fecha">#REF!</definedName>
    <definedName name="titulo">#REF!</definedName>
  </definedNames>
  <calcPr calcId="145621"/>
</workbook>
</file>

<file path=xl/calcChain.xml><?xml version="1.0" encoding="utf-8"?>
<calcChain xmlns="http://schemas.openxmlformats.org/spreadsheetml/2006/main">
  <c r="K7" i="1" l="1"/>
  <c r="J7" i="1"/>
  <c r="I7" i="1" l="1"/>
  <c r="H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<sst xmlns="http://schemas.openxmlformats.org/spreadsheetml/2006/main" count="33" uniqueCount="33">
  <si>
    <t>Ucayali</t>
  </si>
  <si>
    <t>Tumbes</t>
  </si>
  <si>
    <t>Tacna</t>
  </si>
  <si>
    <t>San Martín</t>
  </si>
  <si>
    <t>Puno</t>
  </si>
  <si>
    <t>Piura</t>
  </si>
  <si>
    <t>Pasco</t>
  </si>
  <si>
    <t>Moquegua</t>
  </si>
  <si>
    <t>Madre de Dios</t>
  </si>
  <si>
    <t>Loreto</t>
  </si>
  <si>
    <t>Lima</t>
  </si>
  <si>
    <t>Lambayeque</t>
  </si>
  <si>
    <t>La Libertad</t>
  </si>
  <si>
    <t>Junín</t>
  </si>
  <si>
    <t>Ica</t>
  </si>
  <si>
    <t>Huánuco</t>
  </si>
  <si>
    <t>Huancavelica</t>
  </si>
  <si>
    <t>Cusco</t>
  </si>
  <si>
    <t>Callao</t>
  </si>
  <si>
    <t>Cajamarca</t>
  </si>
  <si>
    <t>Ayacucho</t>
  </si>
  <si>
    <t>Arequipa</t>
  </si>
  <si>
    <t>Apurímac</t>
  </si>
  <si>
    <t>Áncash</t>
  </si>
  <si>
    <t>Amazonas</t>
  </si>
  <si>
    <t>Total</t>
  </si>
  <si>
    <t>Región</t>
  </si>
  <si>
    <t>(Miles de Nuevos Soles)</t>
  </si>
  <si>
    <t>Fuente: Ministerio de Energía y Minas - Dirección General de Minería.</t>
  </si>
  <si>
    <t xml:space="preserve">14.31   APORTE ECONÓMICO DE LA ACTIVIDAD MINERA, </t>
  </si>
  <si>
    <r>
      <rPr>
        <b/>
        <sz val="6"/>
        <rFont val="Arial Narrow"/>
        <family val="2"/>
      </rPr>
      <t>Nota</t>
    </r>
    <r>
      <rPr>
        <sz val="6"/>
        <rFont val="Arial Narrow"/>
        <family val="2"/>
      </rPr>
      <t>: Incluye el monto transferido a las regiones por canon minero, regalía minera y derecho de vigencia y penalidad.</t>
    </r>
  </si>
  <si>
    <t>2014 P/</t>
  </si>
  <si>
    <t>SEGÚN REGIÓN, 2010-2014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</si>
</sst>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0;0;&quot;-&quot;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Helv"/>
    </font>
    <font>
      <b/>
      <sz val="6"/>
      <name val="Arial Narrow"/>
      <family val="2"/>
    </font>
    <font>
      <sz val="6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  <font>
      <b/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1" applyFont="1" applyBorder="1" applyAlignment="1" applyProtection="1">
      <alignment horizontal="left" vertical="center"/>
    </xf>
    <xf numFmtId="164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8" fillId="0" borderId="0" xfId="2" applyFont="1" applyBorder="1" applyAlignment="1" applyProtection="1">
      <alignment horizontal="left" vertical="center" indent="3"/>
    </xf>
    <xf numFmtId="0" fontId="8" fillId="0" borderId="0" xfId="2" applyFont="1" applyBorder="1" applyAlignment="1" applyProtection="1">
      <alignment horizontal="left" vertical="center"/>
    </xf>
    <xf numFmtId="0" fontId="9" fillId="0" borderId="5" xfId="3" applyFont="1" applyBorder="1" applyAlignment="1" applyProtection="1">
      <alignment horizontal="center" vertical="center"/>
    </xf>
    <xf numFmtId="0" fontId="9" fillId="0" borderId="4" xfId="0" applyFont="1" applyBorder="1" applyAlignment="1">
      <alignment horizontal="right" vertical="center"/>
    </xf>
    <xf numFmtId="0" fontId="9" fillId="0" borderId="3" xfId="0" applyFont="1" applyBorder="1" applyAlignment="1">
      <alignment vertical="center"/>
    </xf>
    <xf numFmtId="164" fontId="9" fillId="0" borderId="0" xfId="2" applyNumberFormat="1" applyFont="1" applyBorder="1" applyAlignment="1" applyProtection="1">
      <alignment horizontal="right" vertical="center"/>
    </xf>
    <xf numFmtId="0" fontId="7" fillId="0" borderId="3" xfId="0" applyFont="1" applyBorder="1" applyAlignment="1">
      <alignment vertical="center"/>
    </xf>
    <xf numFmtId="164" fontId="7" fillId="0" borderId="0" xfId="2" applyNumberFormat="1" applyFont="1" applyBorder="1" applyAlignment="1" applyProtection="1">
      <alignment horizontal="right" vertical="center"/>
    </xf>
    <xf numFmtId="0" fontId="7" fillId="0" borderId="0" xfId="2" applyFont="1" applyBorder="1" applyAlignment="1" applyProtection="1">
      <alignment horizontal="left" vertical="center" indent="3"/>
    </xf>
    <xf numFmtId="0" fontId="1" fillId="0" borderId="0" xfId="0" applyFont="1" applyBorder="1" applyAlignment="1">
      <alignment vertical="center"/>
    </xf>
    <xf numFmtId="0" fontId="9" fillId="0" borderId="3" xfId="3" applyFont="1" applyBorder="1" applyAlignment="1" applyProtection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5" fillId="0" borderId="0" xfId="1" applyFont="1" applyBorder="1" applyAlignment="1" applyProtection="1">
      <alignment horizontal="left" vertical="center" wrapText="1"/>
    </xf>
  </cellXfs>
  <cellStyles count="4">
    <cellStyle name="Normal" xfId="0" builtinId="0"/>
    <cellStyle name="Normal_IEC12005" xfId="1"/>
    <cellStyle name="Normal_IEC12007" xfId="2"/>
    <cellStyle name="Normal_IEC12009" xfId="3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showGridLines="0" showZeros="0" tabSelected="1" zoomScale="120" zoomScaleNormal="120" zoomScaleSheetLayoutView="100" workbookViewId="0">
      <selection activeCell="G10" sqref="G10"/>
    </sheetView>
  </sheetViews>
  <sheetFormatPr baseColWidth="10" defaultColWidth="11.42578125" defaultRowHeight="12.75" x14ac:dyDescent="0.2"/>
  <cols>
    <col min="1" max="1" width="13.42578125" style="1" customWidth="1"/>
    <col min="2" max="3" width="7.7109375" style="1" hidden="1" customWidth="1"/>
    <col min="4" max="6" width="7.5703125" style="1" hidden="1" customWidth="1"/>
    <col min="7" max="11" width="8.5703125" style="1" customWidth="1"/>
    <col min="12" max="16384" width="11.42578125" style="1"/>
  </cols>
  <sheetData>
    <row r="1" spans="1:11" ht="12.75" customHeight="1" x14ac:dyDescent="0.2">
      <c r="A1" s="10" t="s">
        <v>29</v>
      </c>
    </row>
    <row r="2" spans="1:11" ht="12.75" customHeight="1" x14ac:dyDescent="0.2">
      <c r="A2" s="9" t="s">
        <v>32</v>
      </c>
    </row>
    <row r="3" spans="1:11" s="18" customFormat="1" ht="12.75" customHeight="1" x14ac:dyDescent="0.2">
      <c r="A3" s="17" t="s">
        <v>27</v>
      </c>
    </row>
    <row r="4" spans="1:11" s="7" customFormat="1" ht="9.75" customHeight="1" x14ac:dyDescent="0.2">
      <c r="A4" s="17"/>
      <c r="B4" s="8"/>
      <c r="C4" s="8"/>
      <c r="D4" s="8"/>
      <c r="E4" s="8"/>
      <c r="F4" s="8"/>
      <c r="G4" s="8"/>
      <c r="H4" s="8"/>
      <c r="I4" s="8"/>
      <c r="J4" s="8"/>
      <c r="K4" s="8"/>
    </row>
    <row r="5" spans="1:11" s="2" customFormat="1" ht="15" customHeight="1" x14ac:dyDescent="0.2">
      <c r="A5" s="11" t="s">
        <v>26</v>
      </c>
      <c r="B5" s="12">
        <v>2005</v>
      </c>
      <c r="C5" s="12">
        <v>2006</v>
      </c>
      <c r="D5" s="12">
        <v>2007</v>
      </c>
      <c r="E5" s="12">
        <v>2008</v>
      </c>
      <c r="F5" s="12">
        <v>2009</v>
      </c>
      <c r="G5" s="12">
        <v>2010</v>
      </c>
      <c r="H5" s="12">
        <v>2011</v>
      </c>
      <c r="I5" s="12">
        <v>2012</v>
      </c>
      <c r="J5" s="12">
        <v>2013</v>
      </c>
      <c r="K5" s="12" t="s">
        <v>31</v>
      </c>
    </row>
    <row r="6" spans="1:11" s="2" customFormat="1" ht="6.75" customHeight="1" x14ac:dyDescent="0.2">
      <c r="A6" s="19"/>
      <c r="B6" s="20"/>
      <c r="C6" s="20"/>
      <c r="D6" s="20"/>
      <c r="E6" s="20"/>
      <c r="F6" s="20"/>
      <c r="G6" s="20"/>
      <c r="H6" s="20"/>
      <c r="I6" s="20"/>
      <c r="J6" s="20"/>
      <c r="K6" s="20"/>
    </row>
    <row r="7" spans="1:11" ht="15" customHeight="1" x14ac:dyDescent="0.2">
      <c r="A7" s="13" t="s">
        <v>25</v>
      </c>
      <c r="B7" s="14">
        <f>SUM(B8:B32)</f>
        <v>1140620.33</v>
      </c>
      <c r="C7" s="14">
        <f t="shared" ref="C7:J7" si="0">SUM(C8:C32)</f>
        <v>2203889.87</v>
      </c>
      <c r="D7" s="14">
        <f t="shared" si="0"/>
        <v>5733006.4639999997</v>
      </c>
      <c r="E7" s="14">
        <f t="shared" si="0"/>
        <v>5028011.2520000003</v>
      </c>
      <c r="F7" s="14">
        <f t="shared" si="0"/>
        <v>3858728.6660000002</v>
      </c>
      <c r="G7" s="14">
        <f t="shared" si="0"/>
        <v>3798964.2410000004</v>
      </c>
      <c r="H7" s="14">
        <f t="shared" si="0"/>
        <v>5131745.3440000005</v>
      </c>
      <c r="I7" s="14">
        <f t="shared" si="0"/>
        <v>5785521.2500000009</v>
      </c>
      <c r="J7" s="14">
        <f t="shared" si="0"/>
        <v>4468435.1119999997</v>
      </c>
      <c r="K7" s="14">
        <f>SUM(K8:K32)</f>
        <v>3603281.4619999998</v>
      </c>
    </row>
    <row r="8" spans="1:11" ht="15" customHeight="1" x14ac:dyDescent="0.2">
      <c r="A8" s="15" t="s">
        <v>24</v>
      </c>
      <c r="B8" s="16">
        <v>440.44</v>
      </c>
      <c r="C8" s="16">
        <v>760.80500000000006</v>
      </c>
      <c r="D8" s="16">
        <v>1414.623</v>
      </c>
      <c r="E8" s="16">
        <v>2037.6399999999999</v>
      </c>
      <c r="F8" s="16">
        <v>2682.79</v>
      </c>
      <c r="G8" s="16">
        <v>2917.75</v>
      </c>
      <c r="H8" s="16">
        <v>2885.886</v>
      </c>
      <c r="I8" s="16">
        <v>2599.0700000000002</v>
      </c>
      <c r="J8" s="16">
        <v>1825.8519999999999</v>
      </c>
      <c r="K8" s="16">
        <v>2010.0900000000001</v>
      </c>
    </row>
    <row r="9" spans="1:11" ht="15" customHeight="1" x14ac:dyDescent="0.2">
      <c r="A9" s="15" t="s">
        <v>23</v>
      </c>
      <c r="B9" s="16">
        <v>54524.537000000004</v>
      </c>
      <c r="C9" s="16">
        <v>355286.69500000001</v>
      </c>
      <c r="D9" s="16">
        <v>1639695.237</v>
      </c>
      <c r="E9" s="16">
        <v>1332321.9050000003</v>
      </c>
      <c r="F9" s="16">
        <v>864662.32900000003</v>
      </c>
      <c r="G9" s="16">
        <v>794731.90700000012</v>
      </c>
      <c r="H9" s="16">
        <v>770582.07499999995</v>
      </c>
      <c r="I9" s="16">
        <v>1015864.4600000001</v>
      </c>
      <c r="J9" s="16">
        <v>1019235.894</v>
      </c>
      <c r="K9" s="16">
        <v>748414.91</v>
      </c>
    </row>
    <row r="10" spans="1:11" ht="15" customHeight="1" x14ac:dyDescent="0.2">
      <c r="A10" s="15" t="s">
        <v>22</v>
      </c>
      <c r="B10" s="16">
        <v>9301.9040000000005</v>
      </c>
      <c r="C10" s="16">
        <v>13623.454000000002</v>
      </c>
      <c r="D10" s="16">
        <v>30546.063000000002</v>
      </c>
      <c r="E10" s="16">
        <v>32235.284</v>
      </c>
      <c r="F10" s="16">
        <v>17362.097000000002</v>
      </c>
      <c r="G10" s="16">
        <v>7456.59</v>
      </c>
      <c r="H10" s="16">
        <v>10352.474</v>
      </c>
      <c r="I10" s="16">
        <v>16258.266</v>
      </c>
      <c r="J10" s="16">
        <v>23194.329000000002</v>
      </c>
      <c r="K10" s="16">
        <v>12666.272000000001</v>
      </c>
    </row>
    <row r="11" spans="1:11" ht="15" customHeight="1" x14ac:dyDescent="0.2">
      <c r="A11" s="15" t="s">
        <v>21</v>
      </c>
      <c r="B11" s="16">
        <v>71488.938999999998</v>
      </c>
      <c r="C11" s="16">
        <v>91983.034</v>
      </c>
      <c r="D11" s="16">
        <v>184005.166</v>
      </c>
      <c r="E11" s="16">
        <v>501658.38699999999</v>
      </c>
      <c r="F11" s="16">
        <v>581694.7919999999</v>
      </c>
      <c r="G11" s="16">
        <v>412482.42700000003</v>
      </c>
      <c r="H11" s="16">
        <v>743425.10499999998</v>
      </c>
      <c r="I11" s="16">
        <v>834558.66</v>
      </c>
      <c r="J11" s="16">
        <v>495471.647</v>
      </c>
      <c r="K11" s="16">
        <v>465739.20600000001</v>
      </c>
    </row>
    <row r="12" spans="1:11" ht="15" customHeight="1" x14ac:dyDescent="0.2">
      <c r="A12" s="15" t="s">
        <v>20</v>
      </c>
      <c r="B12" s="16">
        <v>4197.875</v>
      </c>
      <c r="C12" s="16">
        <v>8062.0659999999998</v>
      </c>
      <c r="D12" s="16">
        <v>28932.164000000001</v>
      </c>
      <c r="E12" s="16">
        <v>51057.775999999998</v>
      </c>
      <c r="F12" s="16">
        <v>20169.722000000002</v>
      </c>
      <c r="G12" s="16">
        <v>56291.528000000006</v>
      </c>
      <c r="H12" s="16">
        <v>93335.995999999985</v>
      </c>
      <c r="I12" s="16">
        <v>103933.36599999999</v>
      </c>
      <c r="J12" s="16">
        <v>35571.156999999999</v>
      </c>
      <c r="K12" s="16">
        <v>22895.915000000001</v>
      </c>
    </row>
    <row r="13" spans="1:11" ht="15" customHeight="1" x14ac:dyDescent="0.2">
      <c r="A13" s="15" t="s">
        <v>19</v>
      </c>
      <c r="B13" s="16">
        <v>290428.14999999997</v>
      </c>
      <c r="C13" s="16">
        <v>365421.78200000001</v>
      </c>
      <c r="D13" s="16">
        <v>595177.99399999995</v>
      </c>
      <c r="E13" s="16">
        <v>197276.723</v>
      </c>
      <c r="F13" s="16">
        <v>256033.96900000001</v>
      </c>
      <c r="G13" s="16">
        <v>483863.87599999999</v>
      </c>
      <c r="H13" s="16">
        <v>522692.11499999999</v>
      </c>
      <c r="I13" s="16">
        <v>609316.35999999987</v>
      </c>
      <c r="J13" s="16">
        <v>629747.25399999996</v>
      </c>
      <c r="K13" s="16">
        <v>412098.53600000002</v>
      </c>
    </row>
    <row r="14" spans="1:11" ht="15" customHeight="1" x14ac:dyDescent="0.2">
      <c r="A14" s="15" t="s">
        <v>18</v>
      </c>
      <c r="B14" s="16">
        <v>4.9909999999999997</v>
      </c>
      <c r="C14" s="16">
        <v>11.863</v>
      </c>
      <c r="D14" s="16">
        <v>10.757999999999999</v>
      </c>
      <c r="E14" s="16">
        <v>13.187000000000001</v>
      </c>
      <c r="F14" s="16">
        <v>11.277000000000001</v>
      </c>
      <c r="G14" s="16">
        <v>22.442</v>
      </c>
      <c r="H14" s="16">
        <v>5.1429999999999998</v>
      </c>
      <c r="I14" s="16">
        <v>8.6909999999999989</v>
      </c>
      <c r="J14" s="16">
        <v>17.995000000000001</v>
      </c>
      <c r="K14" s="16">
        <v>17.23</v>
      </c>
    </row>
    <row r="15" spans="1:11" ht="15" customHeight="1" x14ac:dyDescent="0.2">
      <c r="A15" s="15" t="s">
        <v>17</v>
      </c>
      <c r="B15" s="16">
        <v>22635.718000000001</v>
      </c>
      <c r="C15" s="16">
        <v>72613.989000000001</v>
      </c>
      <c r="D15" s="16">
        <v>279368.42600000004</v>
      </c>
      <c r="E15" s="16">
        <v>250741.99799999999</v>
      </c>
      <c r="F15" s="16">
        <v>143603.003</v>
      </c>
      <c r="G15" s="16">
        <v>130630.81000000001</v>
      </c>
      <c r="H15" s="16">
        <v>219739.29399999999</v>
      </c>
      <c r="I15" s="16">
        <v>396420.69699999999</v>
      </c>
      <c r="J15" s="16">
        <v>68682.45</v>
      </c>
      <c r="K15" s="16">
        <v>151191.54</v>
      </c>
    </row>
    <row r="16" spans="1:11" ht="15" customHeight="1" x14ac:dyDescent="0.2">
      <c r="A16" s="15" t="s">
        <v>16</v>
      </c>
      <c r="B16" s="16">
        <v>9174.8389999999999</v>
      </c>
      <c r="C16" s="16">
        <v>14687.528999999999</v>
      </c>
      <c r="D16" s="16">
        <v>51113.648000000001</v>
      </c>
      <c r="E16" s="16">
        <v>67356.764999999999</v>
      </c>
      <c r="F16" s="16">
        <v>29419.025999999998</v>
      </c>
      <c r="G16" s="16">
        <v>22869.909</v>
      </c>
      <c r="H16" s="16">
        <v>37913.553</v>
      </c>
      <c r="I16" s="16">
        <v>33372.076999999997</v>
      </c>
      <c r="J16" s="16">
        <v>24907.917000000001</v>
      </c>
      <c r="K16" s="16">
        <v>18392.342000000001</v>
      </c>
    </row>
    <row r="17" spans="1:11" ht="15" customHeight="1" x14ac:dyDescent="0.2">
      <c r="A17" s="15" t="s">
        <v>15</v>
      </c>
      <c r="B17" s="16">
        <v>1633.9110000000001</v>
      </c>
      <c r="C17" s="16">
        <v>4125.5439999999999</v>
      </c>
      <c r="D17" s="16">
        <v>15389.906999999999</v>
      </c>
      <c r="E17" s="16">
        <v>12124.102000000001</v>
      </c>
      <c r="F17" s="16">
        <v>4938.4859999999999</v>
      </c>
      <c r="G17" s="16">
        <v>4586.4479999999994</v>
      </c>
      <c r="H17" s="16">
        <v>8485.73</v>
      </c>
      <c r="I17" s="16">
        <v>7778.7820000000002</v>
      </c>
      <c r="J17" s="16">
        <v>5030.7709999999997</v>
      </c>
      <c r="K17" s="16">
        <v>4567.518</v>
      </c>
    </row>
    <row r="18" spans="1:11" ht="15" customHeight="1" x14ac:dyDescent="0.2">
      <c r="A18" s="15" t="s">
        <v>14</v>
      </c>
      <c r="B18" s="16">
        <v>15569.414999999999</v>
      </c>
      <c r="C18" s="16">
        <v>37316.046999999999</v>
      </c>
      <c r="D18" s="16">
        <v>76905.707999999999</v>
      </c>
      <c r="E18" s="16">
        <v>83369.188000000009</v>
      </c>
      <c r="F18" s="16">
        <v>121588.57500000001</v>
      </c>
      <c r="G18" s="16">
        <v>83859.562000000005</v>
      </c>
      <c r="H18" s="16">
        <v>235060.43799999999</v>
      </c>
      <c r="I18" s="16">
        <v>401195.538</v>
      </c>
      <c r="J18" s="16">
        <v>230490.24900000001</v>
      </c>
      <c r="K18" s="16">
        <v>288184.60699999996</v>
      </c>
    </row>
    <row r="19" spans="1:11" ht="15" customHeight="1" x14ac:dyDescent="0.2">
      <c r="A19" s="15" t="s">
        <v>13</v>
      </c>
      <c r="B19" s="16">
        <v>11037.683999999999</v>
      </c>
      <c r="C19" s="16">
        <v>45647.209000000003</v>
      </c>
      <c r="D19" s="16">
        <v>155947.58000000002</v>
      </c>
      <c r="E19" s="16">
        <v>155734.53899999999</v>
      </c>
      <c r="F19" s="16">
        <v>63676.951000000001</v>
      </c>
      <c r="G19" s="16">
        <v>104704.001</v>
      </c>
      <c r="H19" s="16">
        <v>136496.761</v>
      </c>
      <c r="I19" s="16">
        <v>129925.94899999999</v>
      </c>
      <c r="J19" s="16">
        <v>93695.80799999999</v>
      </c>
      <c r="K19" s="16">
        <v>45746.383999999998</v>
      </c>
    </row>
    <row r="20" spans="1:11" ht="15" customHeight="1" x14ac:dyDescent="0.2">
      <c r="A20" s="15" t="s">
        <v>12</v>
      </c>
      <c r="B20" s="16">
        <v>32444.652999999998</v>
      </c>
      <c r="C20" s="16">
        <v>77941.177999999985</v>
      </c>
      <c r="D20" s="16">
        <v>308331.50699999998</v>
      </c>
      <c r="E20" s="16">
        <v>298011.45899999997</v>
      </c>
      <c r="F20" s="16">
        <v>408525.37199999997</v>
      </c>
      <c r="G20" s="16">
        <v>475092.52</v>
      </c>
      <c r="H20" s="16">
        <v>533515.48499999999</v>
      </c>
      <c r="I20" s="16">
        <v>607324.12200000009</v>
      </c>
      <c r="J20" s="16">
        <v>601975.75800000003</v>
      </c>
      <c r="K20" s="16">
        <v>409090.22900000005</v>
      </c>
    </row>
    <row r="21" spans="1:11" ht="15" customHeight="1" x14ac:dyDescent="0.2">
      <c r="A21" s="15" t="s">
        <v>11</v>
      </c>
      <c r="B21" s="16">
        <v>430.49299999999999</v>
      </c>
      <c r="C21" s="16">
        <v>1326.1690000000001</v>
      </c>
      <c r="D21" s="16">
        <v>599.08299999999997</v>
      </c>
      <c r="E21" s="16">
        <v>1059.6659999999999</v>
      </c>
      <c r="F21" s="16">
        <v>1697.8030000000001</v>
      </c>
      <c r="G21" s="16">
        <v>1663.174</v>
      </c>
      <c r="H21" s="16">
        <v>2417.239</v>
      </c>
      <c r="I21" s="16">
        <v>2208.5839999999998</v>
      </c>
      <c r="J21" s="16">
        <v>1739.9080000000001</v>
      </c>
      <c r="K21" s="16">
        <v>2093.0240000000003</v>
      </c>
    </row>
    <row r="22" spans="1:11" ht="15" customHeight="1" x14ac:dyDescent="0.2">
      <c r="A22" s="15" t="s">
        <v>10</v>
      </c>
      <c r="B22" s="16">
        <v>26816.597000000002</v>
      </c>
      <c r="C22" s="16">
        <v>59925.556000000004</v>
      </c>
      <c r="D22" s="16">
        <v>251909.59599999999</v>
      </c>
      <c r="E22" s="16">
        <v>233783.432</v>
      </c>
      <c r="F22" s="16">
        <v>95008.445000000007</v>
      </c>
      <c r="G22" s="16">
        <v>117783.126</v>
      </c>
      <c r="H22" s="16">
        <v>186330.859</v>
      </c>
      <c r="I22" s="16">
        <v>199901.478</v>
      </c>
      <c r="J22" s="16">
        <v>145750.02600000001</v>
      </c>
      <c r="K22" s="16">
        <v>91825.697</v>
      </c>
    </row>
    <row r="23" spans="1:11" ht="15" customHeight="1" x14ac:dyDescent="0.2">
      <c r="A23" s="15" t="s">
        <v>9</v>
      </c>
      <c r="B23" s="16">
        <v>76.069000000000003</v>
      </c>
      <c r="C23" s="16">
        <v>69.194999999999993</v>
      </c>
      <c r="D23" s="16">
        <v>214.351</v>
      </c>
      <c r="E23" s="16">
        <v>418.15100000000001</v>
      </c>
      <c r="F23" s="16">
        <v>477.06200000000001</v>
      </c>
      <c r="G23" s="16">
        <v>114.58</v>
      </c>
      <c r="H23" s="16">
        <v>488.98099999999999</v>
      </c>
      <c r="I23" s="16">
        <v>589.88800000000003</v>
      </c>
      <c r="J23" s="16">
        <v>414.05700000000002</v>
      </c>
      <c r="K23" s="16">
        <v>477.83100000000002</v>
      </c>
    </row>
    <row r="24" spans="1:11" ht="15" customHeight="1" x14ac:dyDescent="0.2">
      <c r="A24" s="15" t="s">
        <v>8</v>
      </c>
      <c r="B24" s="16">
        <v>717.7349999999999</v>
      </c>
      <c r="C24" s="16">
        <v>1260.28</v>
      </c>
      <c r="D24" s="16">
        <v>1453.94</v>
      </c>
      <c r="E24" s="16">
        <v>1551.3579999999999</v>
      </c>
      <c r="F24" s="16">
        <v>1859.396</v>
      </c>
      <c r="G24" s="16">
        <v>1986.4459999999999</v>
      </c>
      <c r="H24" s="16">
        <v>2207.4349999999999</v>
      </c>
      <c r="I24" s="16">
        <v>3050.2909999999997</v>
      </c>
      <c r="J24" s="16">
        <v>5120.1610000000001</v>
      </c>
      <c r="K24" s="16">
        <v>4480.7259999999997</v>
      </c>
    </row>
    <row r="25" spans="1:11" ht="15" customHeight="1" x14ac:dyDescent="0.2">
      <c r="A25" s="15" t="s">
        <v>7</v>
      </c>
      <c r="B25" s="16">
        <v>215351.95199999999</v>
      </c>
      <c r="C25" s="16">
        <v>374090.95400000003</v>
      </c>
      <c r="D25" s="16">
        <v>586127.65800000005</v>
      </c>
      <c r="E25" s="16">
        <v>319895.05699999997</v>
      </c>
      <c r="F25" s="16">
        <v>446120.18300000002</v>
      </c>
      <c r="G25" s="16">
        <v>345257.08500000002</v>
      </c>
      <c r="H25" s="16">
        <v>500118.58100000001</v>
      </c>
      <c r="I25" s="16">
        <v>421321.61900000001</v>
      </c>
      <c r="J25" s="16">
        <v>362196.81300000002</v>
      </c>
      <c r="K25" s="16">
        <v>303944.712</v>
      </c>
    </row>
    <row r="26" spans="1:11" ht="15" customHeight="1" x14ac:dyDescent="0.2">
      <c r="A26" s="15" t="s">
        <v>6</v>
      </c>
      <c r="B26" s="16">
        <v>32404.911</v>
      </c>
      <c r="C26" s="16">
        <v>102807.84700000001</v>
      </c>
      <c r="D26" s="16">
        <v>451362.72899999999</v>
      </c>
      <c r="E26" s="16">
        <v>438974.37700000004</v>
      </c>
      <c r="F26" s="16">
        <v>147895.21799999999</v>
      </c>
      <c r="G26" s="16">
        <v>206278.603</v>
      </c>
      <c r="H26" s="16">
        <v>261270.04599999997</v>
      </c>
      <c r="I26" s="16">
        <v>227450.185</v>
      </c>
      <c r="J26" s="16">
        <v>128872.727</v>
      </c>
      <c r="K26" s="16">
        <v>86075.447</v>
      </c>
    </row>
    <row r="27" spans="1:11" ht="15" customHeight="1" x14ac:dyDescent="0.2">
      <c r="A27" s="15" t="s">
        <v>5</v>
      </c>
      <c r="B27" s="16">
        <v>2988.8310000000001</v>
      </c>
      <c r="C27" s="16">
        <v>4163.8739999999998</v>
      </c>
      <c r="D27" s="16">
        <v>3687.6590000000001</v>
      </c>
      <c r="E27" s="16">
        <v>5412.5730000000003</v>
      </c>
      <c r="F27" s="16">
        <v>5377.9229999999998</v>
      </c>
      <c r="G27" s="16">
        <v>5306.4229999999998</v>
      </c>
      <c r="H27" s="16">
        <v>5455.6260000000002</v>
      </c>
      <c r="I27" s="16">
        <v>6632.2280000000001</v>
      </c>
      <c r="J27" s="16">
        <v>12665.688</v>
      </c>
      <c r="K27" s="16">
        <v>11880.153999999999</v>
      </c>
    </row>
    <row r="28" spans="1:11" ht="15" customHeight="1" x14ac:dyDescent="0.2">
      <c r="A28" s="15" t="s">
        <v>4</v>
      </c>
      <c r="B28" s="16">
        <v>124933.251</v>
      </c>
      <c r="C28" s="16">
        <v>148867.75</v>
      </c>
      <c r="D28" s="16">
        <v>187761.005</v>
      </c>
      <c r="E28" s="16">
        <v>241942.66700000002</v>
      </c>
      <c r="F28" s="16">
        <v>293447.473</v>
      </c>
      <c r="G28" s="16">
        <v>260812.91100000002</v>
      </c>
      <c r="H28" s="16">
        <v>397361.01500000001</v>
      </c>
      <c r="I28" s="16">
        <v>377115.46900000004</v>
      </c>
      <c r="J28" s="16">
        <v>275624.663</v>
      </c>
      <c r="K28" s="16">
        <v>238382.58099999998</v>
      </c>
    </row>
    <row r="29" spans="1:11" ht="15" customHeight="1" x14ac:dyDescent="0.2">
      <c r="A29" s="15" t="s">
        <v>3</v>
      </c>
      <c r="B29" s="16">
        <v>683.66899999999998</v>
      </c>
      <c r="C29" s="16">
        <v>1023.941</v>
      </c>
      <c r="D29" s="16">
        <v>1132.8440000000001</v>
      </c>
      <c r="E29" s="16">
        <v>1527.0239999999999</v>
      </c>
      <c r="F29" s="16">
        <v>1192.0029999999999</v>
      </c>
      <c r="G29" s="16">
        <v>1383.8420000000001</v>
      </c>
      <c r="H29" s="16">
        <v>1561.7060000000001</v>
      </c>
      <c r="I29" s="16">
        <v>2013.5439999999999</v>
      </c>
      <c r="J29" s="16">
        <v>1576.3679999999999</v>
      </c>
      <c r="K29" s="16">
        <v>3158.8089999999997</v>
      </c>
    </row>
    <row r="30" spans="1:11" ht="15" customHeight="1" x14ac:dyDescent="0.2">
      <c r="A30" s="15" t="s">
        <v>2</v>
      </c>
      <c r="B30" s="16">
        <v>213294.09400000001</v>
      </c>
      <c r="C30" s="16">
        <v>422824.12199999997</v>
      </c>
      <c r="D30" s="16">
        <v>881815.16800000006</v>
      </c>
      <c r="E30" s="16">
        <v>799467.98400000005</v>
      </c>
      <c r="F30" s="16">
        <v>351246.83999999997</v>
      </c>
      <c r="G30" s="16">
        <v>278801.91200000007</v>
      </c>
      <c r="H30" s="16">
        <v>459989.09399999998</v>
      </c>
      <c r="I30" s="16">
        <v>386564.32400000002</v>
      </c>
      <c r="J30" s="16">
        <v>304535.22900000005</v>
      </c>
      <c r="K30" s="16">
        <v>279852.08599999995</v>
      </c>
    </row>
    <row r="31" spans="1:11" ht="15" customHeight="1" x14ac:dyDescent="0.2">
      <c r="A31" s="15" t="s">
        <v>1</v>
      </c>
      <c r="B31" s="16">
        <v>4.5650000000000004</v>
      </c>
      <c r="C31" s="16">
        <v>7.4820000000000002</v>
      </c>
      <c r="D31" s="16">
        <v>10.808999999999999</v>
      </c>
      <c r="E31" s="16">
        <v>11.31</v>
      </c>
      <c r="F31" s="16">
        <v>12.015000000000001</v>
      </c>
      <c r="G31" s="16">
        <v>19.463999999999999</v>
      </c>
      <c r="H31" s="16">
        <v>19.456</v>
      </c>
      <c r="I31" s="16">
        <v>43.552999999999997</v>
      </c>
      <c r="J31" s="16">
        <v>55.095999999999997</v>
      </c>
      <c r="K31" s="16">
        <v>57.389000000000003</v>
      </c>
    </row>
    <row r="32" spans="1:11" ht="15" customHeight="1" x14ac:dyDescent="0.2">
      <c r="A32" s="15" t="s">
        <v>0</v>
      </c>
      <c r="B32" s="16">
        <v>35.106999999999999</v>
      </c>
      <c r="C32" s="16">
        <v>41.505000000000003</v>
      </c>
      <c r="D32" s="16">
        <v>92.840999999999994</v>
      </c>
      <c r="E32" s="16">
        <v>28.7</v>
      </c>
      <c r="F32" s="16">
        <v>25.916</v>
      </c>
      <c r="G32" s="16">
        <v>46.905000000000001</v>
      </c>
      <c r="H32" s="16">
        <v>35.250999999999998</v>
      </c>
      <c r="I32" s="16">
        <v>74.049000000000007</v>
      </c>
      <c r="J32" s="16">
        <v>37.295000000000002</v>
      </c>
      <c r="K32" s="16">
        <v>38.226999999999997</v>
      </c>
    </row>
    <row r="33" spans="1:11" ht="5.0999999999999996" customHeight="1" x14ac:dyDescent="0.2">
      <c r="A33" s="6"/>
      <c r="B33" s="5"/>
      <c r="C33" s="4"/>
      <c r="D33" s="4"/>
      <c r="E33" s="4"/>
      <c r="F33" s="4"/>
      <c r="G33" s="4"/>
      <c r="H33" s="4"/>
      <c r="I33" s="4"/>
      <c r="J33" s="4"/>
      <c r="K33" s="4"/>
    </row>
    <row r="34" spans="1:11" ht="22.5" customHeight="1" x14ac:dyDescent="0.2">
      <c r="A34" s="21" t="s">
        <v>30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</row>
    <row r="35" spans="1:11" ht="12.75" customHeight="1" x14ac:dyDescent="0.2">
      <c r="A35" s="3" t="s">
        <v>28</v>
      </c>
      <c r="B35" s="3"/>
    </row>
    <row r="36" spans="1:11" s="2" customFormat="1" ht="9" customHeight="1" x14ac:dyDescent="0.2">
      <c r="G36" s="1"/>
      <c r="K36" s="1"/>
    </row>
    <row r="37" spans="1:11" ht="8.4499999999999993" customHeight="1" x14ac:dyDescent="0.2"/>
    <row r="38" spans="1:11" ht="8.4499999999999993" customHeight="1" x14ac:dyDescent="0.2"/>
    <row r="39" spans="1:11" ht="8.4499999999999993" customHeight="1" x14ac:dyDescent="0.2"/>
    <row r="40" spans="1:11" ht="8.4499999999999993" customHeight="1" x14ac:dyDescent="0.2"/>
    <row r="41" spans="1:11" ht="8.4499999999999993" customHeight="1" x14ac:dyDescent="0.2"/>
    <row r="42" spans="1:11" ht="8.4499999999999993" customHeight="1" x14ac:dyDescent="0.2"/>
    <row r="43" spans="1:11" ht="8.4499999999999993" customHeight="1" x14ac:dyDescent="0.2"/>
    <row r="44" spans="1:11" ht="8.4499999999999993" customHeight="1" x14ac:dyDescent="0.2"/>
    <row r="45" spans="1:11" ht="8.4499999999999993" customHeight="1" x14ac:dyDescent="0.2"/>
    <row r="46" spans="1:11" ht="8.4499999999999993" customHeight="1" x14ac:dyDescent="0.2"/>
  </sheetData>
  <mergeCells count="1">
    <mergeCell ref="A34:K34"/>
  </mergeCells>
  <conditionalFormatting sqref="H7:H32 B7:B32">
    <cfRule type="cellIs" dxfId="8" priority="64" stopIfTrue="1" operator="equal">
      <formula>-0.000001</formula>
    </cfRule>
  </conditionalFormatting>
  <conditionalFormatting sqref="C7:C32 C8:K32">
    <cfRule type="cellIs" dxfId="7" priority="63" stopIfTrue="1" operator="equal">
      <formula>-0.000001</formula>
    </cfRule>
  </conditionalFormatting>
  <conditionalFormatting sqref="D7:D32">
    <cfRule type="cellIs" dxfId="6" priority="62" stopIfTrue="1" operator="equal">
      <formula>-0.000001</formula>
    </cfRule>
  </conditionalFormatting>
  <conditionalFormatting sqref="E7:E32">
    <cfRule type="cellIs" dxfId="5" priority="61" stopIfTrue="1" operator="equal">
      <formula>-0.000001</formula>
    </cfRule>
  </conditionalFormatting>
  <conditionalFormatting sqref="F8:F32">
    <cfRule type="cellIs" dxfId="4" priority="60" stopIfTrue="1" operator="equal">
      <formula>-0.000001</formula>
    </cfRule>
  </conditionalFormatting>
  <conditionalFormatting sqref="F7">
    <cfRule type="cellIs" dxfId="3" priority="59" stopIfTrue="1" operator="equal">
      <formula>-0.000001</formula>
    </cfRule>
  </conditionalFormatting>
  <conditionalFormatting sqref="G7:G32">
    <cfRule type="cellIs" dxfId="2" priority="58" stopIfTrue="1" operator="equal">
      <formula>-0.000001</formula>
    </cfRule>
  </conditionalFormatting>
  <conditionalFormatting sqref="K7:K32">
    <cfRule type="cellIs" dxfId="1" priority="57" stopIfTrue="1" operator="equal">
      <formula>-0.000001</formula>
    </cfRule>
  </conditionalFormatting>
  <conditionalFormatting sqref="I7:J32">
    <cfRule type="cellIs" dxfId="0" priority="56" stopIfTrue="1" operator="equal">
      <formula>-0.000001</formula>
    </cfRule>
  </conditionalFormatting>
  <pageMargins left="1.9685039370078741" right="1.9685039370078741" top="0.98425196850393704" bottom="2.5590551181102366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1431</vt:lpstr>
      <vt:lpstr>'1431'!Área_de_impresión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Trujillo Valdiviezo</dc:creator>
  <cp:lastModifiedBy>Gladys Alvarez Moreno</cp:lastModifiedBy>
  <cp:lastPrinted>2015-05-05T14:45:55Z</cp:lastPrinted>
  <dcterms:created xsi:type="dcterms:W3CDTF">2013-09-18T15:54:37Z</dcterms:created>
  <dcterms:modified xsi:type="dcterms:W3CDTF">2015-06-04T16:30:26Z</dcterms:modified>
</cp:coreProperties>
</file>