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1580" windowHeight="6030"/>
  </bookViews>
  <sheets>
    <sheet name="14.7" sheetId="2" r:id="rId1"/>
  </sheets>
  <definedNames>
    <definedName name="_xlnm.Print_Area" localSheetId="0">'14.7'!$B$1:$Q$173</definedName>
  </definedNames>
  <calcPr calcId="145621"/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</calcChain>
</file>

<file path=xl/sharedStrings.xml><?xml version="1.0" encoding="utf-8"?>
<sst xmlns="http://schemas.openxmlformats.org/spreadsheetml/2006/main" count="171" uniqueCount="171">
  <si>
    <t>Empresa Minera</t>
  </si>
  <si>
    <t>Total</t>
  </si>
  <si>
    <t>Minera Yanacocha S.R.L.</t>
  </si>
  <si>
    <t>Fuente: Ministerio de Energía y Minas - Dirección General de Minería.</t>
  </si>
  <si>
    <t>Aruntani S.A.C.</t>
  </si>
  <si>
    <t>Minera Colquisiri S.A.</t>
  </si>
  <si>
    <t>Minera Barrick Misquichilca S.A.</t>
  </si>
  <si>
    <t>Otras</t>
  </si>
  <si>
    <t>Minera Huinac S.A.C.</t>
  </si>
  <si>
    <t>Catalina Huanca Sociedad Minera S.A.C.</t>
  </si>
  <si>
    <t>Minera Bateas S.A.C.</t>
  </si>
  <si>
    <t>Empresa Minera Los Quenuales S.A.</t>
  </si>
  <si>
    <t>Sociedad Minera Austria Duvaz S.A.C.</t>
  </si>
  <si>
    <t>Amapola 5 S.A.C.</t>
  </si>
  <si>
    <t>Minera Laytaruma S.A.</t>
  </si>
  <si>
    <t>Minera Shuntur S.A.C.</t>
  </si>
  <si>
    <t>Arasi S.A.C.</t>
  </si>
  <si>
    <t>Analytica Mineral Services S.A.C.</t>
  </si>
  <si>
    <t>Minera Veta Dorada S.A.C.</t>
  </si>
  <si>
    <t>Minera La Zanja S.R.L.</t>
  </si>
  <si>
    <t>Mtz S.A.C.</t>
  </si>
  <si>
    <t>Minera Don Eliseo S.A.C.</t>
  </si>
  <si>
    <t>Minas Arirahua S.A.</t>
  </si>
  <si>
    <t>Bergmin S.A.C.</t>
  </si>
  <si>
    <t>Intigold Mining S.A.</t>
  </si>
  <si>
    <t>Sociedad Minera Las Cumbres S.A.C.</t>
  </si>
  <si>
    <t>Anabi S.A.C.</t>
  </si>
  <si>
    <t>Minera Parac S.A.C.</t>
  </si>
  <si>
    <t>Minera Yanaquihua S.A.C.</t>
  </si>
  <si>
    <t>Quispe Condori Oscar</t>
  </si>
  <si>
    <t>Perubar S A</t>
  </si>
  <si>
    <t>Minera Sinaycocha S.A.C.</t>
  </si>
  <si>
    <t>Pinto Arce Fredy Mario</t>
  </si>
  <si>
    <t>Minera Cascaminas S.A.C.</t>
  </si>
  <si>
    <t>Cooperativa Minera Minas Canaria Ltda.</t>
  </si>
  <si>
    <t>Minera Pachapaqui S.A.C.</t>
  </si>
  <si>
    <t>Sociedad Minera Andereal S.A.C.</t>
  </si>
  <si>
    <t>Minera Paula 49 S.A.C.</t>
  </si>
  <si>
    <t>Minera Fercar E.I.R.L.</t>
  </si>
  <si>
    <t>Empresa Administradora Cerro S.A.C.</t>
  </si>
  <si>
    <t>El Misti Gold S.A.C.</t>
  </si>
  <si>
    <t>Compañía Minera Huancapeti S.A.C.</t>
  </si>
  <si>
    <t>Compañía Minera Alpamarca S.A.C.</t>
  </si>
  <si>
    <t>Compañía Minera Condestable S.A.</t>
  </si>
  <si>
    <t>Compañía Minera Poderosa S.A.</t>
  </si>
  <si>
    <t>Compañía Casaden S.A.C</t>
  </si>
  <si>
    <t>Compañía Minera Nueva California S.A.</t>
  </si>
  <si>
    <t>Compañía Minera Atahualpa S.A.C.</t>
  </si>
  <si>
    <t>Compañía Minera Sumasa S.A.</t>
  </si>
  <si>
    <t>Compañía Minera Toma La Mano S.A.</t>
  </si>
  <si>
    <t>Compañía Minera Coimolache S.A.</t>
  </si>
  <si>
    <t>Compañía Minera Barbastro S.A.C.</t>
  </si>
  <si>
    <t>S.M.R.L. Magistral de Huaraz S.A.C.</t>
  </si>
  <si>
    <t>Minera Aurífera Retamas S.A.</t>
  </si>
  <si>
    <t>Compañía Minera San Nicolás S.A.</t>
  </si>
  <si>
    <t>Minera Paraíso S.A.C.</t>
  </si>
  <si>
    <t>Compañía Minera San Simón S.A.</t>
  </si>
  <si>
    <t>Compañía Minera Caravelí S.A.C.</t>
  </si>
  <si>
    <t>Compañía Minera Sipán S.A.C.</t>
  </si>
  <si>
    <t>Compañía Minera Áncash S.A.C.</t>
  </si>
  <si>
    <t>Minera Aurífera Calpa S.A. - En Liquidacion</t>
  </si>
  <si>
    <t>Compañía Minera Huarón S A</t>
  </si>
  <si>
    <t xml:space="preserve">   (Miles de Onzas Finas)</t>
  </si>
  <si>
    <t>Minera Suyamarca S.A.C.</t>
  </si>
  <si>
    <t>Century Mining Peru S.A.C.</t>
  </si>
  <si>
    <t>Compañía Minera Selene S.A.C.</t>
  </si>
  <si>
    <t>Cori Luycho S.A.C</t>
  </si>
  <si>
    <t>Corporacion Icaro S.A.C.</t>
  </si>
  <si>
    <t>Corporacion Minera Centauro S.A.C.</t>
  </si>
  <si>
    <t>Diaz Mariños Carlos Alberto</t>
  </si>
  <si>
    <t>Doe Run Peru S.R.L.</t>
  </si>
  <si>
    <t>El Pacifico Dorado S.A.C.</t>
  </si>
  <si>
    <t>Empresa Minera Iscaycruz S.A.</t>
  </si>
  <si>
    <t>Empresa Administradora Chungar S.A.C.</t>
  </si>
  <si>
    <t>Empresa Minera Natividad S.A.</t>
  </si>
  <si>
    <t>Empresa Minera Yauliyacu S.A.</t>
  </si>
  <si>
    <t>Inversiones Castelo Branco S.A.</t>
  </si>
  <si>
    <t>La Arena S.A.</t>
  </si>
  <si>
    <t>Minera Paron S.A.C</t>
  </si>
  <si>
    <t>Minera Shila S.A.C.</t>
  </si>
  <si>
    <t>Nyrstar Coricancha S.A.</t>
  </si>
  <si>
    <t>Perfomin S.A.C.</t>
  </si>
  <si>
    <t>Refractarios Peruanos S.A.</t>
  </si>
  <si>
    <t>S &amp; L Andes Export S.A.C.</t>
  </si>
  <si>
    <t>S.M.R.L. Ebenezer</t>
  </si>
  <si>
    <t>Sociedad Minera Corona S.A.</t>
  </si>
  <si>
    <t>Sociedad Minera El Brocal S.A.A.</t>
  </si>
  <si>
    <t>Wiese Sudameris Leasing S.A.</t>
  </si>
  <si>
    <t>Empresa Minera Paragsha S.A.C.</t>
  </si>
  <si>
    <t>Minera Lizandro Proaño S.A.</t>
  </si>
  <si>
    <t>Castrovirreyna Compañía Minera S.A.</t>
  </si>
  <si>
    <t>Compañía Minera Arcata S.A.</t>
  </si>
  <si>
    <t>Compañía Minera Antamina S.A.</t>
  </si>
  <si>
    <t>Compañía Minera Ares S.A.C.</t>
  </si>
  <si>
    <t>Compañía Minera Argentum S.A.</t>
  </si>
  <si>
    <t>Compañía Minera Atacocha S.A.A.</t>
  </si>
  <si>
    <t>Compañía Minera Casapalca S.A.</t>
  </si>
  <si>
    <t>Compañía Minera Caudalosa S.A.</t>
  </si>
  <si>
    <t>Compañía Minera Cerro Pucapunta S.A.C.</t>
  </si>
  <si>
    <t>Compañía Minera Maxpala S.A.C.</t>
  </si>
  <si>
    <t>Compañía Minera Milpo S.A.A.</t>
  </si>
  <si>
    <t>Compañía Minera Minaspampa S.A.C.</t>
  </si>
  <si>
    <t>Compañía Minera Pampamali S.A.</t>
  </si>
  <si>
    <t>Compañía Minera Raura S.A.</t>
  </si>
  <si>
    <t>Compañía Minera Santa Luisa S.A.</t>
  </si>
  <si>
    <t>Compañía Sormin S.A.C.</t>
  </si>
  <si>
    <t>Volcan Compañía Minera S.A.A.</t>
  </si>
  <si>
    <t>Compañía de Minas Buenaventura S.A.A.</t>
  </si>
  <si>
    <t>Nyrstar Áncash S.A.</t>
  </si>
  <si>
    <t>Compañía Minera Aurífera Santa Rosa S.A.</t>
  </si>
  <si>
    <t>Compañía Minera San Valentín S.A.</t>
  </si>
  <si>
    <t>Inversiones Mineras Kriete S.A.</t>
  </si>
  <si>
    <t>Minera Santa Lucía G S.A.C.</t>
  </si>
  <si>
    <t>Southern Peru Copper Corp. Suc. del Perú</t>
  </si>
  <si>
    <t>Sucesion Vizcarra Smith Raul Ernesto</t>
  </si>
  <si>
    <t>Cía. Mra. El Palomo S.A.</t>
  </si>
  <si>
    <t>Cía. Mra. Uyuccasa S.A.</t>
  </si>
  <si>
    <t>Cons. de Ing. Ejecutores Mineros S.A.</t>
  </si>
  <si>
    <t>Corporación Minera Toma La Mano S.A.</t>
  </si>
  <si>
    <t>Compañía Minera Aurífera Aurex S.A.</t>
  </si>
  <si>
    <t>Apumayo S.A.C.</t>
  </si>
  <si>
    <t>Pan American Silver Huarón S.A.</t>
  </si>
  <si>
    <t>Corporación Minera Castrovirreyna S.A.</t>
  </si>
  <si>
    <t>2014 P/</t>
  </si>
  <si>
    <t>14.7   PRODUCCIÓN DE PLATA, SEGÚN EMPRESA MINERA, 2010-2014</t>
  </si>
  <si>
    <t>Minera Chinalco Perú S.A.</t>
  </si>
  <si>
    <t>Trevali Peru S.A.C.</t>
  </si>
  <si>
    <t>Milpo Andina Peru S.A.C.</t>
  </si>
  <si>
    <t>Sociedad De Trabajadores Mineros S.A.</t>
  </si>
  <si>
    <t>Ac Agregados S.A.</t>
  </si>
  <si>
    <t>Brexia Goldplata Peru S.A.C.</t>
  </si>
  <si>
    <t>Minera Confianza S.A.C.</t>
  </si>
  <si>
    <t>Minsur S.A.</t>
  </si>
  <si>
    <t>Minera Titán Del Períu S.R.L.</t>
  </si>
  <si>
    <t>Compañia Minera Rio Chicama S.A.C.</t>
  </si>
  <si>
    <t>J.J.G. Contratistas S.A.C.</t>
  </si>
  <si>
    <t>Obukhov Victor</t>
  </si>
  <si>
    <t>Compañia Minera Cerro Bayo S.R.L.</t>
  </si>
  <si>
    <t>Exploraciones Andinas S.A.C</t>
  </si>
  <si>
    <t>Minera Irl S.A.</t>
  </si>
  <si>
    <t>Octavio Bertolero S.A.</t>
  </si>
  <si>
    <t>Planta Concentradora Maria Mercedes S.A.C.</t>
  </si>
  <si>
    <t>S.M.R.L. Virgen De La Merced</t>
  </si>
  <si>
    <t>S.M.R.L. Don Rafo 2</t>
  </si>
  <si>
    <t>Aurifera Sacramento S.A.</t>
  </si>
  <si>
    <t>Corporacion Minera Libra S.A.C.</t>
  </si>
  <si>
    <t>Inversiones Mineras A.R.T.C. S.A.C.</t>
  </si>
  <si>
    <t>Minera Gold Nasca´S S.A.C.</t>
  </si>
  <si>
    <t>Mrc 1 Exploraciones E.I.R.L.</t>
  </si>
  <si>
    <t>Icm Pachapaqui S.A.C.</t>
  </si>
  <si>
    <t>S.M.R.L. El Rosario De Belén</t>
  </si>
  <si>
    <t>Comunidad Aurifera Relave S.A.</t>
  </si>
  <si>
    <t>Cedimin S.A.C. Compañía De Exploraciones Desarrollo E Inversiones Mineras Sac.</t>
  </si>
  <si>
    <t>Colquicocha Minera S.A.C.</t>
  </si>
  <si>
    <t>Compañía Explotadora De Las Minas De Colquipocro S.A.</t>
  </si>
  <si>
    <t>Empresa Explotadora De Vinchos Ltda. S.A.C.</t>
  </si>
  <si>
    <t>Inversiones Mineras Del Sur S.A.</t>
  </si>
  <si>
    <t>Minera Aurifera Cuatro De Enero S.A.</t>
  </si>
  <si>
    <t>Mineria Y Construccion Andrea E.I.R.L.</t>
  </si>
  <si>
    <t>S.M.R.L. Gotas De Oro</t>
  </si>
  <si>
    <t>S.M.R.L. Pelagia Rosalina De Huaraz</t>
  </si>
  <si>
    <t>Compañía Minera De Caylloma S.A.</t>
  </si>
  <si>
    <t>Concentradora De Minerales Fortuna S.A.</t>
  </si>
  <si>
    <t>Empresa Minera Del Centro Del Perú S.A.</t>
  </si>
  <si>
    <t>Soc.Mra.Refineria De Zinc De Cajamarquilla S.A.</t>
  </si>
  <si>
    <t>Sociedad Minera De Recursos Linceares Magistral De Huaraz S.A.C.</t>
  </si>
  <si>
    <t>Cía. Minera Antapaccay S.A. 1/</t>
  </si>
  <si>
    <t>1/ Antes Xstrata Tintaya S.A.</t>
  </si>
  <si>
    <t>2/ Antes Pan American Silver S.A. Mina Quiruvilca.</t>
  </si>
  <si>
    <t>Cía. Minera Quiruvilca S.A. 2/</t>
  </si>
  <si>
    <r>
      <t>Nota</t>
    </r>
    <r>
      <rPr>
        <sz val="7"/>
        <rFont val="Arial Narrow"/>
        <family val="2"/>
      </rPr>
      <t>:  Corresponde al contenido fino de los concentrados.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</si>
</sst>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)"/>
    <numFmt numFmtId="165" formatCode="#\ ##0.0"/>
    <numFmt numFmtId="166" formatCode="#\ ##0"/>
    <numFmt numFmtId="167" formatCode="#\ ###\ ##0;0;&quot;-&quot;"/>
    <numFmt numFmtId="168" formatCode="0.000000"/>
  </numFmts>
  <fonts count="15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u/>
      <sz val="7"/>
      <name val="Arial Narrow"/>
      <family val="2"/>
    </font>
    <font>
      <b/>
      <i/>
      <sz val="9"/>
      <name val="Arial Narrow"/>
      <family val="2"/>
    </font>
    <font>
      <sz val="7.5"/>
      <name val="Arial Narrow"/>
      <family val="2"/>
    </font>
    <font>
      <b/>
      <sz val="8"/>
      <color theme="0"/>
      <name val="Arial Narrow"/>
      <family val="2"/>
    </font>
    <font>
      <sz val="7.5"/>
      <color theme="0"/>
      <name val="Arial Narrow"/>
      <family val="2"/>
    </font>
    <font>
      <sz val="7"/>
      <color theme="0"/>
      <name val="Arial Narrow"/>
      <family val="2"/>
    </font>
    <font>
      <sz val="6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70C0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1" fillId="0" borderId="0" xfId="4" quotePrefix="1" applyFont="1" applyAlignment="1" applyProtection="1">
      <alignment horizontal="left" vertical="center"/>
    </xf>
    <xf numFmtId="0" fontId="3" fillId="0" borderId="0" xfId="4" applyFont="1" applyAlignment="1">
      <alignment horizontal="right" vertical="center"/>
    </xf>
    <xf numFmtId="166" fontId="3" fillId="0" borderId="0" xfId="2" applyNumberFormat="1" applyFont="1" applyBorder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3" fillId="0" borderId="0" xfId="4" applyFont="1" applyBorder="1" applyAlignment="1">
      <alignment horizontal="right" vertical="center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horizontal="left" vertical="center"/>
    </xf>
    <xf numFmtId="0" fontId="3" fillId="0" borderId="0" xfId="4" applyFont="1" applyBorder="1" applyAlignment="1" applyProtection="1">
      <alignment horizontal="left" vertical="center"/>
    </xf>
    <xf numFmtId="0" fontId="3" fillId="0" borderId="0" xfId="6" applyFont="1" applyBorder="1" applyAlignment="1">
      <alignment horizontal="right" vertical="center"/>
    </xf>
    <xf numFmtId="0" fontId="3" fillId="0" borderId="0" xfId="4" applyFont="1" applyAlignment="1">
      <alignment horizontal="left" vertical="center"/>
    </xf>
    <xf numFmtId="165" fontId="3" fillId="0" borderId="0" xfId="4" applyNumberFormat="1" applyFont="1" applyAlignment="1">
      <alignment horizontal="left" vertical="center"/>
    </xf>
    <xf numFmtId="167" fontId="6" fillId="0" borderId="0" xfId="4" applyNumberFormat="1" applyFont="1" applyBorder="1" applyAlignment="1" applyProtection="1">
      <alignment horizontal="right" vertical="center"/>
    </xf>
    <xf numFmtId="0" fontId="5" fillId="0" borderId="1" xfId="4" applyFont="1" applyBorder="1" applyAlignment="1" applyProtection="1">
      <alignment horizontal="left" vertical="center"/>
    </xf>
    <xf numFmtId="164" fontId="4" fillId="0" borderId="1" xfId="4" applyNumberFormat="1" applyFont="1" applyBorder="1" applyAlignment="1" applyProtection="1">
      <alignment horizontal="right" vertical="center"/>
    </xf>
    <xf numFmtId="0" fontId="3" fillId="0" borderId="1" xfId="4" applyFont="1" applyBorder="1" applyAlignment="1">
      <alignment horizontal="right" vertical="center"/>
    </xf>
    <xf numFmtId="0" fontId="3" fillId="0" borderId="5" xfId="4" applyFont="1" applyBorder="1" applyAlignment="1">
      <alignment horizontal="left" vertical="center"/>
    </xf>
    <xf numFmtId="0" fontId="7" fillId="0" borderId="0" xfId="6" applyFont="1" applyAlignment="1" applyProtection="1">
      <alignment horizontal="left" vertical="center" indent="2"/>
    </xf>
    <xf numFmtId="167" fontId="8" fillId="0" borderId="0" xfId="4" applyNumberFormat="1" applyFont="1" applyBorder="1" applyAlignment="1" applyProtection="1">
      <alignment horizontal="right" vertical="center"/>
    </xf>
    <xf numFmtId="0" fontId="10" fillId="0" borderId="0" xfId="6" applyFont="1" applyAlignment="1">
      <alignment horizontal="left" vertical="center"/>
    </xf>
    <xf numFmtId="165" fontId="9" fillId="0" borderId="0" xfId="6" applyNumberFormat="1" applyFont="1" applyAlignment="1">
      <alignment horizontal="right" vertical="center"/>
    </xf>
    <xf numFmtId="168" fontId="9" fillId="0" borderId="0" xfId="6" applyNumberFormat="1" applyFont="1" applyAlignment="1">
      <alignment horizontal="right" vertical="center"/>
    </xf>
    <xf numFmtId="0" fontId="9" fillId="0" borderId="0" xfId="6" applyFont="1" applyAlignment="1">
      <alignment horizontal="right" vertical="center"/>
    </xf>
    <xf numFmtId="0" fontId="9" fillId="0" borderId="0" xfId="6" applyFont="1" applyAlignment="1">
      <alignment horizontal="left" vertical="center"/>
    </xf>
    <xf numFmtId="0" fontId="9" fillId="0" borderId="0" xfId="4" applyFont="1" applyBorder="1" applyAlignment="1" applyProtection="1">
      <alignment horizontal="left" vertical="center"/>
    </xf>
    <xf numFmtId="0" fontId="10" fillId="0" borderId="0" xfId="2" applyFont="1" applyFill="1" applyBorder="1"/>
    <xf numFmtId="0" fontId="9" fillId="0" borderId="0" xfId="6" applyFont="1" applyBorder="1" applyAlignment="1">
      <alignment horizontal="right" vertical="center"/>
    </xf>
    <xf numFmtId="0" fontId="11" fillId="0" borderId="0" xfId="6" applyFont="1" applyAlignment="1" applyProtection="1">
      <alignment horizontal="left" vertical="center" indent="2"/>
    </xf>
    <xf numFmtId="167" fontId="3" fillId="0" borderId="0" xfId="4" applyNumberFormat="1" applyFont="1" applyAlignment="1">
      <alignment horizontal="right" vertical="center"/>
    </xf>
    <xf numFmtId="0" fontId="12" fillId="0" borderId="3" xfId="3" applyFont="1" applyBorder="1" applyAlignment="1" applyProtection="1">
      <alignment horizontal="center" vertical="center"/>
    </xf>
    <xf numFmtId="0" fontId="12" fillId="0" borderId="2" xfId="5" applyFont="1" applyBorder="1" applyAlignment="1" applyProtection="1">
      <alignment horizontal="right" vertical="center"/>
    </xf>
    <xf numFmtId="0" fontId="12" fillId="0" borderId="2" xfId="5" applyFont="1" applyFill="1" applyBorder="1" applyAlignment="1" applyProtection="1">
      <alignment horizontal="right" vertical="center"/>
    </xf>
    <xf numFmtId="0" fontId="12" fillId="0" borderId="4" xfId="3" applyFont="1" applyBorder="1" applyAlignment="1" applyProtection="1">
      <alignment horizontal="center" vertical="center"/>
    </xf>
    <xf numFmtId="0" fontId="12" fillId="0" borderId="0" xfId="5" applyFont="1" applyBorder="1" applyAlignment="1" applyProtection="1">
      <alignment horizontal="right" vertical="center"/>
    </xf>
    <xf numFmtId="0" fontId="11" fillId="0" borderId="0" xfId="4" applyFont="1" applyAlignment="1">
      <alignment horizontal="right" vertical="center"/>
    </xf>
    <xf numFmtId="0" fontId="12" fillId="0" borderId="4" xfId="4" applyFont="1" applyBorder="1" applyAlignment="1" applyProtection="1">
      <alignment horizontal="left" vertical="center"/>
    </xf>
    <xf numFmtId="167" fontId="12" fillId="0" borderId="0" xfId="4" applyNumberFormat="1" applyFont="1" applyBorder="1" applyAlignment="1" applyProtection="1">
      <alignment horizontal="right" vertical="center"/>
    </xf>
    <xf numFmtId="0" fontId="11" fillId="0" borderId="4" xfId="4" applyFont="1" applyFill="1" applyBorder="1" applyAlignment="1" applyProtection="1">
      <alignment horizontal="left" vertical="center"/>
    </xf>
    <xf numFmtId="167" fontId="11" fillId="0" borderId="0" xfId="4" applyNumberFormat="1" applyFont="1" applyBorder="1" applyAlignment="1" applyProtection="1">
      <alignment horizontal="right" vertical="center"/>
    </xf>
    <xf numFmtId="0" fontId="11" fillId="0" borderId="4" xfId="0" applyFont="1" applyFill="1" applyBorder="1"/>
    <xf numFmtId="0" fontId="11" fillId="0" borderId="4" xfId="0" applyFont="1" applyBorder="1"/>
    <xf numFmtId="0" fontId="13" fillId="0" borderId="4" xfId="4" applyFont="1" applyFill="1" applyBorder="1" applyAlignment="1" applyProtection="1">
      <alignment horizontal="left" vertical="center"/>
    </xf>
    <xf numFmtId="167" fontId="13" fillId="0" borderId="0" xfId="4" applyNumberFormat="1" applyFont="1" applyBorder="1" applyAlignment="1" applyProtection="1">
      <alignment horizontal="right" vertical="center"/>
    </xf>
    <xf numFmtId="0" fontId="11" fillId="0" borderId="4" xfId="4" applyFont="1" applyBorder="1" applyAlignment="1" applyProtection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14" fillId="0" borderId="0" xfId="1" applyFont="1" applyBorder="1" applyAlignment="1" applyProtection="1">
      <alignment horizontal="left" vertical="center"/>
    </xf>
  </cellXfs>
  <cellStyles count="7">
    <cellStyle name="Normal" xfId="0" builtinId="0"/>
    <cellStyle name="Normal_IEC12005" xfId="1"/>
    <cellStyle name="Normal_IEC12007" xfId="2"/>
    <cellStyle name="Normal_IEC12009" xfId="3"/>
    <cellStyle name="Normal_IEC12011" xfId="4"/>
    <cellStyle name="Normal_IEC12013" xfId="5"/>
    <cellStyle name="Normal_IEC1201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8"/>
  <sheetViews>
    <sheetView showGridLines="0" showZeros="0" tabSelected="1" zoomScale="120" zoomScaleNormal="120" workbookViewId="0">
      <selection activeCell="Q12" sqref="Q12"/>
    </sheetView>
  </sheetViews>
  <sheetFormatPr baseColWidth="10" defaultColWidth="9.7109375" defaultRowHeight="9" x14ac:dyDescent="0.2"/>
  <cols>
    <col min="1" max="1" width="2.85546875" style="6" customWidth="1"/>
    <col min="2" max="2" width="28" style="7" customWidth="1"/>
    <col min="3" max="12" width="5.85546875" style="6" hidden="1" customWidth="1"/>
    <col min="13" max="17" width="7.7109375" style="6" customWidth="1"/>
    <col min="18" max="16384" width="9.7109375" style="6"/>
  </cols>
  <sheetData>
    <row r="1" spans="1:17" s="2" customFormat="1" ht="12" customHeight="1" x14ac:dyDescent="0.2">
      <c r="B1" s="1" t="s">
        <v>124</v>
      </c>
      <c r="P1" s="28"/>
      <c r="Q1" s="28"/>
    </row>
    <row r="2" spans="1:17" s="2" customFormat="1" ht="12" customHeight="1" x14ac:dyDescent="0.2">
      <c r="B2" s="27" t="s">
        <v>62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s="2" customFormat="1" ht="6" customHeight="1" x14ac:dyDescent="0.2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M3" s="15"/>
      <c r="N3" s="15"/>
      <c r="O3" s="15"/>
      <c r="P3" s="15"/>
      <c r="Q3" s="15"/>
    </row>
    <row r="4" spans="1:17" s="2" customFormat="1" ht="16.5" customHeight="1" x14ac:dyDescent="0.2">
      <c r="B4" s="29" t="s">
        <v>0</v>
      </c>
      <c r="C4" s="30">
        <v>2000</v>
      </c>
      <c r="D4" s="30">
        <v>2001</v>
      </c>
      <c r="E4" s="30">
        <v>2002</v>
      </c>
      <c r="F4" s="30">
        <v>2003</v>
      </c>
      <c r="G4" s="30">
        <v>2004</v>
      </c>
      <c r="H4" s="30">
        <v>2005</v>
      </c>
      <c r="I4" s="30">
        <v>2006</v>
      </c>
      <c r="J4" s="30">
        <v>2007</v>
      </c>
      <c r="K4" s="31">
        <v>2008</v>
      </c>
      <c r="L4" s="31">
        <v>2009</v>
      </c>
      <c r="M4" s="31">
        <v>2010</v>
      </c>
      <c r="N4" s="31">
        <v>2011</v>
      </c>
      <c r="O4" s="31">
        <v>2012</v>
      </c>
      <c r="P4" s="31">
        <v>2013</v>
      </c>
      <c r="Q4" s="31" t="s">
        <v>123</v>
      </c>
    </row>
    <row r="5" spans="1:17" s="2" customFormat="1" ht="6" customHeight="1" x14ac:dyDescent="0.2">
      <c r="B5" s="32"/>
      <c r="C5" s="30"/>
      <c r="D5" s="30"/>
      <c r="E5" s="30"/>
      <c r="F5" s="30"/>
      <c r="G5" s="30"/>
      <c r="H5" s="30"/>
      <c r="I5" s="30"/>
      <c r="J5" s="33"/>
      <c r="K5" s="33"/>
      <c r="L5" s="34"/>
      <c r="M5" s="34"/>
      <c r="N5" s="34"/>
      <c r="O5" s="34"/>
      <c r="P5" s="34"/>
      <c r="Q5" s="34"/>
    </row>
    <row r="6" spans="1:17" s="2" customFormat="1" ht="12" customHeight="1" x14ac:dyDescent="0.2">
      <c r="B6" s="35" t="s">
        <v>1</v>
      </c>
      <c r="C6" s="36">
        <v>78373.750948443325</v>
      </c>
      <c r="D6" s="36">
        <v>82662.900386289708</v>
      </c>
      <c r="E6" s="36">
        <v>92260.670300190366</v>
      </c>
      <c r="F6" s="36">
        <v>93998.328240139439</v>
      </c>
      <c r="G6" s="36">
        <v>98375.455756343217</v>
      </c>
      <c r="H6" s="36">
        <v>103064.39961660371</v>
      </c>
      <c r="I6" s="36">
        <v>111583.94394412349</v>
      </c>
      <c r="J6" s="36">
        <v>112574.20528090166</v>
      </c>
      <c r="K6" s="36">
        <v>118505.00219672392</v>
      </c>
      <c r="L6" s="36">
        <v>126117.54451270735</v>
      </c>
      <c r="M6" s="36">
        <v>117043.25655495074</v>
      </c>
      <c r="N6" s="36">
        <v>109918.56944558493</v>
      </c>
      <c r="O6" s="36">
        <v>111911.74112139471</v>
      </c>
      <c r="P6" s="36">
        <v>118214.00693042191</v>
      </c>
      <c r="Q6" s="36">
        <v>121458.89898590485</v>
      </c>
    </row>
    <row r="7" spans="1:17" s="2" customFormat="1" ht="12" customHeight="1" x14ac:dyDescent="0.2">
      <c r="A7" s="2">
        <v>1</v>
      </c>
      <c r="B7" s="37" t="s">
        <v>107</v>
      </c>
      <c r="C7" s="38">
        <v>9088.4723342824927</v>
      </c>
      <c r="D7" s="38">
        <v>10715.140240872435</v>
      </c>
      <c r="E7" s="38">
        <v>9719.280610829619</v>
      </c>
      <c r="F7" s="38">
        <v>10165.644459933901</v>
      </c>
      <c r="G7" s="38">
        <v>10918.672991306434</v>
      </c>
      <c r="H7" s="38">
        <v>11599.781162110225</v>
      </c>
      <c r="I7" s="38">
        <v>12176.495334589996</v>
      </c>
      <c r="J7" s="38">
        <v>11890.533171765706</v>
      </c>
      <c r="K7" s="38">
        <v>13078.215686999472</v>
      </c>
      <c r="L7" s="38">
        <v>12687.804416242627</v>
      </c>
      <c r="M7" s="38">
        <v>11703.560198002868</v>
      </c>
      <c r="N7" s="38">
        <v>12656.561887550602</v>
      </c>
      <c r="O7" s="38">
        <v>14665.236065868923</v>
      </c>
      <c r="P7" s="38">
        <v>17001.448497617152</v>
      </c>
      <c r="Q7" s="38">
        <v>16872.236085512955</v>
      </c>
    </row>
    <row r="8" spans="1:17" s="2" customFormat="1" ht="12" customHeight="1" x14ac:dyDescent="0.2">
      <c r="A8" s="2">
        <f t="shared" ref="A8:A71" si="0">+A7+1</f>
        <v>2</v>
      </c>
      <c r="B8" s="37" t="s">
        <v>92</v>
      </c>
      <c r="C8" s="38">
        <v>0</v>
      </c>
      <c r="D8" s="38">
        <v>3851.7936851682753</v>
      </c>
      <c r="E8" s="38">
        <v>8679.2536419578464</v>
      </c>
      <c r="F8" s="38">
        <v>10193.836687778907</v>
      </c>
      <c r="G8" s="38">
        <v>9212.9400392131629</v>
      </c>
      <c r="H8" s="38">
        <v>10727.211768577197</v>
      </c>
      <c r="I8" s="38">
        <v>9692.5492257967635</v>
      </c>
      <c r="J8" s="38">
        <v>11072.394863583271</v>
      </c>
      <c r="K8" s="38">
        <v>12542.891093278942</v>
      </c>
      <c r="L8" s="38">
        <v>15722.390876937356</v>
      </c>
      <c r="M8" s="38">
        <v>14945.969867401158</v>
      </c>
      <c r="N8" s="38">
        <v>11660.269196546124</v>
      </c>
      <c r="O8" s="38">
        <v>13291.157316534844</v>
      </c>
      <c r="P8" s="38">
        <v>16746.345817187019</v>
      </c>
      <c r="Q8" s="38">
        <v>13017.544910507117</v>
      </c>
    </row>
    <row r="9" spans="1:17" s="2" customFormat="1" ht="12" customHeight="1" x14ac:dyDescent="0.2">
      <c r="A9" s="2">
        <f t="shared" si="0"/>
        <v>3</v>
      </c>
      <c r="B9" s="37" t="s">
        <v>93</v>
      </c>
      <c r="C9" s="38">
        <v>1888.8761078070929</v>
      </c>
      <c r="D9" s="38">
        <v>2269.5429262529087</v>
      </c>
      <c r="E9" s="38">
        <v>2518.2935274051879</v>
      </c>
      <c r="F9" s="38">
        <v>3004.4127292660664</v>
      </c>
      <c r="G9" s="38">
        <v>10680.239969981238</v>
      </c>
      <c r="H9" s="38">
        <v>10503.416409006162</v>
      </c>
      <c r="I9" s="38">
        <v>11603.025023349393</v>
      </c>
      <c r="J9" s="38">
        <v>12972.523468416348</v>
      </c>
      <c r="K9" s="38">
        <v>13001.070219611305</v>
      </c>
      <c r="L9" s="38">
        <v>12969.655445014545</v>
      </c>
      <c r="M9" s="38">
        <v>9197.0540544355154</v>
      </c>
      <c r="N9" s="38">
        <v>6736.313693692593</v>
      </c>
      <c r="O9" s="38">
        <v>6327.1712235468631</v>
      </c>
      <c r="P9" s="38">
        <v>6087.1345622161307</v>
      </c>
      <c r="Q9" s="38">
        <v>12521.242028106724</v>
      </c>
    </row>
    <row r="10" spans="1:17" s="2" customFormat="1" ht="12" customHeight="1" x14ac:dyDescent="0.2">
      <c r="A10" s="2">
        <f t="shared" si="0"/>
        <v>4</v>
      </c>
      <c r="B10" s="37" t="s">
        <v>106</v>
      </c>
      <c r="C10" s="38">
        <v>8537.1376894559471</v>
      </c>
      <c r="D10" s="38">
        <v>10748.195630216433</v>
      </c>
      <c r="E10" s="38">
        <v>10494.869351714917</v>
      </c>
      <c r="F10" s="38">
        <v>9518.642949079851</v>
      </c>
      <c r="G10" s="38">
        <v>11287.469517540039</v>
      </c>
      <c r="H10" s="38">
        <v>11137.785571215412</v>
      </c>
      <c r="I10" s="38">
        <v>13295.751431394252</v>
      </c>
      <c r="J10" s="38">
        <v>16278.376969989637</v>
      </c>
      <c r="K10" s="38">
        <v>17356.632301480313</v>
      </c>
      <c r="L10" s="38">
        <v>15893.996495677828</v>
      </c>
      <c r="M10" s="38">
        <v>14700.95352919068</v>
      </c>
      <c r="N10" s="38">
        <v>11654.06155299115</v>
      </c>
      <c r="O10" s="38">
        <v>11089.556211035444</v>
      </c>
      <c r="P10" s="38">
        <v>10799.23843919625</v>
      </c>
      <c r="Q10" s="38">
        <v>11519.972141479488</v>
      </c>
    </row>
    <row r="11" spans="1:17" s="2" customFormat="1" ht="12" customHeight="1" x14ac:dyDescent="0.2">
      <c r="A11" s="2">
        <f t="shared" si="0"/>
        <v>5</v>
      </c>
      <c r="B11" s="37" t="s">
        <v>73</v>
      </c>
      <c r="C11" s="38">
        <v>323.41929861931573</v>
      </c>
      <c r="D11" s="38">
        <v>120.46207008191973</v>
      </c>
      <c r="E11" s="38">
        <v>1205.5151565413653</v>
      </c>
      <c r="F11" s="38">
        <v>1738.002744248254</v>
      </c>
      <c r="G11" s="38">
        <v>1675.6492741652964</v>
      </c>
      <c r="H11" s="38">
        <v>2247.3873913911548</v>
      </c>
      <c r="I11" s="38">
        <v>2835.1636821344414</v>
      </c>
      <c r="J11" s="38">
        <v>3407.4757323511535</v>
      </c>
      <c r="K11" s="38">
        <v>3771.6397498488118</v>
      </c>
      <c r="L11" s="38">
        <v>4035.5786826858248</v>
      </c>
      <c r="M11" s="38">
        <v>4814.5116211987106</v>
      </c>
      <c r="N11" s="38">
        <v>4888.8909394381808</v>
      </c>
      <c r="O11" s="38">
        <v>5442.8840470826681</v>
      </c>
      <c r="P11" s="38">
        <v>7015.7087004747691</v>
      </c>
      <c r="Q11" s="38">
        <v>5912.916292331528</v>
      </c>
    </row>
    <row r="12" spans="1:17" s="2" customFormat="1" ht="12" customHeight="1" x14ac:dyDescent="0.2">
      <c r="A12" s="2">
        <f t="shared" si="0"/>
        <v>6</v>
      </c>
      <c r="B12" s="37" t="s">
        <v>100</v>
      </c>
      <c r="C12" s="38">
        <v>3123.0288007675163</v>
      </c>
      <c r="D12" s="38">
        <v>3531.0076428773505</v>
      </c>
      <c r="E12" s="38">
        <v>4284.407341593901</v>
      </c>
      <c r="F12" s="38">
        <v>4271.6732230031257</v>
      </c>
      <c r="G12" s="38">
        <v>2638.6506039283695</v>
      </c>
      <c r="H12" s="38">
        <v>3007.1239359829524</v>
      </c>
      <c r="I12" s="38">
        <v>2975.8605150080743</v>
      </c>
      <c r="J12" s="38">
        <v>2762.7822856461262</v>
      </c>
      <c r="K12" s="38">
        <v>3439.4997790608741</v>
      </c>
      <c r="L12" s="38">
        <v>3606.783871926038</v>
      </c>
      <c r="M12" s="38">
        <v>4048.3506404887662</v>
      </c>
      <c r="N12" s="38">
        <v>3879.2138539956313</v>
      </c>
      <c r="O12" s="38">
        <v>4056.0922575496911</v>
      </c>
      <c r="P12" s="38">
        <v>5481.8621682255971</v>
      </c>
      <c r="Q12" s="38">
        <v>5471.291042030839</v>
      </c>
    </row>
    <row r="13" spans="1:17" s="2" customFormat="1" ht="12" customHeight="1" x14ac:dyDescent="0.2">
      <c r="A13" s="2">
        <f t="shared" si="0"/>
        <v>7</v>
      </c>
      <c r="B13" s="37" t="s">
        <v>11</v>
      </c>
      <c r="C13" s="38">
        <v>0</v>
      </c>
      <c r="D13" s="38">
        <v>0</v>
      </c>
      <c r="E13" s="38">
        <v>5247.3671358942393</v>
      </c>
      <c r="F13" s="38">
        <v>5889.5574173407585</v>
      </c>
      <c r="G13" s="38">
        <v>6122.2758345599159</v>
      </c>
      <c r="H13" s="38">
        <v>5491.6552503746343</v>
      </c>
      <c r="I13" s="38">
        <v>5554.3589314288165</v>
      </c>
      <c r="J13" s="38">
        <v>4740.8528099810983</v>
      </c>
      <c r="K13" s="38">
        <v>4251.4734916773268</v>
      </c>
      <c r="L13" s="38">
        <v>3535.5302905548847</v>
      </c>
      <c r="M13" s="38">
        <v>3445.1642688512807</v>
      </c>
      <c r="N13" s="38">
        <v>3001.6521603776287</v>
      </c>
      <c r="O13" s="38">
        <v>3037.9921227099508</v>
      </c>
      <c r="P13" s="38">
        <v>3268.6222805148855</v>
      </c>
      <c r="Q13" s="38">
        <v>4288.4422585302855</v>
      </c>
    </row>
    <row r="14" spans="1:17" s="2" customFormat="1" ht="12" customHeight="1" x14ac:dyDescent="0.2">
      <c r="A14" s="2">
        <f t="shared" si="0"/>
        <v>8</v>
      </c>
      <c r="B14" s="37" t="s">
        <v>113</v>
      </c>
      <c r="C14" s="38">
        <v>4441.3395051265452</v>
      </c>
      <c r="D14" s="38">
        <v>0</v>
      </c>
      <c r="E14" s="38">
        <v>3613.9656587661884</v>
      </c>
      <c r="F14" s="38">
        <v>4311.1173321737688</v>
      </c>
      <c r="G14" s="38">
        <v>4823.8064096333055</v>
      </c>
      <c r="H14" s="38">
        <v>4491.67761612084</v>
      </c>
      <c r="I14" s="38">
        <v>4217.8672515616363</v>
      </c>
      <c r="J14" s="38">
        <v>4265.2973732614146</v>
      </c>
      <c r="K14" s="38">
        <v>4073.2584633478</v>
      </c>
      <c r="L14" s="38">
        <v>4370.746670432577</v>
      </c>
      <c r="M14" s="38">
        <v>4252.4862935436067</v>
      </c>
      <c r="N14" s="38">
        <v>3624.6860404860017</v>
      </c>
      <c r="O14" s="38">
        <v>3806.5333363447758</v>
      </c>
      <c r="P14" s="38">
        <v>3592.4019902204218</v>
      </c>
      <c r="Q14" s="38">
        <v>4022.9166495250224</v>
      </c>
    </row>
    <row r="15" spans="1:17" s="2" customFormat="1" ht="12" customHeight="1" x14ac:dyDescent="0.2">
      <c r="A15" s="2">
        <f t="shared" si="0"/>
        <v>9</v>
      </c>
      <c r="B15" s="37" t="s">
        <v>121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2656.4797297675286</v>
      </c>
      <c r="P15" s="38">
        <v>3341.6027582989614</v>
      </c>
      <c r="Q15" s="38">
        <v>3669.5711719772548</v>
      </c>
    </row>
    <row r="16" spans="1:17" s="2" customFormat="1" ht="12" customHeight="1" x14ac:dyDescent="0.2">
      <c r="A16" s="2">
        <f t="shared" si="0"/>
        <v>10</v>
      </c>
      <c r="B16" s="37" t="s">
        <v>39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4628.9887286965904</v>
      </c>
      <c r="O16" s="38">
        <v>5495.1418945530086</v>
      </c>
      <c r="P16" s="38">
        <v>2869.0575519417534</v>
      </c>
      <c r="Q16" s="38">
        <v>3227.8700967315995</v>
      </c>
    </row>
    <row r="17" spans="1:17" s="2" customFormat="1" ht="12" customHeight="1" x14ac:dyDescent="0.2">
      <c r="A17" s="2">
        <f t="shared" si="0"/>
        <v>11</v>
      </c>
      <c r="B17" s="37" t="s">
        <v>94</v>
      </c>
      <c r="C17" s="38">
        <v>0</v>
      </c>
      <c r="D17" s="38">
        <v>0</v>
      </c>
      <c r="E17" s="38">
        <v>0</v>
      </c>
      <c r="F17" s="38">
        <v>0</v>
      </c>
      <c r="G17" s="38">
        <v>961.78109225976129</v>
      </c>
      <c r="H17" s="38">
        <v>3286.5570206525999</v>
      </c>
      <c r="I17" s="38">
        <v>3798.9683346841957</v>
      </c>
      <c r="J17" s="38">
        <v>3263.1110982044197</v>
      </c>
      <c r="K17" s="38">
        <v>2969.7010686869266</v>
      </c>
      <c r="L17" s="38">
        <v>3302.886802938182</v>
      </c>
      <c r="M17" s="38">
        <v>3151.2687301369388</v>
      </c>
      <c r="N17" s="38">
        <v>2046.6574587049274</v>
      </c>
      <c r="O17" s="38">
        <v>2503.532829715155</v>
      </c>
      <c r="P17" s="38">
        <v>2861.9927421882812</v>
      </c>
      <c r="Q17" s="38">
        <v>2955.6205353787136</v>
      </c>
    </row>
    <row r="18" spans="1:17" s="2" customFormat="1" ht="12" customHeight="1" x14ac:dyDescent="0.2">
      <c r="A18" s="2">
        <f t="shared" si="0"/>
        <v>12</v>
      </c>
      <c r="B18" s="37" t="s">
        <v>125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>
        <v>0</v>
      </c>
      <c r="N18" s="38">
        <v>0</v>
      </c>
      <c r="O18" s="38">
        <v>0</v>
      </c>
      <c r="P18" s="38">
        <v>0</v>
      </c>
      <c r="Q18" s="38">
        <v>2381.9762737034539</v>
      </c>
    </row>
    <row r="19" spans="1:17" s="2" customFormat="1" ht="12" customHeight="1" x14ac:dyDescent="0.2">
      <c r="A19" s="2">
        <f t="shared" si="0"/>
        <v>13</v>
      </c>
      <c r="B19" s="37" t="s">
        <v>10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54.033221952835667</v>
      </c>
      <c r="J19" s="38">
        <v>508.38949982944092</v>
      </c>
      <c r="K19" s="38">
        <v>861.59328939199634</v>
      </c>
      <c r="L19" s="38">
        <v>1684.2340108649837</v>
      </c>
      <c r="M19" s="38">
        <v>1975.2006232078031</v>
      </c>
      <c r="N19" s="38">
        <v>2140.0223428871072</v>
      </c>
      <c r="O19" s="38">
        <v>2171.3057262200282</v>
      </c>
      <c r="P19" s="38">
        <v>2166.9175721837896</v>
      </c>
      <c r="Q19" s="38">
        <v>2266.8576755930744</v>
      </c>
    </row>
    <row r="20" spans="1:17" s="2" customFormat="1" ht="12" customHeight="1" x14ac:dyDescent="0.2">
      <c r="A20" s="2">
        <f t="shared" si="0"/>
        <v>14</v>
      </c>
      <c r="B20" s="37" t="s">
        <v>42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402.43875115380564</v>
      </c>
      <c r="N20" s="38">
        <v>0</v>
      </c>
      <c r="O20" s="38">
        <v>0</v>
      </c>
      <c r="P20" s="38">
        <v>0</v>
      </c>
      <c r="Q20" s="38">
        <v>2177.120280970782</v>
      </c>
    </row>
    <row r="21" spans="1:17" s="2" customFormat="1" ht="12" customHeight="1" x14ac:dyDescent="0.2">
      <c r="A21" s="2">
        <f t="shared" si="0"/>
        <v>15</v>
      </c>
      <c r="B21" s="37" t="s">
        <v>85</v>
      </c>
      <c r="C21" s="38">
        <v>5579.065112374511</v>
      </c>
      <c r="D21" s="38">
        <v>5070.1912223665413</v>
      </c>
      <c r="E21" s="38">
        <v>5714.4421085340628</v>
      </c>
      <c r="F21" s="38">
        <v>4970.0215574724471</v>
      </c>
      <c r="G21" s="38">
        <v>2773.3107750524759</v>
      </c>
      <c r="H21" s="38">
        <v>863.64219998398892</v>
      </c>
      <c r="I21" s="38">
        <v>915.72921174050975</v>
      </c>
      <c r="J21" s="38">
        <v>1211.2467143824877</v>
      </c>
      <c r="K21" s="38">
        <v>1833.4067899557574</v>
      </c>
      <c r="L21" s="38">
        <v>2435.4635027982295</v>
      </c>
      <c r="M21" s="38">
        <v>2571.0447773070559</v>
      </c>
      <c r="N21" s="38">
        <v>2067.3359995743258</v>
      </c>
      <c r="O21" s="38">
        <v>2217.057426393545</v>
      </c>
      <c r="P21" s="38">
        <v>1873.0767698198183</v>
      </c>
      <c r="Q21" s="38">
        <v>2128.1270311883618</v>
      </c>
    </row>
    <row r="22" spans="1:17" s="2" customFormat="1" ht="12" customHeight="1" x14ac:dyDescent="0.2">
      <c r="A22" s="2">
        <f t="shared" si="0"/>
        <v>16</v>
      </c>
      <c r="B22" s="37" t="s">
        <v>86</v>
      </c>
      <c r="C22" s="38">
        <v>2959.8523912068936</v>
      </c>
      <c r="D22" s="38">
        <v>3533.065247977725</v>
      </c>
      <c r="E22" s="38">
        <v>2399.3151123985649</v>
      </c>
      <c r="F22" s="38">
        <v>2919.6843694942072</v>
      </c>
      <c r="G22" s="38">
        <v>3396.5385663395837</v>
      </c>
      <c r="H22" s="38">
        <v>4395.5217355938648</v>
      </c>
      <c r="I22" s="38">
        <v>10326.625018687555</v>
      </c>
      <c r="J22" s="38">
        <v>7097.5956997568446</v>
      </c>
      <c r="K22" s="38">
        <v>4661.7321573168902</v>
      </c>
      <c r="L22" s="38">
        <v>3822.4010649896031</v>
      </c>
      <c r="M22" s="38">
        <v>2520.5187766428244</v>
      </c>
      <c r="N22" s="38">
        <v>2907.7902337640121</v>
      </c>
      <c r="O22" s="38">
        <v>2983.84985524179</v>
      </c>
      <c r="P22" s="38">
        <v>1786.4889072290371</v>
      </c>
      <c r="Q22" s="38">
        <v>2122.05975078761</v>
      </c>
    </row>
    <row r="23" spans="1:17" s="2" customFormat="1" ht="12" customHeight="1" x14ac:dyDescent="0.2">
      <c r="A23" s="2">
        <f t="shared" si="0"/>
        <v>17</v>
      </c>
      <c r="B23" s="37" t="s">
        <v>103</v>
      </c>
      <c r="C23" s="38">
        <v>1751.7287398485664</v>
      </c>
      <c r="D23" s="38">
        <v>1740.5772350145958</v>
      </c>
      <c r="E23" s="38">
        <v>798.42281735876247</v>
      </c>
      <c r="F23" s="38">
        <v>1684.9929309790502</v>
      </c>
      <c r="G23" s="38">
        <v>1609.8372947498178</v>
      </c>
      <c r="H23" s="38">
        <v>2018.4844489976879</v>
      </c>
      <c r="I23" s="38">
        <v>1833.2395260804299</v>
      </c>
      <c r="J23" s="38">
        <v>1722.8952671379736</v>
      </c>
      <c r="K23" s="38">
        <v>1614.2589235197606</v>
      </c>
      <c r="L23" s="38">
        <v>1296.0309342104881</v>
      </c>
      <c r="M23" s="38">
        <v>1725.7775934867964</v>
      </c>
      <c r="N23" s="38">
        <v>1560.5149968540611</v>
      </c>
      <c r="O23" s="38">
        <v>1663.7133435400865</v>
      </c>
      <c r="P23" s="38">
        <v>1888.9522214959754</v>
      </c>
      <c r="Q23" s="38">
        <v>2088.4127610028299</v>
      </c>
    </row>
    <row r="24" spans="1:17" s="2" customFormat="1" ht="12" customHeight="1" x14ac:dyDescent="0.2">
      <c r="A24" s="2">
        <f t="shared" si="0"/>
        <v>18</v>
      </c>
      <c r="B24" s="37" t="s">
        <v>96</v>
      </c>
      <c r="C24" s="38">
        <v>3263.495814667534</v>
      </c>
      <c r="D24" s="38">
        <v>3130.6186340487907</v>
      </c>
      <c r="E24" s="38">
        <v>4163.3703028588343</v>
      </c>
      <c r="F24" s="38">
        <v>2926.2339234043648</v>
      </c>
      <c r="G24" s="38">
        <v>2708.5866220180887</v>
      </c>
      <c r="H24" s="38">
        <v>2406.3368808552323</v>
      </c>
      <c r="I24" s="38">
        <v>2970.7808612124841</v>
      </c>
      <c r="J24" s="38">
        <v>2044.9069183010706</v>
      </c>
      <c r="K24" s="38">
        <v>2097.7312770648023</v>
      </c>
      <c r="L24" s="38">
        <v>2251.0504001949612</v>
      </c>
      <c r="M24" s="38">
        <v>2267.0923797863852</v>
      </c>
      <c r="N24" s="38">
        <v>2416.3160403991951</v>
      </c>
      <c r="O24" s="38">
        <v>2002.3764571870965</v>
      </c>
      <c r="P24" s="38">
        <v>2037.7499874130283</v>
      </c>
      <c r="Q24" s="38">
        <v>1926.0255865319723</v>
      </c>
    </row>
    <row r="25" spans="1:17" s="2" customFormat="1" ht="12" customHeight="1" x14ac:dyDescent="0.2">
      <c r="A25" s="2">
        <f t="shared" si="0"/>
        <v>19</v>
      </c>
      <c r="B25" s="37" t="s">
        <v>95</v>
      </c>
      <c r="C25" s="38">
        <v>3364.2966716746914</v>
      </c>
      <c r="D25" s="38">
        <v>4093.7946868851177</v>
      </c>
      <c r="E25" s="38">
        <v>5114.1304563458907</v>
      </c>
      <c r="F25" s="38">
        <v>4728.8756778958068</v>
      </c>
      <c r="G25" s="38">
        <v>5282.6163390102929</v>
      </c>
      <c r="H25" s="38">
        <v>5163.8003182912325</v>
      </c>
      <c r="I25" s="38">
        <v>2894.7124299477969</v>
      </c>
      <c r="J25" s="38">
        <v>2473.2146893332892</v>
      </c>
      <c r="K25" s="38">
        <v>1719.72626918629</v>
      </c>
      <c r="L25" s="38">
        <v>1430.8656383394971</v>
      </c>
      <c r="M25" s="38">
        <v>1593.0231853943549</v>
      </c>
      <c r="N25" s="38">
        <v>1795.5370517036781</v>
      </c>
      <c r="O25" s="38">
        <v>1551.344909767651</v>
      </c>
      <c r="P25" s="38">
        <v>1728.8291806186999</v>
      </c>
      <c r="Q25" s="38">
        <v>1917.323702376478</v>
      </c>
    </row>
    <row r="26" spans="1:17" s="2" customFormat="1" ht="12" customHeight="1" x14ac:dyDescent="0.2">
      <c r="A26" s="2">
        <f t="shared" si="0"/>
        <v>20</v>
      </c>
      <c r="B26" s="37" t="s">
        <v>120</v>
      </c>
      <c r="C26" s="38"/>
      <c r="D26" s="38"/>
      <c r="E26" s="38"/>
      <c r="F26" s="38"/>
      <c r="G26" s="38"/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634.02245088107202</v>
      </c>
      <c r="Q26" s="38">
        <v>1656.2712598449248</v>
      </c>
    </row>
    <row r="27" spans="1:17" s="2" customFormat="1" ht="12" customHeight="1" x14ac:dyDescent="0.2">
      <c r="A27" s="2">
        <f t="shared" si="0"/>
        <v>21</v>
      </c>
      <c r="B27" s="37" t="s">
        <v>5</v>
      </c>
      <c r="C27" s="38">
        <v>1384.4883393091486</v>
      </c>
      <c r="D27" s="38">
        <v>1376.7857581437513</v>
      </c>
      <c r="E27" s="38">
        <v>1524.1230612212096</v>
      </c>
      <c r="F27" s="38">
        <v>1567.4028384495687</v>
      </c>
      <c r="G27" s="38">
        <v>1501.1478287771624</v>
      </c>
      <c r="H27" s="38">
        <v>1802.5150768126766</v>
      </c>
      <c r="I27" s="38">
        <v>1588.9846823469575</v>
      </c>
      <c r="J27" s="38">
        <v>1203.5728525871129</v>
      </c>
      <c r="K27" s="38">
        <v>992.86251979273129</v>
      </c>
      <c r="L27" s="38">
        <v>1523.0051588578683</v>
      </c>
      <c r="M27" s="38">
        <v>1597.5152787507809</v>
      </c>
      <c r="N27" s="38">
        <v>1440.9450910007495</v>
      </c>
      <c r="O27" s="38">
        <v>1134.8126896284321</v>
      </c>
      <c r="P27" s="38">
        <v>1005.7768376897972</v>
      </c>
      <c r="Q27" s="38">
        <v>1280.72957944726</v>
      </c>
    </row>
    <row r="28" spans="1:17" s="2" customFormat="1" ht="12" customHeight="1" x14ac:dyDescent="0.2">
      <c r="A28" s="2">
        <f t="shared" si="0"/>
        <v>22</v>
      </c>
      <c r="B28" s="37" t="s">
        <v>4</v>
      </c>
      <c r="C28" s="38">
        <v>0</v>
      </c>
      <c r="D28" s="38">
        <v>0</v>
      </c>
      <c r="E28" s="38">
        <v>12.959115440013376</v>
      </c>
      <c r="F28" s="38">
        <v>32.66937595648092</v>
      </c>
      <c r="G28" s="38">
        <v>216.18532970326601</v>
      </c>
      <c r="H28" s="38">
        <v>460.44488346843565</v>
      </c>
      <c r="I28" s="38">
        <v>499.6999134183547</v>
      </c>
      <c r="J28" s="38">
        <v>1577.2466056812091</v>
      </c>
      <c r="K28" s="38">
        <v>1460.6264904790733</v>
      </c>
      <c r="L28" s="38">
        <v>2015.6815599421159</v>
      </c>
      <c r="M28" s="38">
        <v>2121.4056188690761</v>
      </c>
      <c r="N28" s="38">
        <v>1823.2508674400608</v>
      </c>
      <c r="O28" s="38">
        <v>1525.8287033747549</v>
      </c>
      <c r="P28" s="38">
        <v>1558.0134267459157</v>
      </c>
      <c r="Q28" s="38">
        <v>1228.1495810933718</v>
      </c>
    </row>
    <row r="29" spans="1:17" s="2" customFormat="1" ht="12" customHeight="1" x14ac:dyDescent="0.2">
      <c r="A29" s="2">
        <f t="shared" si="0"/>
        <v>23</v>
      </c>
      <c r="B29" s="37" t="s">
        <v>12</v>
      </c>
      <c r="C29" s="38">
        <v>843.36207014672993</v>
      </c>
      <c r="D29" s="38">
        <v>771.94730381692125</v>
      </c>
      <c r="E29" s="38">
        <v>915.15940023019868</v>
      </c>
      <c r="F29" s="38">
        <v>979.21783459149435</v>
      </c>
      <c r="G29" s="38">
        <v>652.26035132082848</v>
      </c>
      <c r="H29" s="38">
        <v>800.69422243541658</v>
      </c>
      <c r="I29" s="38">
        <v>818.4477677657145</v>
      </c>
      <c r="J29" s="38">
        <v>666.30964499596337</v>
      </c>
      <c r="K29" s="38">
        <v>625.68316953123417</v>
      </c>
      <c r="L29" s="38">
        <v>702.23833647498554</v>
      </c>
      <c r="M29" s="38">
        <v>709.68471723039045</v>
      </c>
      <c r="N29" s="38">
        <v>1046.7535926238741</v>
      </c>
      <c r="O29" s="38">
        <v>969.94786817213082</v>
      </c>
      <c r="P29" s="38">
        <v>891.39139919218314</v>
      </c>
      <c r="Q29" s="38">
        <v>1110.6879790082107</v>
      </c>
    </row>
    <row r="30" spans="1:17" s="2" customFormat="1" ht="12" customHeight="1" x14ac:dyDescent="0.2">
      <c r="A30" s="2">
        <f t="shared" si="0"/>
        <v>24</v>
      </c>
      <c r="B30" s="37" t="s">
        <v>70</v>
      </c>
      <c r="C30" s="38">
        <v>697.56211228275458</v>
      </c>
      <c r="D30" s="38">
        <v>482.55884759320446</v>
      </c>
      <c r="E30" s="38">
        <v>436.10370690209515</v>
      </c>
      <c r="F30" s="38">
        <v>414.33444292622079</v>
      </c>
      <c r="G30" s="38">
        <v>405.18737206499264</v>
      </c>
      <c r="H30" s="38">
        <v>399.71269949867531</v>
      </c>
      <c r="I30" s="38">
        <v>463.1052944049224</v>
      </c>
      <c r="J30" s="38">
        <v>470.11359454005157</v>
      </c>
      <c r="K30" s="38">
        <v>608.71490355293395</v>
      </c>
      <c r="L30" s="38">
        <v>563.29153554300319</v>
      </c>
      <c r="M30" s="38">
        <v>615.76373589029424</v>
      </c>
      <c r="N30" s="38">
        <v>1105.240942637168</v>
      </c>
      <c r="O30" s="38">
        <v>900.14429896999036</v>
      </c>
      <c r="P30" s="38">
        <v>971.59967090615555</v>
      </c>
      <c r="Q30" s="38">
        <v>1088.4083075619244</v>
      </c>
    </row>
    <row r="31" spans="1:17" s="2" customFormat="1" ht="12" customHeight="1" x14ac:dyDescent="0.2">
      <c r="A31" s="2">
        <f t="shared" si="0"/>
        <v>25</v>
      </c>
      <c r="B31" s="37" t="s">
        <v>126</v>
      </c>
      <c r="C31" s="38"/>
      <c r="D31" s="38"/>
      <c r="E31" s="38"/>
      <c r="F31" s="38"/>
      <c r="G31" s="38"/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247.40816995723</v>
      </c>
      <c r="Q31" s="38">
        <v>1052.5594357435909</v>
      </c>
    </row>
    <row r="32" spans="1:17" s="2" customFormat="1" ht="12" customHeight="1" x14ac:dyDescent="0.25">
      <c r="A32" s="2">
        <f t="shared" si="0"/>
        <v>26</v>
      </c>
      <c r="B32" s="40" t="s">
        <v>166</v>
      </c>
      <c r="C32" s="38">
        <v>1095.4978130813845</v>
      </c>
      <c r="D32" s="38">
        <v>1002.5143062860888</v>
      </c>
      <c r="E32" s="38">
        <v>14.223673336848471</v>
      </c>
      <c r="F32" s="38">
        <v>226.47228182589799</v>
      </c>
      <c r="G32" s="38">
        <v>1016.5222198229518</v>
      </c>
      <c r="H32" s="38">
        <v>858.30697896930883</v>
      </c>
      <c r="I32" s="38">
        <v>1003.6407992775108</v>
      </c>
      <c r="J32" s="38">
        <v>1153.5679305186313</v>
      </c>
      <c r="K32" s="38">
        <v>963.95458041981658</v>
      </c>
      <c r="L32" s="38">
        <v>934.32619212123097</v>
      </c>
      <c r="M32" s="38">
        <v>824.50735908620197</v>
      </c>
      <c r="N32" s="38">
        <v>869.69547827115764</v>
      </c>
      <c r="O32" s="38">
        <v>501.12461191778829</v>
      </c>
      <c r="P32" s="38">
        <v>945.83616592168278</v>
      </c>
      <c r="Q32" s="38">
        <v>1047.8490138919656</v>
      </c>
    </row>
    <row r="33" spans="1:17" s="2" customFormat="1" ht="12" customHeight="1" x14ac:dyDescent="0.2">
      <c r="A33" s="2">
        <f t="shared" si="0"/>
        <v>27</v>
      </c>
      <c r="B33" s="37" t="s">
        <v>104</v>
      </c>
      <c r="C33" s="38">
        <v>1701.499009175471</v>
      </c>
      <c r="D33" s="38">
        <v>1458.3583711210274</v>
      </c>
      <c r="E33" s="38">
        <v>1440.1833553993752</v>
      </c>
      <c r="F33" s="38">
        <v>1504.176069200993</v>
      </c>
      <c r="G33" s="38">
        <v>1285.0230189933222</v>
      </c>
      <c r="H33" s="38">
        <v>1466.2294203980955</v>
      </c>
      <c r="I33" s="38">
        <v>1367.2582269120703</v>
      </c>
      <c r="J33" s="38">
        <v>1168.3584649553318</v>
      </c>
      <c r="K33" s="38">
        <v>1341.1409043457684</v>
      </c>
      <c r="L33" s="38">
        <v>1400.0661003118933</v>
      </c>
      <c r="M33" s="38">
        <v>1520.7790138051587</v>
      </c>
      <c r="N33" s="38">
        <v>1377.2038681708445</v>
      </c>
      <c r="O33" s="38">
        <v>1168.6433196618141</v>
      </c>
      <c r="P33" s="38">
        <v>1051.4242861997602</v>
      </c>
      <c r="Q33" s="38">
        <v>955.29379116687176</v>
      </c>
    </row>
    <row r="34" spans="1:17" s="2" customFormat="1" ht="12" customHeight="1" x14ac:dyDescent="0.25">
      <c r="A34" s="2">
        <f t="shared" si="0"/>
        <v>28</v>
      </c>
      <c r="B34" s="39" t="s">
        <v>169</v>
      </c>
      <c r="C34" s="38">
        <v>4129.3434536924915</v>
      </c>
      <c r="D34" s="38">
        <v>3960.3339733664257</v>
      </c>
      <c r="E34" s="38">
        <v>3049.529836835608</v>
      </c>
      <c r="F34" s="38">
        <v>3030.2383254028473</v>
      </c>
      <c r="G34" s="38">
        <v>3072.6498406749379</v>
      </c>
      <c r="H34" s="38">
        <v>2548.8744986993461</v>
      </c>
      <c r="I34" s="38">
        <v>5756.633594257125</v>
      </c>
      <c r="J34" s="38">
        <v>5369.9170497360592</v>
      </c>
      <c r="K34" s="38">
        <v>5011.4488895654813</v>
      </c>
      <c r="L34" s="38">
        <v>4898.0833588341411</v>
      </c>
      <c r="M34" s="38">
        <v>3642.8953409558185</v>
      </c>
      <c r="N34" s="38">
        <v>3649.6199784976588</v>
      </c>
      <c r="O34" s="38">
        <v>1129.5024572726172</v>
      </c>
      <c r="P34" s="38">
        <v>1015.5511264776832</v>
      </c>
      <c r="Q34" s="38">
        <v>943.45594981158115</v>
      </c>
    </row>
    <row r="35" spans="1:17" s="2" customFormat="1" ht="12" customHeight="1" x14ac:dyDescent="0.2">
      <c r="A35" s="2">
        <f t="shared" si="0"/>
        <v>29</v>
      </c>
      <c r="B35" s="37" t="s">
        <v>6</v>
      </c>
      <c r="C35" s="38">
        <v>2164.6886446476205</v>
      </c>
      <c r="D35" s="38">
        <v>2403.7796965624552</v>
      </c>
      <c r="E35" s="38">
        <v>2180.4426388263746</v>
      </c>
      <c r="F35" s="38">
        <v>1670.6693530652403</v>
      </c>
      <c r="G35" s="38">
        <v>1571.194656624011</v>
      </c>
      <c r="H35" s="38">
        <v>1840.7717510100922</v>
      </c>
      <c r="I35" s="38">
        <v>1441.2206042453622</v>
      </c>
      <c r="J35" s="38">
        <v>1536.7285061627933</v>
      </c>
      <c r="K35" s="38">
        <v>1513.7330757960738</v>
      </c>
      <c r="L35" s="38">
        <v>1482.1864505029807</v>
      </c>
      <c r="M35" s="38">
        <v>1307.1931436210418</v>
      </c>
      <c r="N35" s="38">
        <v>1492.172279502141</v>
      </c>
      <c r="O35" s="38">
        <v>1235.074060872073</v>
      </c>
      <c r="P35" s="38">
        <v>1181.1297276295115</v>
      </c>
      <c r="Q35" s="38">
        <v>916.30417922818549</v>
      </c>
    </row>
    <row r="36" spans="1:17" s="2" customFormat="1" ht="12" customHeight="1" x14ac:dyDescent="0.2">
      <c r="A36" s="2">
        <f t="shared" si="0"/>
        <v>30</v>
      </c>
      <c r="B36" s="37" t="s">
        <v>50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252.68801379519212</v>
      </c>
      <c r="O36" s="38">
        <v>914.80091124529361</v>
      </c>
      <c r="P36" s="38">
        <v>684.36424981810774</v>
      </c>
      <c r="Q36" s="38">
        <v>753.70861604721506</v>
      </c>
    </row>
    <row r="37" spans="1:17" s="2" customFormat="1" ht="12" customHeight="1" x14ac:dyDescent="0.2">
      <c r="A37" s="2">
        <f t="shared" si="0"/>
        <v>31</v>
      </c>
      <c r="B37" s="37" t="s">
        <v>112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111.70815362471019</v>
      </c>
      <c r="N37" s="38">
        <v>207.07407855491923</v>
      </c>
      <c r="O37" s="38">
        <v>0</v>
      </c>
      <c r="P37" s="38">
        <v>862.72520094947242</v>
      </c>
      <c r="Q37" s="38">
        <v>693.97353585229234</v>
      </c>
    </row>
    <row r="38" spans="1:17" s="2" customFormat="1" ht="12" customHeight="1" x14ac:dyDescent="0.2">
      <c r="A38" s="2">
        <f t="shared" si="0"/>
        <v>32</v>
      </c>
      <c r="B38" s="37" t="s">
        <v>118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176.46321257449699</v>
      </c>
      <c r="K38" s="38">
        <v>760.0438374155525</v>
      </c>
      <c r="L38" s="38">
        <v>876.59886855504465</v>
      </c>
      <c r="M38" s="38">
        <v>644.61144662079209</v>
      </c>
      <c r="N38" s="38">
        <v>622.85345826639309</v>
      </c>
      <c r="O38" s="38">
        <v>703.53801866601248</v>
      </c>
      <c r="P38" s="38">
        <v>556.50435338814577</v>
      </c>
      <c r="Q38" s="38">
        <v>635.97914430456422</v>
      </c>
    </row>
    <row r="39" spans="1:17" s="2" customFormat="1" ht="12" customHeight="1" x14ac:dyDescent="0.2">
      <c r="A39" s="2">
        <f t="shared" si="0"/>
        <v>33</v>
      </c>
      <c r="B39" s="37" t="s">
        <v>97</v>
      </c>
      <c r="C39" s="38">
        <v>0</v>
      </c>
      <c r="D39" s="38">
        <v>384.84794226391784</v>
      </c>
      <c r="E39" s="38">
        <v>258.19508011934317</v>
      </c>
      <c r="F39" s="38">
        <v>245.10790786275547</v>
      </c>
      <c r="G39" s="38">
        <v>351.42199531365537</v>
      </c>
      <c r="H39" s="38">
        <v>386.57897779645373</v>
      </c>
      <c r="I39" s="38">
        <v>465.84770227488212</v>
      </c>
      <c r="J39" s="38">
        <v>441.79515094559815</v>
      </c>
      <c r="K39" s="38">
        <v>708.03416149068335</v>
      </c>
      <c r="L39" s="38">
        <v>1012.2445279789247</v>
      </c>
      <c r="M39" s="38">
        <v>813.97149267978386</v>
      </c>
      <c r="N39" s="38">
        <v>374.07512544371883</v>
      </c>
      <c r="O39" s="38">
        <v>190.58569454522774</v>
      </c>
      <c r="P39" s="38">
        <v>196.77880980941427</v>
      </c>
      <c r="Q39" s="38">
        <v>625.428345891905</v>
      </c>
    </row>
    <row r="40" spans="1:17" s="2" customFormat="1" ht="12" customHeight="1" x14ac:dyDescent="0.2">
      <c r="A40" s="2">
        <f t="shared" si="0"/>
        <v>34</v>
      </c>
      <c r="B40" s="37" t="s">
        <v>122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985.91645581747957</v>
      </c>
      <c r="M40" s="38">
        <v>1274.1684139354975</v>
      </c>
      <c r="N40" s="38">
        <v>1400.4059561291801</v>
      </c>
      <c r="O40" s="38">
        <v>1513.0253591305698</v>
      </c>
      <c r="P40" s="38">
        <v>815.15305107866959</v>
      </c>
      <c r="Q40" s="38">
        <v>556.8401075245655</v>
      </c>
    </row>
    <row r="41" spans="1:17" s="2" customFormat="1" ht="12" customHeight="1" x14ac:dyDescent="0.2">
      <c r="A41" s="2">
        <f t="shared" si="0"/>
        <v>35</v>
      </c>
      <c r="B41" s="37" t="s">
        <v>9</v>
      </c>
      <c r="C41" s="38">
        <v>0</v>
      </c>
      <c r="D41" s="38">
        <v>0</v>
      </c>
      <c r="E41" s="38">
        <v>0</v>
      </c>
      <c r="F41" s="38"/>
      <c r="G41" s="38"/>
      <c r="H41" s="38">
        <v>110.26376791232137</v>
      </c>
      <c r="I41" s="38">
        <v>375.01466480235882</v>
      </c>
      <c r="J41" s="38">
        <v>549.99513596340478</v>
      </c>
      <c r="K41" s="38">
        <v>467.86387400939884</v>
      </c>
      <c r="L41" s="38">
        <v>548.01871247016834</v>
      </c>
      <c r="M41" s="38">
        <v>408.26853861563887</v>
      </c>
      <c r="N41" s="38">
        <v>319.31807331565267</v>
      </c>
      <c r="O41" s="38">
        <v>397.51643655925233</v>
      </c>
      <c r="P41" s="38">
        <v>494.63249801710987</v>
      </c>
      <c r="Q41" s="38">
        <v>518.00986272002694</v>
      </c>
    </row>
    <row r="42" spans="1:17" s="2" customFormat="1" ht="12" hidden="1" customHeight="1" x14ac:dyDescent="0.2">
      <c r="A42" s="2">
        <f t="shared" si="0"/>
        <v>36</v>
      </c>
      <c r="B42" s="37" t="s">
        <v>127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>
        <v>0</v>
      </c>
      <c r="Q42" s="38">
        <v>490.98185839641019</v>
      </c>
    </row>
    <row r="43" spans="1:17" s="2" customFormat="1" ht="12" hidden="1" customHeight="1" x14ac:dyDescent="0.2">
      <c r="A43" s="2">
        <f t="shared" si="0"/>
        <v>37</v>
      </c>
      <c r="B43" s="37" t="s">
        <v>19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38.154979505581188</v>
      </c>
      <c r="N43" s="38">
        <v>364.28093757022901</v>
      </c>
      <c r="O43" s="38">
        <v>387.9296186388774</v>
      </c>
      <c r="P43" s="38">
        <v>391.82402568320896</v>
      </c>
      <c r="Q43" s="38">
        <v>439.87874062125945</v>
      </c>
    </row>
    <row r="44" spans="1:17" s="2" customFormat="1" ht="12" hidden="1" customHeight="1" x14ac:dyDescent="0.2">
      <c r="A44" s="2">
        <f t="shared" si="0"/>
        <v>38</v>
      </c>
      <c r="B44" s="37" t="s">
        <v>2</v>
      </c>
      <c r="C44" s="38">
        <v>1540.2526513165199</v>
      </c>
      <c r="D44" s="38">
        <v>1482.8894790635161</v>
      </c>
      <c r="E44" s="38">
        <v>1850.6310281446524</v>
      </c>
      <c r="F44" s="38">
        <v>2990.4640886263978</v>
      </c>
      <c r="G44" s="38">
        <v>3249.8914250230828</v>
      </c>
      <c r="H44" s="38">
        <v>4165.6838478773661</v>
      </c>
      <c r="I44" s="38">
        <v>3612.3552559366935</v>
      </c>
      <c r="J44" s="38">
        <v>2307.4889579627306</v>
      </c>
      <c r="K44" s="38">
        <v>3515.879164880967</v>
      </c>
      <c r="L44" s="38">
        <v>2928.4808247536698</v>
      </c>
      <c r="M44" s="38">
        <v>2084.238260503048</v>
      </c>
      <c r="N44" s="38">
        <v>1366.6975373903786</v>
      </c>
      <c r="O44" s="38">
        <v>878.06605838747214</v>
      </c>
      <c r="P44" s="38">
        <v>555.39131058504813</v>
      </c>
      <c r="Q44" s="38">
        <v>424.14251972199992</v>
      </c>
    </row>
    <row r="45" spans="1:17" s="2" customFormat="1" ht="12" hidden="1" customHeight="1" x14ac:dyDescent="0.2">
      <c r="A45" s="2">
        <f t="shared" si="0"/>
        <v>39</v>
      </c>
      <c r="B45" s="37" t="s">
        <v>117</v>
      </c>
      <c r="C45" s="38">
        <v>0</v>
      </c>
      <c r="D45" s="38">
        <v>0</v>
      </c>
      <c r="E45" s="38">
        <v>0</v>
      </c>
      <c r="F45" s="38">
        <v>0</v>
      </c>
      <c r="G45" s="38">
        <v>895.71279233831024</v>
      </c>
      <c r="H45" s="38">
        <v>1082.7179997228614</v>
      </c>
      <c r="I45" s="38">
        <v>1178.2049852444686</v>
      </c>
      <c r="J45" s="38">
        <v>1366.8605142043089</v>
      </c>
      <c r="K45" s="38">
        <v>1583.3805556207501</v>
      </c>
      <c r="L45" s="38">
        <v>1468.6133546963551</v>
      </c>
      <c r="M45" s="38">
        <v>1367.852034057805</v>
      </c>
      <c r="N45" s="38">
        <v>729.09803273512819</v>
      </c>
      <c r="O45" s="38">
        <v>505.47759879165068</v>
      </c>
      <c r="P45" s="38">
        <v>518.15739015978534</v>
      </c>
      <c r="Q45" s="38">
        <v>410.71822455221417</v>
      </c>
    </row>
    <row r="46" spans="1:17" s="2" customFormat="1" ht="12" hidden="1" customHeight="1" x14ac:dyDescent="0.2">
      <c r="A46" s="2">
        <f t="shared" si="0"/>
        <v>40</v>
      </c>
      <c r="B46" s="37" t="s">
        <v>8</v>
      </c>
      <c r="C46" s="38">
        <v>195.80579597451992</v>
      </c>
      <c r="D46" s="38">
        <v>345.27513226764734</v>
      </c>
      <c r="E46" s="38">
        <v>273.71913585565659</v>
      </c>
      <c r="F46" s="38">
        <v>240.86290657673069</v>
      </c>
      <c r="G46" s="38">
        <v>276.6054132587891</v>
      </c>
      <c r="H46" s="38">
        <v>378.26632137962207</v>
      </c>
      <c r="I46" s="38">
        <v>579.21812375999036</v>
      </c>
      <c r="J46" s="38">
        <v>338.07675531988428</v>
      </c>
      <c r="K46" s="38">
        <v>480.29046216208491</v>
      </c>
      <c r="L46" s="38">
        <v>440.31626924737623</v>
      </c>
      <c r="M46" s="38">
        <v>225.32263079599491</v>
      </c>
      <c r="N46" s="38">
        <v>219.36105591026629</v>
      </c>
      <c r="O46" s="38">
        <v>254.73458835459181</v>
      </c>
      <c r="P46" s="38">
        <v>329.50154808496387</v>
      </c>
      <c r="Q46" s="38">
        <v>403.42143022718602</v>
      </c>
    </row>
    <row r="47" spans="1:17" s="2" customFormat="1" ht="12" hidden="1" customHeight="1" x14ac:dyDescent="0.2">
      <c r="A47" s="2">
        <f t="shared" si="0"/>
        <v>41</v>
      </c>
      <c r="B47" s="37" t="s">
        <v>108</v>
      </c>
      <c r="C47" s="38">
        <v>351.00411691361563</v>
      </c>
      <c r="D47" s="38">
        <v>299.2289546226159</v>
      </c>
      <c r="E47" s="38">
        <v>300.03948530073694</v>
      </c>
      <c r="F47" s="38">
        <v>499.22340520068417</v>
      </c>
      <c r="G47" s="38">
        <v>545.43354009806899</v>
      </c>
      <c r="H47" s="38">
        <v>541.09054562511915</v>
      </c>
      <c r="I47" s="38">
        <v>378.67709550569566</v>
      </c>
      <c r="J47" s="38">
        <v>458.31397105607431</v>
      </c>
      <c r="K47" s="38">
        <v>804.55440365565516</v>
      </c>
      <c r="L47" s="38">
        <v>399.6522075426019</v>
      </c>
      <c r="M47" s="38">
        <v>289.87793669476741</v>
      </c>
      <c r="N47" s="38">
        <v>434.34709668562368</v>
      </c>
      <c r="O47" s="38">
        <v>495.620407837166</v>
      </c>
      <c r="P47" s="38">
        <v>343.33698081153977</v>
      </c>
      <c r="Q47" s="38">
        <v>401.88142246602399</v>
      </c>
    </row>
    <row r="48" spans="1:17" s="2" customFormat="1" ht="12" hidden="1" customHeight="1" x14ac:dyDescent="0.2">
      <c r="A48" s="2">
        <f t="shared" si="0"/>
        <v>42</v>
      </c>
      <c r="B48" s="37" t="s">
        <v>14</v>
      </c>
      <c r="C48" s="38">
        <v>0</v>
      </c>
      <c r="D48" s="38">
        <v>0</v>
      </c>
      <c r="E48" s="38">
        <v>0</v>
      </c>
      <c r="F48" s="38">
        <v>0</v>
      </c>
      <c r="G48" s="38">
        <v>0.91230048901219696</v>
      </c>
      <c r="H48" s="38">
        <v>72.840232108255023</v>
      </c>
      <c r="I48" s="38">
        <v>105.23109399911712</v>
      </c>
      <c r="J48" s="38">
        <v>136.49769637524159</v>
      </c>
      <c r="K48" s="38">
        <v>183.12626024841506</v>
      </c>
      <c r="L48" s="38">
        <v>227.12896173721424</v>
      </c>
      <c r="M48" s="38">
        <v>219.67771797403449</v>
      </c>
      <c r="N48" s="38">
        <v>264.68135067366825</v>
      </c>
      <c r="O48" s="38">
        <v>250.26602028897628</v>
      </c>
      <c r="P48" s="38">
        <v>336.27672812045171</v>
      </c>
      <c r="Q48" s="38">
        <v>372.28636996565348</v>
      </c>
    </row>
    <row r="49" spans="1:17" s="2" customFormat="1" ht="12" hidden="1" customHeight="1" x14ac:dyDescent="0.2">
      <c r="A49" s="2">
        <f t="shared" si="0"/>
        <v>43</v>
      </c>
      <c r="B49" s="37" t="s">
        <v>43</v>
      </c>
      <c r="C49" s="38">
        <v>47.980665416414773</v>
      </c>
      <c r="D49" s="38">
        <v>69.078715036201572</v>
      </c>
      <c r="E49" s="38">
        <v>100.47910997440813</v>
      </c>
      <c r="F49" s="38">
        <v>124.17232140331024</v>
      </c>
      <c r="G49" s="38">
        <v>127.55605501597074</v>
      </c>
      <c r="H49" s="38">
        <v>154.97049031960617</v>
      </c>
      <c r="I49" s="38">
        <v>179.72566034981813</v>
      </c>
      <c r="J49" s="38">
        <v>189.74461083109702</v>
      </c>
      <c r="K49" s="38">
        <v>274.10790680432711</v>
      </c>
      <c r="L49" s="38">
        <v>257.3486072508029</v>
      </c>
      <c r="M49" s="38">
        <v>296.47550469254509</v>
      </c>
      <c r="N49" s="38">
        <v>315.57409800605006</v>
      </c>
      <c r="O49" s="38">
        <v>297.01081360704666</v>
      </c>
      <c r="P49" s="38">
        <v>263.12129471228241</v>
      </c>
      <c r="Q49" s="38">
        <v>273.59556996475322</v>
      </c>
    </row>
    <row r="50" spans="1:17" s="2" customFormat="1" ht="11.45" hidden="1" customHeight="1" x14ac:dyDescent="0.2">
      <c r="A50" s="2">
        <f t="shared" si="0"/>
        <v>44</v>
      </c>
      <c r="B50" s="41" t="s">
        <v>83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3.7924715442815442</v>
      </c>
      <c r="P50" s="42">
        <v>242.93932224543852</v>
      </c>
      <c r="Q50" s="42">
        <v>270.22005643078495</v>
      </c>
    </row>
    <row r="51" spans="1:17" s="2" customFormat="1" ht="11.45" hidden="1" customHeight="1" x14ac:dyDescent="0.2">
      <c r="A51" s="2">
        <f t="shared" si="0"/>
        <v>45</v>
      </c>
      <c r="B51" s="37" t="s">
        <v>119</v>
      </c>
      <c r="C51" s="38">
        <v>365.54293724346445</v>
      </c>
      <c r="D51" s="38">
        <v>356.85666205841108</v>
      </c>
      <c r="E51" s="38">
        <v>588.86990251932264</v>
      </c>
      <c r="F51" s="38">
        <v>659.45118918710375</v>
      </c>
      <c r="G51" s="38">
        <v>445.6154860877586</v>
      </c>
      <c r="H51" s="38">
        <v>426.21882329338831</v>
      </c>
      <c r="I51" s="38">
        <v>119.76372656661177</v>
      </c>
      <c r="J51" s="38">
        <v>95.05689748353808</v>
      </c>
      <c r="K51" s="38">
        <v>103.37584034511772</v>
      </c>
      <c r="L51" s="38">
        <v>125.84060643803497</v>
      </c>
      <c r="M51" s="38">
        <v>250.66143853490871</v>
      </c>
      <c r="N51" s="38">
        <v>294.22940519084773</v>
      </c>
      <c r="O51" s="38">
        <v>340.9448557224423</v>
      </c>
      <c r="P51" s="38">
        <v>246.91829653747368</v>
      </c>
      <c r="Q51" s="38">
        <v>232.17263248390293</v>
      </c>
    </row>
    <row r="52" spans="1:17" s="2" customFormat="1" ht="11.45" hidden="1" customHeight="1" x14ac:dyDescent="0.2">
      <c r="A52" s="2">
        <f t="shared" si="0"/>
        <v>46</v>
      </c>
      <c r="B52" s="41" t="s">
        <v>15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23.919768200391015</v>
      </c>
      <c r="L52" s="42">
        <v>32.329275238003071</v>
      </c>
      <c r="M52" s="42">
        <v>90.492187011209978</v>
      </c>
      <c r="N52" s="42">
        <v>147.28778420754645</v>
      </c>
      <c r="O52" s="42">
        <v>124.5155608404046</v>
      </c>
      <c r="P52" s="42">
        <v>133.61243859631639</v>
      </c>
      <c r="Q52" s="42">
        <v>225.33884689838052</v>
      </c>
    </row>
    <row r="53" spans="1:17" s="2" customFormat="1" ht="11.45" hidden="1" customHeight="1" x14ac:dyDescent="0.2">
      <c r="A53" s="2">
        <f t="shared" si="0"/>
        <v>47</v>
      </c>
      <c r="B53" s="41" t="s">
        <v>52</v>
      </c>
      <c r="C53" s="42">
        <v>166.7197705610788</v>
      </c>
      <c r="D53" s="42">
        <v>127.2051728738795</v>
      </c>
      <c r="E53" s="42">
        <v>126.63098213711599</v>
      </c>
      <c r="F53" s="42">
        <v>128.53544563973304</v>
      </c>
      <c r="G53" s="42">
        <v>103.70095179686491</v>
      </c>
      <c r="H53" s="42">
        <v>0</v>
      </c>
      <c r="I53" s="42">
        <v>0</v>
      </c>
      <c r="J53" s="42">
        <v>0</v>
      </c>
      <c r="K53" s="42">
        <v>0</v>
      </c>
      <c r="L53" s="42">
        <v>93.993006144949817</v>
      </c>
      <c r="M53" s="42">
        <v>109.93069173044012</v>
      </c>
      <c r="N53" s="42">
        <v>41.70941714445182</v>
      </c>
      <c r="O53" s="42">
        <v>70.019632428282407</v>
      </c>
      <c r="P53" s="42">
        <v>132.98827109668048</v>
      </c>
      <c r="Q53" s="42">
        <v>183.07945809470866</v>
      </c>
    </row>
    <row r="54" spans="1:17" s="2" customFormat="1" ht="11.45" hidden="1" customHeight="1" x14ac:dyDescent="0.2">
      <c r="A54" s="2">
        <f t="shared" si="0"/>
        <v>48</v>
      </c>
      <c r="B54" s="41" t="s">
        <v>54</v>
      </c>
      <c r="C54" s="42">
        <v>124.41147592976736</v>
      </c>
      <c r="D54" s="42">
        <v>100.56607952134155</v>
      </c>
      <c r="E54" s="42">
        <v>69.250837909438147</v>
      </c>
      <c r="F54" s="42">
        <v>212.42939241759797</v>
      </c>
      <c r="G54" s="42">
        <v>328.64790193614181</v>
      </c>
      <c r="H54" s="42">
        <v>138.73904555712059</v>
      </c>
      <c r="I54" s="42">
        <v>227.30532665200386</v>
      </c>
      <c r="J54" s="42">
        <v>239.61083170785105</v>
      </c>
      <c r="K54" s="42">
        <v>142.95849154390217</v>
      </c>
      <c r="L54" s="42">
        <v>59.054357230146103</v>
      </c>
      <c r="M54" s="42">
        <v>47.994958652682854</v>
      </c>
      <c r="N54" s="42">
        <v>67.679403149282777</v>
      </c>
      <c r="O54" s="42">
        <v>144.53574870296322</v>
      </c>
      <c r="P54" s="42">
        <v>143.71087929078283</v>
      </c>
      <c r="Q54" s="42">
        <v>180.20415016401645</v>
      </c>
    </row>
    <row r="55" spans="1:17" s="2" customFormat="1" ht="11.45" hidden="1" customHeight="1" x14ac:dyDescent="0.2">
      <c r="A55" s="2">
        <f t="shared" si="0"/>
        <v>49</v>
      </c>
      <c r="B55" s="37" t="s">
        <v>17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17.958488553893616</v>
      </c>
      <c r="M55" s="38">
        <v>58.330882222920245</v>
      </c>
      <c r="N55" s="38">
        <v>204.59001134595712</v>
      </c>
      <c r="O55" s="38">
        <v>376.16025092280341</v>
      </c>
      <c r="P55" s="38">
        <v>418.27004217198083</v>
      </c>
      <c r="Q55" s="38">
        <v>173.28769762590107</v>
      </c>
    </row>
    <row r="56" spans="1:17" s="2" customFormat="1" ht="11.45" hidden="1" customHeight="1" x14ac:dyDescent="0.2">
      <c r="A56" s="2">
        <f t="shared" si="0"/>
        <v>50</v>
      </c>
      <c r="B56" s="41" t="s">
        <v>128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>
        <v>0</v>
      </c>
      <c r="Q56" s="42">
        <v>130.2058661395678</v>
      </c>
    </row>
    <row r="57" spans="1:17" s="2" customFormat="1" ht="11.45" hidden="1" customHeight="1" x14ac:dyDescent="0.2">
      <c r="A57" s="2">
        <f t="shared" si="0"/>
        <v>51</v>
      </c>
      <c r="B57" s="41" t="s">
        <v>13</v>
      </c>
      <c r="C57" s="42">
        <v>9.9690474912670641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69.837410022444359</v>
      </c>
      <c r="M57" s="42">
        <v>252.88167082963733</v>
      </c>
      <c r="N57" s="42">
        <v>200.84453119398762</v>
      </c>
      <c r="O57" s="42">
        <v>118.5495879736069</v>
      </c>
      <c r="P57" s="42">
        <v>176.97480740969129</v>
      </c>
      <c r="Q57" s="42">
        <v>128.9537414812888</v>
      </c>
    </row>
    <row r="58" spans="1:17" s="2" customFormat="1" ht="11.45" hidden="1" customHeight="1" x14ac:dyDescent="0.2">
      <c r="A58" s="2">
        <f t="shared" si="0"/>
        <v>52</v>
      </c>
      <c r="B58" s="41" t="s">
        <v>129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>
        <v>0</v>
      </c>
      <c r="Q58" s="42">
        <v>119.10731989458451</v>
      </c>
    </row>
    <row r="59" spans="1:17" s="2" customFormat="1" ht="11.45" hidden="1" customHeight="1" x14ac:dyDescent="0.2">
      <c r="A59" s="2">
        <f t="shared" si="0"/>
        <v>53</v>
      </c>
      <c r="B59" s="41" t="s">
        <v>18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39.188663720168634</v>
      </c>
      <c r="N59" s="42">
        <v>89.8874339907387</v>
      </c>
      <c r="O59" s="42">
        <v>154.65065730354598</v>
      </c>
      <c r="P59" s="42">
        <v>132.98448172702894</v>
      </c>
      <c r="Q59" s="42">
        <v>113.40759105299419</v>
      </c>
    </row>
    <row r="60" spans="1:17" s="2" customFormat="1" ht="11.45" hidden="1" customHeight="1" x14ac:dyDescent="0.2">
      <c r="A60" s="2">
        <f t="shared" si="0"/>
        <v>54</v>
      </c>
      <c r="B60" s="41" t="s">
        <v>44</v>
      </c>
      <c r="C60" s="42">
        <v>58.817757498890877</v>
      </c>
      <c r="D60" s="42">
        <v>65.323773132370505</v>
      </c>
      <c r="E60" s="42">
        <v>45.761604926760889</v>
      </c>
      <c r="F60" s="42">
        <v>50.149439068146464</v>
      </c>
      <c r="G60" s="42">
        <v>44.708784961757885</v>
      </c>
      <c r="H60" s="42">
        <v>41.575884262877693</v>
      </c>
      <c r="I60" s="42">
        <v>37.761412171392436</v>
      </c>
      <c r="J60" s="42">
        <v>37.729301280013019</v>
      </c>
      <c r="K60" s="42">
        <v>39.817345039591892</v>
      </c>
      <c r="L60" s="42">
        <v>48.749044338611697</v>
      </c>
      <c r="M60" s="42">
        <v>60.036431453732533</v>
      </c>
      <c r="N60" s="42">
        <v>60.923137071958578</v>
      </c>
      <c r="O60" s="42">
        <v>63.237245186166618</v>
      </c>
      <c r="P60" s="42">
        <v>83.461741972550456</v>
      </c>
      <c r="Q60" s="42">
        <v>104.68985191098521</v>
      </c>
    </row>
    <row r="61" spans="1:17" s="2" customFormat="1" ht="11.45" hidden="1" customHeight="1" x14ac:dyDescent="0.2">
      <c r="A61" s="2">
        <f t="shared" si="0"/>
        <v>55</v>
      </c>
      <c r="B61" s="41" t="s">
        <v>110</v>
      </c>
      <c r="C61" s="42">
        <v>217.90674386941313</v>
      </c>
      <c r="D61" s="42">
        <v>206.1999413894211</v>
      </c>
      <c r="E61" s="42">
        <v>243.46604235522585</v>
      </c>
      <c r="F61" s="42">
        <v>303.23587816201342</v>
      </c>
      <c r="G61" s="42">
        <v>278.86185436576238</v>
      </c>
      <c r="H61" s="42">
        <v>249.66991279784747</v>
      </c>
      <c r="I61" s="42">
        <v>318.39192739487635</v>
      </c>
      <c r="J61" s="42">
        <v>320.34000985095292</v>
      </c>
      <c r="K61" s="42">
        <v>346.13748724825655</v>
      </c>
      <c r="L61" s="42">
        <v>393.03568369439023</v>
      </c>
      <c r="M61" s="42">
        <v>289.95450859531002</v>
      </c>
      <c r="N61" s="42">
        <v>161.9723699097114</v>
      </c>
      <c r="O61" s="42">
        <v>142.8865714214983</v>
      </c>
      <c r="P61" s="42">
        <v>162.53376873859256</v>
      </c>
      <c r="Q61" s="42">
        <v>103.04818279819145</v>
      </c>
    </row>
    <row r="62" spans="1:17" s="2" customFormat="1" ht="11.45" hidden="1" customHeight="1" x14ac:dyDescent="0.2">
      <c r="A62" s="2">
        <f t="shared" si="0"/>
        <v>56</v>
      </c>
      <c r="B62" s="41" t="s">
        <v>101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8.5696807989045638</v>
      </c>
      <c r="P62" s="42">
        <v>139.32965046800064</v>
      </c>
      <c r="Q62" s="42">
        <v>79.873822957414248</v>
      </c>
    </row>
    <row r="63" spans="1:17" s="2" customFormat="1" ht="11.45" hidden="1" customHeight="1" x14ac:dyDescent="0.2">
      <c r="A63" s="2">
        <f t="shared" si="0"/>
        <v>57</v>
      </c>
      <c r="B63" s="41" t="s">
        <v>53</v>
      </c>
      <c r="C63" s="42">
        <v>0</v>
      </c>
      <c r="D63" s="42">
        <v>68.359049402641475</v>
      </c>
      <c r="E63" s="42">
        <v>59.179477681040147</v>
      </c>
      <c r="F63" s="42">
        <v>62.007119272367198</v>
      </c>
      <c r="G63" s="42">
        <v>64.176448837366692</v>
      </c>
      <c r="H63" s="42">
        <v>61.530994975178103</v>
      </c>
      <c r="I63" s="42">
        <v>60.016605960919627</v>
      </c>
      <c r="J63" s="42">
        <v>49.14360136563014</v>
      </c>
      <c r="K63" s="42">
        <v>62.624972069140583</v>
      </c>
      <c r="L63" s="42">
        <v>70.109745820337793</v>
      </c>
      <c r="M63" s="42">
        <v>77.675550700096025</v>
      </c>
      <c r="N63" s="42">
        <v>77.942647199246139</v>
      </c>
      <c r="O63" s="42">
        <v>72.284158645352505</v>
      </c>
      <c r="P63" s="42">
        <v>66.758660206104835</v>
      </c>
      <c r="Q63" s="42">
        <v>68.227767277024924</v>
      </c>
    </row>
    <row r="64" spans="1:17" s="2" customFormat="1" ht="11.45" hidden="1" customHeight="1" x14ac:dyDescent="0.2">
      <c r="A64" s="2">
        <f t="shared" si="0"/>
        <v>58</v>
      </c>
      <c r="B64" s="41" t="s">
        <v>130</v>
      </c>
      <c r="C64" s="42"/>
      <c r="D64" s="42"/>
      <c r="E64" s="42"/>
      <c r="F64" s="42"/>
      <c r="G64" s="42"/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136.10383929957928</v>
      </c>
      <c r="Q64" s="42">
        <v>60.268831572175429</v>
      </c>
    </row>
    <row r="65" spans="1:17" s="2" customFormat="1" ht="11.45" hidden="1" customHeight="1" x14ac:dyDescent="0.2">
      <c r="A65" s="2">
        <f t="shared" si="0"/>
        <v>59</v>
      </c>
      <c r="B65" s="41" t="s">
        <v>131</v>
      </c>
      <c r="C65" s="42"/>
      <c r="D65" s="42"/>
      <c r="E65" s="42"/>
      <c r="F65" s="42"/>
      <c r="G65" s="42"/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30.33568337288396</v>
      </c>
      <c r="Q65" s="42">
        <v>59.233030624439181</v>
      </c>
    </row>
    <row r="66" spans="1:17" s="2" customFormat="1" ht="11.45" hidden="1" customHeight="1" x14ac:dyDescent="0.2">
      <c r="A66" s="2">
        <f t="shared" si="0"/>
        <v>60</v>
      </c>
      <c r="B66" s="41" t="s">
        <v>132</v>
      </c>
      <c r="C66" s="42"/>
      <c r="D66" s="42"/>
      <c r="E66" s="42"/>
      <c r="F66" s="42"/>
      <c r="G66" s="42"/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  <c r="O66" s="42">
        <v>0</v>
      </c>
      <c r="P66" s="42">
        <v>29.418260625220427</v>
      </c>
      <c r="Q66" s="42">
        <v>56.743684217802503</v>
      </c>
    </row>
    <row r="67" spans="1:17" s="2" customFormat="1" ht="11.45" hidden="1" customHeight="1" x14ac:dyDescent="0.2">
      <c r="A67" s="2">
        <f t="shared" si="0"/>
        <v>61</v>
      </c>
      <c r="B67" s="41" t="s">
        <v>55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62.15841724379726</v>
      </c>
      <c r="M67" s="42">
        <v>31.764472139711202</v>
      </c>
      <c r="N67" s="42">
        <v>39.561757822810812</v>
      </c>
      <c r="O67" s="42">
        <v>43.232721367533458</v>
      </c>
      <c r="P67" s="42">
        <v>56.386113660834638</v>
      </c>
      <c r="Q67" s="42">
        <v>56.180756433582111</v>
      </c>
    </row>
    <row r="68" spans="1:17" s="2" customFormat="1" ht="11.45" hidden="1" customHeight="1" x14ac:dyDescent="0.2">
      <c r="A68" s="2">
        <f t="shared" si="0"/>
        <v>62</v>
      </c>
      <c r="B68" s="41" t="s">
        <v>133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2122.2103052734428</v>
      </c>
      <c r="M68" s="42">
        <v>57.351977762052549</v>
      </c>
      <c r="N68" s="42">
        <v>71.09985355388234</v>
      </c>
      <c r="O68" s="42">
        <v>148.55367943057374</v>
      </c>
      <c r="P68" s="42">
        <v>78.571067969967444</v>
      </c>
      <c r="Q68" s="42">
        <v>46.408428094634729</v>
      </c>
    </row>
    <row r="69" spans="1:17" s="2" customFormat="1" ht="11.45" hidden="1" customHeight="1" x14ac:dyDescent="0.2">
      <c r="A69" s="2">
        <f t="shared" si="0"/>
        <v>63</v>
      </c>
      <c r="B69" s="41" t="s">
        <v>134</v>
      </c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>
        <v>0</v>
      </c>
      <c r="Q69" s="42">
        <v>35.448692996531904</v>
      </c>
    </row>
    <row r="70" spans="1:17" s="2" customFormat="1" ht="11.45" hidden="1" customHeight="1" x14ac:dyDescent="0.2">
      <c r="A70" s="2">
        <f t="shared" si="0"/>
        <v>64</v>
      </c>
      <c r="B70" s="41" t="s">
        <v>135</v>
      </c>
      <c r="C70" s="42"/>
      <c r="D70" s="42"/>
      <c r="E70" s="42"/>
      <c r="F70" s="42"/>
      <c r="G70" s="42"/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18.50092416984663</v>
      </c>
      <c r="Q70" s="42">
        <v>34.79778916195847</v>
      </c>
    </row>
    <row r="71" spans="1:17" s="2" customFormat="1" ht="11.45" hidden="1" customHeight="1" x14ac:dyDescent="0.2">
      <c r="A71" s="2">
        <f t="shared" si="0"/>
        <v>65</v>
      </c>
      <c r="B71" s="41" t="s">
        <v>56</v>
      </c>
      <c r="C71" s="42"/>
      <c r="D71" s="42">
        <v>0</v>
      </c>
      <c r="E71" s="42">
        <v>0</v>
      </c>
      <c r="F71" s="42">
        <v>1.4628548142337223</v>
      </c>
      <c r="G71" s="42">
        <v>10.280361562266481</v>
      </c>
      <c r="H71" s="42">
        <v>20.890080276906943</v>
      </c>
      <c r="I71" s="42">
        <v>36.388059288332947</v>
      </c>
      <c r="J71" s="42">
        <v>53.182636216591078</v>
      </c>
      <c r="K71" s="42">
        <v>40.289430962792402</v>
      </c>
      <c r="L71" s="42">
        <v>35.177846480100854</v>
      </c>
      <c r="M71" s="42">
        <v>20.50258925095142</v>
      </c>
      <c r="N71" s="42">
        <v>16.734727341763442</v>
      </c>
      <c r="O71" s="42">
        <v>18.668335938070172</v>
      </c>
      <c r="P71" s="42">
        <v>18.169535896017148</v>
      </c>
      <c r="Q71" s="42">
        <v>33.334544468982521</v>
      </c>
    </row>
    <row r="72" spans="1:17" s="2" customFormat="1" ht="11.45" hidden="1" customHeight="1" x14ac:dyDescent="0.2">
      <c r="A72" s="2">
        <f t="shared" ref="A72:A135" si="1">+A71+1</f>
        <v>66</v>
      </c>
      <c r="B72" s="41" t="s">
        <v>77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4.5332387676149279E-6</v>
      </c>
      <c r="O72" s="42">
        <v>10.947393532386453</v>
      </c>
      <c r="P72" s="42">
        <v>23.402175375897123</v>
      </c>
      <c r="Q72" s="42">
        <v>31.954019809288891</v>
      </c>
    </row>
    <row r="73" spans="1:17" s="2" customFormat="1" ht="11.45" hidden="1" customHeight="1" x14ac:dyDescent="0.2">
      <c r="A73" s="2">
        <f t="shared" si="1"/>
        <v>67</v>
      </c>
      <c r="B73" s="41" t="s">
        <v>57</v>
      </c>
      <c r="C73" s="42">
        <v>3.6942645125117695</v>
      </c>
      <c r="D73" s="42">
        <v>7.3167555524119372</v>
      </c>
      <c r="E73" s="42">
        <v>5.8024330624107829</v>
      </c>
      <c r="F73" s="42">
        <v>4.8460088221299156</v>
      </c>
      <c r="G73" s="42">
        <v>4.8743251475287552</v>
      </c>
      <c r="H73" s="42">
        <v>5.0302723576281707</v>
      </c>
      <c r="I73" s="42">
        <v>5.6945735524420176</v>
      </c>
      <c r="J73" s="42">
        <v>6.8292147305182453</v>
      </c>
      <c r="K73" s="42">
        <v>6.9578309449166467</v>
      </c>
      <c r="L73" s="42">
        <v>8.5943392065031716</v>
      </c>
      <c r="M73" s="42">
        <v>10.268640404532082</v>
      </c>
      <c r="N73" s="42">
        <v>10.840937878875076</v>
      </c>
      <c r="O73" s="42">
        <v>20.63308888137993</v>
      </c>
      <c r="P73" s="42">
        <v>27.443934188947321</v>
      </c>
      <c r="Q73" s="42">
        <v>25.110341475051591</v>
      </c>
    </row>
    <row r="74" spans="1:17" s="2" customFormat="1" ht="11.45" hidden="1" customHeight="1" x14ac:dyDescent="0.2">
      <c r="A74" s="2">
        <f t="shared" si="1"/>
        <v>68</v>
      </c>
      <c r="B74" s="41" t="s">
        <v>109</v>
      </c>
      <c r="C74" s="42">
        <v>39.318404635870294</v>
      </c>
      <c r="D74" s="42">
        <v>52.390286044059195</v>
      </c>
      <c r="E74" s="42">
        <v>75.911122024460212</v>
      </c>
      <c r="F74" s="42">
        <v>84.997603910801331</v>
      </c>
      <c r="G74" s="42">
        <v>96.152177753412786</v>
      </c>
      <c r="H74" s="42">
        <v>130.03004974666911</v>
      </c>
      <c r="I74" s="42">
        <v>139.8624372299146</v>
      </c>
      <c r="J74" s="42">
        <v>134.70893832512581</v>
      </c>
      <c r="K74" s="42">
        <v>106.9329680271634</v>
      </c>
      <c r="L74" s="42">
        <v>92.615147640513527</v>
      </c>
      <c r="M74" s="42">
        <v>104.08505510135647</v>
      </c>
      <c r="N74" s="42">
        <v>51.161771454677741</v>
      </c>
      <c r="O74" s="42">
        <v>44.564613023769923</v>
      </c>
      <c r="P74" s="42">
        <v>65.21055376565856</v>
      </c>
      <c r="Q74" s="42">
        <v>23.164919805077158</v>
      </c>
    </row>
    <row r="75" spans="1:17" s="2" customFormat="1" ht="11.45" hidden="1" customHeight="1" x14ac:dyDescent="0.2">
      <c r="A75" s="2">
        <f t="shared" si="1"/>
        <v>69</v>
      </c>
      <c r="B75" s="41" t="s">
        <v>69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42">
        <v>2.6689566381244094</v>
      </c>
      <c r="P75" s="42">
        <v>6.7156344331956541</v>
      </c>
      <c r="Q75" s="42">
        <v>18.438173792800125</v>
      </c>
    </row>
    <row r="76" spans="1:17" s="2" customFormat="1" ht="11.45" hidden="1" customHeight="1" x14ac:dyDescent="0.2">
      <c r="A76" s="2">
        <f t="shared" si="1"/>
        <v>70</v>
      </c>
      <c r="B76" s="41" t="s">
        <v>20</v>
      </c>
      <c r="C76" s="42">
        <v>0</v>
      </c>
      <c r="D76" s="42">
        <v>0</v>
      </c>
      <c r="E76" s="42">
        <v>0</v>
      </c>
      <c r="F76" s="42">
        <v>0</v>
      </c>
      <c r="G76" s="42">
        <v>21.551179031859434</v>
      </c>
      <c r="H76" s="42">
        <v>0</v>
      </c>
      <c r="I76" s="42">
        <v>6.8567164754936645</v>
      </c>
      <c r="J76" s="42">
        <v>5.1386745067048523</v>
      </c>
      <c r="K76" s="42">
        <v>14.857944533090874</v>
      </c>
      <c r="L76" s="42">
        <v>64.553636670236457</v>
      </c>
      <c r="M76" s="42">
        <v>36.033973698855988</v>
      </c>
      <c r="N76" s="42">
        <v>37.971367485232413</v>
      </c>
      <c r="O76" s="42">
        <v>24.022304595707439</v>
      </c>
      <c r="P76" s="42">
        <v>25.778597261602279</v>
      </c>
      <c r="Q76" s="42">
        <v>11.536472574387716</v>
      </c>
    </row>
    <row r="77" spans="1:17" s="2" customFormat="1" ht="11.45" hidden="1" customHeight="1" x14ac:dyDescent="0.2">
      <c r="A77" s="2">
        <f t="shared" si="1"/>
        <v>71</v>
      </c>
      <c r="B77" s="41" t="s">
        <v>136</v>
      </c>
      <c r="C77" s="42"/>
      <c r="D77" s="42"/>
      <c r="E77" s="42"/>
      <c r="F77" s="42"/>
      <c r="G77" s="42"/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42">
        <v>0</v>
      </c>
      <c r="P77" s="42">
        <v>10.433915345463337</v>
      </c>
      <c r="Q77" s="42">
        <v>11.527440819532409</v>
      </c>
    </row>
    <row r="78" spans="1:17" s="2" customFormat="1" ht="11.45" hidden="1" customHeight="1" x14ac:dyDescent="0.2">
      <c r="A78" s="2">
        <f t="shared" si="1"/>
        <v>72</v>
      </c>
      <c r="B78" s="41" t="s">
        <v>137</v>
      </c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>
        <v>15.751773605554858</v>
      </c>
      <c r="Q78" s="42">
        <v>9.2151733610171682</v>
      </c>
    </row>
    <row r="79" spans="1:17" s="2" customFormat="1" ht="11.45" hidden="1" customHeight="1" x14ac:dyDescent="0.2">
      <c r="A79" s="2">
        <f t="shared" si="1"/>
        <v>73</v>
      </c>
      <c r="B79" s="37" t="s">
        <v>80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139.5263002437982</v>
      </c>
      <c r="K79" s="38">
        <v>145.36721346314042</v>
      </c>
      <c r="L79" s="38">
        <v>0</v>
      </c>
      <c r="M79" s="38">
        <v>195.60647979863421</v>
      </c>
      <c r="N79" s="38">
        <v>501.41324898508503</v>
      </c>
      <c r="O79" s="38">
        <v>408.67298273286133</v>
      </c>
      <c r="P79" s="38">
        <v>159.75002625098907</v>
      </c>
      <c r="Q79" s="38">
        <v>8.745354378706768</v>
      </c>
    </row>
    <row r="80" spans="1:17" s="2" customFormat="1" ht="11.45" hidden="1" customHeight="1" x14ac:dyDescent="0.2">
      <c r="A80" s="2">
        <f t="shared" si="1"/>
        <v>74</v>
      </c>
      <c r="B80" s="41" t="s">
        <v>21</v>
      </c>
      <c r="C80" s="42">
        <v>0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10.664579040554482</v>
      </c>
      <c r="M80" s="42">
        <v>20.174896659838947</v>
      </c>
      <c r="N80" s="42">
        <v>32.847243003138864</v>
      </c>
      <c r="O80" s="42">
        <v>16.038369911640423</v>
      </c>
      <c r="P80" s="42">
        <v>0</v>
      </c>
      <c r="Q80" s="42">
        <v>8.5372629011634995</v>
      </c>
    </row>
    <row r="81" spans="1:17" s="2" customFormat="1" ht="11.45" hidden="1" customHeight="1" x14ac:dyDescent="0.2">
      <c r="A81" s="2">
        <f t="shared" si="1"/>
        <v>75</v>
      </c>
      <c r="B81" s="41" t="s">
        <v>84</v>
      </c>
      <c r="C81" s="42">
        <v>0</v>
      </c>
      <c r="D81" s="42">
        <v>0</v>
      </c>
      <c r="E81" s="42">
        <v>0</v>
      </c>
      <c r="F81" s="42">
        <v>0</v>
      </c>
      <c r="G81" s="42">
        <v>0</v>
      </c>
      <c r="H81" s="42">
        <v>0</v>
      </c>
      <c r="I81" s="42">
        <v>0</v>
      </c>
      <c r="J81" s="42">
        <v>0</v>
      </c>
      <c r="K81" s="42">
        <v>0</v>
      </c>
      <c r="L81" s="42">
        <v>0</v>
      </c>
      <c r="M81" s="42">
        <v>0</v>
      </c>
      <c r="N81" s="42">
        <v>0</v>
      </c>
      <c r="O81" s="42">
        <v>19.675938275935351</v>
      </c>
      <c r="P81" s="42">
        <v>18.60671363016295</v>
      </c>
      <c r="Q81" s="42">
        <v>7.1439639604302911</v>
      </c>
    </row>
    <row r="82" spans="1:17" s="2" customFormat="1" ht="11.45" hidden="1" customHeight="1" x14ac:dyDescent="0.2">
      <c r="A82" s="2">
        <f t="shared" si="1"/>
        <v>76</v>
      </c>
      <c r="B82" s="41" t="s">
        <v>28</v>
      </c>
      <c r="C82" s="42">
        <v>0</v>
      </c>
      <c r="D82" s="42">
        <v>0</v>
      </c>
      <c r="E82" s="42">
        <v>0</v>
      </c>
      <c r="F82" s="42">
        <v>2.9495749688138999E-2</v>
      </c>
      <c r="G82" s="42">
        <v>0.19662138884606378</v>
      </c>
      <c r="H82" s="42">
        <v>0.29101370613488664</v>
      </c>
      <c r="I82" s="42">
        <v>4.0511754430919387E-2</v>
      </c>
      <c r="J82" s="42">
        <v>0.54852478443806651</v>
      </c>
      <c r="K82" s="42">
        <v>0.65735408677905016</v>
      </c>
      <c r="L82" s="42">
        <v>1.1147992241410074</v>
      </c>
      <c r="M82" s="42">
        <v>0.85356413841617651</v>
      </c>
      <c r="N82" s="42">
        <v>2.5926196300812867</v>
      </c>
      <c r="O82" s="42">
        <v>2.095710077196876</v>
      </c>
      <c r="P82" s="42">
        <v>2.2257636497909083</v>
      </c>
      <c r="Q82" s="42">
        <v>6.7864149765348643</v>
      </c>
    </row>
    <row r="83" spans="1:17" s="2" customFormat="1" ht="11.45" hidden="1" customHeight="1" x14ac:dyDescent="0.2">
      <c r="A83" s="2">
        <f t="shared" si="1"/>
        <v>77</v>
      </c>
      <c r="B83" s="41" t="s">
        <v>138</v>
      </c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>
        <v>0</v>
      </c>
      <c r="Q83" s="42">
        <v>5.7104115634240289</v>
      </c>
    </row>
    <row r="84" spans="1:17" s="2" customFormat="1" ht="11.45" hidden="1" customHeight="1" x14ac:dyDescent="0.2">
      <c r="A84" s="2">
        <f t="shared" si="1"/>
        <v>78</v>
      </c>
      <c r="B84" s="41" t="s">
        <v>46</v>
      </c>
      <c r="C84" s="42">
        <v>59.567522875657779</v>
      </c>
      <c r="D84" s="42">
        <v>47.446262426214311</v>
      </c>
      <c r="E84" s="42">
        <v>30.552026582131976</v>
      </c>
      <c r="F84" s="42">
        <v>29.171013901927754</v>
      </c>
      <c r="G84" s="42">
        <v>28.99191744413157</v>
      </c>
      <c r="H84" s="42">
        <v>21.202808003834924</v>
      </c>
      <c r="I84" s="42">
        <v>19.809802887705242</v>
      </c>
      <c r="J84" s="42">
        <v>16.090162743271758</v>
      </c>
      <c r="K84" s="42">
        <v>14.060150323483557</v>
      </c>
      <c r="L84" s="42">
        <v>12.178774443721769</v>
      </c>
      <c r="M84" s="42">
        <v>13.190704899337986</v>
      </c>
      <c r="N84" s="42">
        <v>15.387414828963472</v>
      </c>
      <c r="O84" s="42">
        <v>13.644457569045889</v>
      </c>
      <c r="P84" s="42">
        <v>8.0486100800582836</v>
      </c>
      <c r="Q84" s="42">
        <v>4.6817055523172728</v>
      </c>
    </row>
    <row r="85" spans="1:17" s="2" customFormat="1" ht="11.45" hidden="1" customHeight="1" x14ac:dyDescent="0.2">
      <c r="A85" s="2">
        <f t="shared" si="1"/>
        <v>79</v>
      </c>
      <c r="B85" s="41" t="s">
        <v>139</v>
      </c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>
        <v>0</v>
      </c>
      <c r="Q85" s="42">
        <v>4.0545542492040303</v>
      </c>
    </row>
    <row r="86" spans="1:17" s="2" customFormat="1" ht="11.45" hidden="1" customHeight="1" x14ac:dyDescent="0.2">
      <c r="A86" s="2">
        <f t="shared" si="1"/>
        <v>80</v>
      </c>
      <c r="B86" s="41" t="s">
        <v>26</v>
      </c>
      <c r="C86" s="42">
        <v>0</v>
      </c>
      <c r="D86" s="42">
        <v>0</v>
      </c>
      <c r="E86" s="42">
        <v>0</v>
      </c>
      <c r="F86" s="42">
        <v>0</v>
      </c>
      <c r="G86" s="42">
        <v>0</v>
      </c>
      <c r="H86" s="42">
        <v>0</v>
      </c>
      <c r="I86" s="42">
        <v>0</v>
      </c>
      <c r="J86" s="42">
        <v>0</v>
      </c>
      <c r="K86" s="42">
        <v>0</v>
      </c>
      <c r="L86" s="42">
        <v>0</v>
      </c>
      <c r="M86" s="42">
        <v>5.5330947649451394</v>
      </c>
      <c r="N86" s="42">
        <v>12.722649186155039</v>
      </c>
      <c r="O86" s="42">
        <v>16.389983471361344</v>
      </c>
      <c r="P86" s="42">
        <v>8.778591731693993</v>
      </c>
      <c r="Q86" s="42">
        <v>3.9586627460045611</v>
      </c>
    </row>
    <row r="87" spans="1:17" s="2" customFormat="1" ht="11.45" hidden="1" customHeight="1" x14ac:dyDescent="0.2">
      <c r="A87" s="2">
        <f t="shared" si="1"/>
        <v>81</v>
      </c>
      <c r="B87" s="41" t="s">
        <v>71</v>
      </c>
      <c r="C87" s="42">
        <v>0</v>
      </c>
      <c r="D87" s="42">
        <v>0</v>
      </c>
      <c r="E87" s="42">
        <v>0</v>
      </c>
      <c r="F87" s="42">
        <v>0</v>
      </c>
      <c r="G87" s="42"/>
      <c r="H87" s="42">
        <v>0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42">
        <v>8.9394825484775231E-2</v>
      </c>
      <c r="O87" s="42">
        <v>0.22321442637329003</v>
      </c>
      <c r="P87" s="42">
        <v>0.30339150561076711</v>
      </c>
      <c r="Q87" s="42">
        <v>3.3188167346598902</v>
      </c>
    </row>
    <row r="88" spans="1:17" s="2" customFormat="1" ht="11.45" hidden="1" customHeight="1" x14ac:dyDescent="0.2">
      <c r="A88" s="2">
        <f t="shared" si="1"/>
        <v>82</v>
      </c>
      <c r="B88" s="41" t="s">
        <v>16</v>
      </c>
      <c r="C88" s="42">
        <v>0</v>
      </c>
      <c r="D88" s="42">
        <v>0</v>
      </c>
      <c r="E88" s="42">
        <v>0</v>
      </c>
      <c r="F88" s="42">
        <v>0</v>
      </c>
      <c r="G88" s="42">
        <v>0</v>
      </c>
      <c r="H88" s="42">
        <v>0</v>
      </c>
      <c r="I88" s="42">
        <v>0</v>
      </c>
      <c r="J88" s="42">
        <v>26.870889984082226</v>
      </c>
      <c r="K88" s="42">
        <v>52.860300306170437</v>
      </c>
      <c r="L88" s="42">
        <v>77.702912236175948</v>
      </c>
      <c r="M88" s="42">
        <v>84.709499546515374</v>
      </c>
      <c r="N88" s="42">
        <v>56.91357399579919</v>
      </c>
      <c r="O88" s="42">
        <v>31.868706924184629</v>
      </c>
      <c r="P88" s="42">
        <v>13.456003374530081</v>
      </c>
      <c r="Q88" s="42">
        <v>2.8955928560015098</v>
      </c>
    </row>
    <row r="89" spans="1:17" s="2" customFormat="1" ht="11.45" hidden="1" customHeight="1" x14ac:dyDescent="0.2">
      <c r="A89" s="2">
        <f t="shared" si="1"/>
        <v>83</v>
      </c>
      <c r="B89" s="41" t="s">
        <v>81</v>
      </c>
      <c r="C89" s="42">
        <v>0</v>
      </c>
      <c r="D89" s="42">
        <v>0</v>
      </c>
      <c r="E89" s="42">
        <v>0</v>
      </c>
      <c r="F89" s="42">
        <v>0</v>
      </c>
      <c r="G89" s="42">
        <v>0</v>
      </c>
      <c r="H89" s="42">
        <v>0</v>
      </c>
      <c r="I89" s="42">
        <v>0</v>
      </c>
      <c r="J89" s="42">
        <v>0</v>
      </c>
      <c r="K89" s="42">
        <v>0</v>
      </c>
      <c r="L89" s="42">
        <v>0</v>
      </c>
      <c r="M89" s="42">
        <v>0</v>
      </c>
      <c r="N89" s="42">
        <v>0</v>
      </c>
      <c r="O89" s="42">
        <v>8.8558256780005138</v>
      </c>
      <c r="P89" s="42">
        <v>9.4507859703654784</v>
      </c>
      <c r="Q89" s="42">
        <v>2.5228190379309909</v>
      </c>
    </row>
    <row r="90" spans="1:17" s="2" customFormat="1" ht="11.45" hidden="1" customHeight="1" x14ac:dyDescent="0.2">
      <c r="A90" s="2">
        <f t="shared" si="1"/>
        <v>84</v>
      </c>
      <c r="B90" s="41" t="s">
        <v>67</v>
      </c>
      <c r="C90" s="42">
        <v>0</v>
      </c>
      <c r="D90" s="42">
        <v>0</v>
      </c>
      <c r="E90" s="42">
        <v>0</v>
      </c>
      <c r="F90" s="42">
        <v>0</v>
      </c>
      <c r="G90" s="42">
        <v>0</v>
      </c>
      <c r="H90" s="42">
        <v>0</v>
      </c>
      <c r="I90" s="42">
        <v>0</v>
      </c>
      <c r="J90" s="42">
        <v>0</v>
      </c>
      <c r="K90" s="42">
        <v>0</v>
      </c>
      <c r="L90" s="42">
        <v>0</v>
      </c>
      <c r="M90" s="42">
        <v>0</v>
      </c>
      <c r="N90" s="42">
        <v>0</v>
      </c>
      <c r="O90" s="42">
        <v>6.5773851828679577</v>
      </c>
      <c r="P90" s="42">
        <v>4.6240306665564965</v>
      </c>
      <c r="Q90" s="42">
        <v>2.3243784399164213</v>
      </c>
    </row>
    <row r="91" spans="1:17" s="2" customFormat="1" ht="11.45" hidden="1" customHeight="1" x14ac:dyDescent="0.2">
      <c r="A91" s="2">
        <f t="shared" si="1"/>
        <v>85</v>
      </c>
      <c r="B91" s="41" t="s">
        <v>140</v>
      </c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>
        <v>0</v>
      </c>
      <c r="Q91" s="42">
        <v>1.2978678666996317</v>
      </c>
    </row>
    <row r="92" spans="1:17" s="2" customFormat="1" ht="11.45" hidden="1" customHeight="1" x14ac:dyDescent="0.2">
      <c r="A92" s="2">
        <f t="shared" si="1"/>
        <v>86</v>
      </c>
      <c r="B92" s="41" t="s">
        <v>38</v>
      </c>
      <c r="C92" s="42">
        <v>0</v>
      </c>
      <c r="D92" s="42">
        <v>0</v>
      </c>
      <c r="E92" s="42">
        <v>0</v>
      </c>
      <c r="F92" s="42">
        <v>0</v>
      </c>
      <c r="G92" s="42">
        <v>0</v>
      </c>
      <c r="H92" s="42">
        <v>0</v>
      </c>
      <c r="I92" s="42">
        <v>0</v>
      </c>
      <c r="J92" s="42">
        <v>0</v>
      </c>
      <c r="K92" s="42">
        <v>0</v>
      </c>
      <c r="L92" s="42">
        <v>0</v>
      </c>
      <c r="M92" s="42">
        <v>0</v>
      </c>
      <c r="N92" s="42">
        <v>0.77544701431571084</v>
      </c>
      <c r="O92" s="42">
        <v>0.39281330547374116</v>
      </c>
      <c r="P92" s="42">
        <v>0</v>
      </c>
      <c r="Q92" s="42">
        <v>1.2488985033560436</v>
      </c>
    </row>
    <row r="93" spans="1:17" s="2" customFormat="1" ht="11.45" hidden="1" customHeight="1" x14ac:dyDescent="0.2">
      <c r="A93" s="2">
        <f t="shared" si="1"/>
        <v>87</v>
      </c>
      <c r="B93" s="41" t="s">
        <v>141</v>
      </c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>
        <v>0</v>
      </c>
      <c r="Q93" s="42">
        <v>1.0185191162820755</v>
      </c>
    </row>
    <row r="94" spans="1:17" s="2" customFormat="1" ht="11.45" hidden="1" customHeight="1" x14ac:dyDescent="0.2">
      <c r="A94" s="2">
        <f t="shared" si="1"/>
        <v>88</v>
      </c>
      <c r="B94" s="41" t="s">
        <v>142</v>
      </c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>
        <v>0</v>
      </c>
      <c r="Q94" s="42">
        <v>0.41225774902511253</v>
      </c>
    </row>
    <row r="95" spans="1:17" s="2" customFormat="1" ht="11.45" hidden="1" customHeight="1" x14ac:dyDescent="0.2">
      <c r="A95" s="2">
        <f t="shared" si="1"/>
        <v>89</v>
      </c>
      <c r="B95" s="41" t="s">
        <v>143</v>
      </c>
      <c r="C95" s="42"/>
      <c r="D95" s="42"/>
      <c r="E95" s="42"/>
      <c r="F95" s="42"/>
      <c r="G95" s="42"/>
      <c r="H95" s="42">
        <v>0</v>
      </c>
      <c r="I95" s="42">
        <v>0</v>
      </c>
      <c r="J95" s="42">
        <v>0</v>
      </c>
      <c r="K95" s="42">
        <v>0</v>
      </c>
      <c r="L95" s="42">
        <v>0</v>
      </c>
      <c r="M95" s="42">
        <v>0</v>
      </c>
      <c r="N95" s="42">
        <v>0</v>
      </c>
      <c r="O95" s="42">
        <v>0</v>
      </c>
      <c r="P95" s="42">
        <v>0.45982820632602217</v>
      </c>
      <c r="Q95" s="42">
        <v>0.28801492046416505</v>
      </c>
    </row>
    <row r="96" spans="1:17" s="2" customFormat="1" ht="11.45" hidden="1" customHeight="1" x14ac:dyDescent="0.2">
      <c r="A96" s="2">
        <f t="shared" si="1"/>
        <v>90</v>
      </c>
      <c r="B96" s="41" t="s">
        <v>144</v>
      </c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>
        <v>0</v>
      </c>
      <c r="Q96" s="42">
        <v>0.24464577883131819</v>
      </c>
    </row>
    <row r="97" spans="1:17" s="2" customFormat="1" ht="11.45" hidden="1" customHeight="1" x14ac:dyDescent="0.2">
      <c r="A97" s="2">
        <f t="shared" si="1"/>
        <v>91</v>
      </c>
      <c r="B97" s="41" t="s">
        <v>145</v>
      </c>
      <c r="C97" s="42"/>
      <c r="D97" s="42"/>
      <c r="E97" s="42"/>
      <c r="F97" s="42"/>
      <c r="G97" s="42"/>
      <c r="H97" s="42">
        <v>0</v>
      </c>
      <c r="I97" s="42">
        <v>0</v>
      </c>
      <c r="J97" s="42">
        <v>0</v>
      </c>
      <c r="K97" s="42">
        <v>0</v>
      </c>
      <c r="L97" s="42">
        <v>0</v>
      </c>
      <c r="M97" s="42">
        <v>0</v>
      </c>
      <c r="N97" s="42">
        <v>0</v>
      </c>
      <c r="O97" s="42">
        <v>0</v>
      </c>
      <c r="P97" s="42">
        <v>0.20036130877496777</v>
      </c>
      <c r="Q97" s="42">
        <v>0.22584807734412651</v>
      </c>
    </row>
    <row r="98" spans="1:17" s="2" customFormat="1" ht="11.45" hidden="1" customHeight="1" x14ac:dyDescent="0.2">
      <c r="A98" s="2">
        <f t="shared" si="1"/>
        <v>92</v>
      </c>
      <c r="B98" s="41" t="s">
        <v>146</v>
      </c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>
        <v>0</v>
      </c>
      <c r="Q98" s="42">
        <v>0.19841281987063228</v>
      </c>
    </row>
    <row r="99" spans="1:17" s="2" customFormat="1" ht="11.45" hidden="1" customHeight="1" x14ac:dyDescent="0.2">
      <c r="A99" s="2">
        <f t="shared" si="1"/>
        <v>93</v>
      </c>
      <c r="B99" s="41" t="s">
        <v>147</v>
      </c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>
        <v>0</v>
      </c>
      <c r="Q99" s="42">
        <v>2.3691316661517206E-2</v>
      </c>
    </row>
    <row r="100" spans="1:17" s="2" customFormat="1" ht="11.45" hidden="1" customHeight="1" x14ac:dyDescent="0.2">
      <c r="A100" s="2">
        <f t="shared" si="1"/>
        <v>94</v>
      </c>
      <c r="B100" s="41" t="s">
        <v>148</v>
      </c>
      <c r="C100" s="42"/>
      <c r="D100" s="42"/>
      <c r="E100" s="42"/>
      <c r="F100" s="42"/>
      <c r="G100" s="42"/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42">
        <v>0</v>
      </c>
      <c r="P100" s="42">
        <v>4.4335075147273993E-3</v>
      </c>
      <c r="Q100" s="42">
        <v>5.0862295960048341E-4</v>
      </c>
    </row>
    <row r="101" spans="1:17" s="2" customFormat="1" ht="11.45" hidden="1" customHeight="1" x14ac:dyDescent="0.2">
      <c r="A101" s="2">
        <f t="shared" si="1"/>
        <v>95</v>
      </c>
      <c r="B101" s="37" t="s">
        <v>63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756.20538744884436</v>
      </c>
      <c r="K101" s="38">
        <v>4181.8846963324813</v>
      </c>
      <c r="L101" s="38">
        <v>8636.329693710597</v>
      </c>
      <c r="M101" s="38">
        <v>10059.053214210962</v>
      </c>
      <c r="N101" s="38">
        <v>8641.5689763786122</v>
      </c>
      <c r="O101" s="38">
        <v>7505.1902542439639</v>
      </c>
      <c r="P101" s="38">
        <v>7569.5496928489611</v>
      </c>
      <c r="Q101" s="38">
        <v>0</v>
      </c>
    </row>
    <row r="102" spans="1:17" s="2" customFormat="1" ht="11.45" hidden="1" customHeight="1" x14ac:dyDescent="0.2">
      <c r="A102" s="2">
        <f t="shared" si="1"/>
        <v>96</v>
      </c>
      <c r="B102" s="37" t="s">
        <v>90</v>
      </c>
      <c r="C102" s="38">
        <v>932.65848591851613</v>
      </c>
      <c r="D102" s="38">
        <v>958.5578541390704</v>
      </c>
      <c r="E102" s="38">
        <v>982.92738248948706</v>
      </c>
      <c r="F102" s="38">
        <v>957.76954902326418</v>
      </c>
      <c r="G102" s="38">
        <v>1007.5797407071844</v>
      </c>
      <c r="H102" s="38">
        <v>1316.8593484224812</v>
      </c>
      <c r="I102" s="38">
        <v>1331.3975349790812</v>
      </c>
      <c r="J102" s="38">
        <v>1324.1500118475074</v>
      </c>
      <c r="K102" s="38">
        <v>1356.7381031257166</v>
      </c>
      <c r="L102" s="38">
        <v>1025.7489553456692</v>
      </c>
      <c r="M102" s="38">
        <v>920.75074591068108</v>
      </c>
      <c r="N102" s="38">
        <v>1197.3119731838028</v>
      </c>
      <c r="O102" s="38">
        <v>971.50735841103869</v>
      </c>
      <c r="P102" s="38">
        <v>986.83146675351611</v>
      </c>
      <c r="Q102" s="38">
        <v>0</v>
      </c>
    </row>
    <row r="103" spans="1:17" s="2" customFormat="1" ht="11.45" hidden="1" customHeight="1" x14ac:dyDescent="0.2">
      <c r="A103" s="2">
        <f t="shared" si="1"/>
        <v>97</v>
      </c>
      <c r="B103" s="41" t="s">
        <v>149</v>
      </c>
      <c r="C103" s="42">
        <v>0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>
        <v>0</v>
      </c>
      <c r="L103" s="42">
        <v>0</v>
      </c>
      <c r="M103" s="42">
        <v>0</v>
      </c>
      <c r="N103" s="42">
        <v>0</v>
      </c>
      <c r="O103" s="42">
        <v>124.66066997410907</v>
      </c>
      <c r="P103" s="42">
        <v>185.23974309717946</v>
      </c>
      <c r="Q103" s="42">
        <v>0</v>
      </c>
    </row>
    <row r="104" spans="1:17" s="2" customFormat="1" ht="11.45" hidden="1" customHeight="1" x14ac:dyDescent="0.2">
      <c r="A104" s="2">
        <f t="shared" si="1"/>
        <v>98</v>
      </c>
      <c r="B104" s="37" t="s">
        <v>150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19.643078885749201</v>
      </c>
      <c r="K104" s="38">
        <v>0</v>
      </c>
      <c r="L104" s="38">
        <v>55.483300866555922</v>
      </c>
      <c r="M104" s="38">
        <v>103.42023534903846</v>
      </c>
      <c r="N104" s="38">
        <v>111.0777324418178</v>
      </c>
      <c r="O104" s="38">
        <v>287.27184469702695</v>
      </c>
      <c r="P104" s="38">
        <v>83.122254505026604</v>
      </c>
      <c r="Q104" s="38">
        <v>0</v>
      </c>
    </row>
    <row r="105" spans="1:17" s="2" customFormat="1" ht="11.45" hidden="1" customHeight="1" x14ac:dyDescent="0.2">
      <c r="A105" s="2">
        <f t="shared" si="1"/>
        <v>99</v>
      </c>
      <c r="B105" s="41" t="s">
        <v>59</v>
      </c>
      <c r="C105" s="42">
        <v>0</v>
      </c>
      <c r="D105" s="42">
        <v>0</v>
      </c>
      <c r="E105" s="42">
        <v>0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  <c r="K105" s="42">
        <v>0</v>
      </c>
      <c r="L105" s="42">
        <v>0</v>
      </c>
      <c r="M105" s="42">
        <v>0</v>
      </c>
      <c r="N105" s="42">
        <v>38.44965359304183</v>
      </c>
      <c r="O105" s="42">
        <v>77.726938787451857</v>
      </c>
      <c r="P105" s="42">
        <v>35.396129064201268</v>
      </c>
      <c r="Q105" s="42">
        <v>0</v>
      </c>
    </row>
    <row r="106" spans="1:17" s="2" customFormat="1" ht="11.45" hidden="1" customHeight="1" x14ac:dyDescent="0.2">
      <c r="A106" s="2">
        <f t="shared" si="1"/>
        <v>100</v>
      </c>
      <c r="B106" s="41" t="s">
        <v>151</v>
      </c>
      <c r="C106" s="42"/>
      <c r="D106" s="42"/>
      <c r="E106" s="42"/>
      <c r="F106" s="42"/>
      <c r="G106" s="42"/>
      <c r="H106" s="42">
        <v>0</v>
      </c>
      <c r="I106" s="42">
        <v>0</v>
      </c>
      <c r="J106" s="42">
        <v>0</v>
      </c>
      <c r="K106" s="42">
        <v>0</v>
      </c>
      <c r="L106" s="42">
        <v>0</v>
      </c>
      <c r="M106" s="42">
        <v>0</v>
      </c>
      <c r="N106" s="42">
        <v>0</v>
      </c>
      <c r="O106" s="42">
        <v>0</v>
      </c>
      <c r="P106" s="42">
        <v>33.765096794292873</v>
      </c>
      <c r="Q106" s="42">
        <v>0</v>
      </c>
    </row>
    <row r="107" spans="1:17" s="2" customFormat="1" ht="11.45" hidden="1" customHeight="1" x14ac:dyDescent="0.2">
      <c r="A107" s="2">
        <f t="shared" si="1"/>
        <v>101</v>
      </c>
      <c r="B107" s="41" t="s">
        <v>36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  <c r="K107" s="42">
        <v>0</v>
      </c>
      <c r="L107" s="42">
        <v>0</v>
      </c>
      <c r="M107" s="42">
        <v>0</v>
      </c>
      <c r="N107" s="42">
        <v>3.4141211673636387</v>
      </c>
      <c r="O107" s="42">
        <v>10.059115105362435</v>
      </c>
      <c r="P107" s="42">
        <v>18.14957151248457</v>
      </c>
      <c r="Q107" s="42">
        <v>0</v>
      </c>
    </row>
    <row r="108" spans="1:17" s="2" customFormat="1" ht="11.45" hidden="1" customHeight="1" x14ac:dyDescent="0.2">
      <c r="A108" s="2">
        <f t="shared" si="1"/>
        <v>102</v>
      </c>
      <c r="B108" s="41" t="s">
        <v>23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  <c r="H108" s="42">
        <v>0</v>
      </c>
      <c r="I108" s="42">
        <v>0</v>
      </c>
      <c r="J108" s="42">
        <v>3.6706372479832714</v>
      </c>
      <c r="K108" s="42">
        <v>0.59523845961189681</v>
      </c>
      <c r="L108" s="42">
        <v>0</v>
      </c>
      <c r="M108" s="42">
        <v>8.8440965174759576</v>
      </c>
      <c r="N108" s="42">
        <v>3.1016778449047204</v>
      </c>
      <c r="O108" s="42">
        <v>0.19326765817064848</v>
      </c>
      <c r="P108" s="42">
        <v>0</v>
      </c>
      <c r="Q108" s="42">
        <v>0</v>
      </c>
    </row>
    <row r="109" spans="1:17" s="2" customFormat="1" ht="11.45" hidden="1" customHeight="1" x14ac:dyDescent="0.2">
      <c r="A109" s="2">
        <f t="shared" si="1"/>
        <v>103</v>
      </c>
      <c r="B109" s="41" t="s">
        <v>152</v>
      </c>
      <c r="C109" s="42"/>
      <c r="D109" s="42">
        <v>0</v>
      </c>
      <c r="E109" s="42">
        <v>0</v>
      </c>
      <c r="F109" s="42">
        <v>590.64697227973625</v>
      </c>
      <c r="G109" s="42">
        <v>586.9664427635355</v>
      </c>
      <c r="H109" s="42">
        <v>370.28795267684535</v>
      </c>
      <c r="I109" s="42">
        <v>158.18630007018481</v>
      </c>
      <c r="J109" s="42">
        <v>104.97058542116841</v>
      </c>
      <c r="K109" s="42">
        <v>101.41454234061084</v>
      </c>
      <c r="L109" s="42">
        <v>85.905332021158969</v>
      </c>
      <c r="M109" s="42">
        <v>46.314058955895447</v>
      </c>
      <c r="N109" s="42">
        <v>34.464108869747832</v>
      </c>
      <c r="O109" s="42">
        <v>47.084815836371298</v>
      </c>
      <c r="P109" s="42">
        <v>12.740266187922359</v>
      </c>
      <c r="Q109" s="42">
        <v>0</v>
      </c>
    </row>
    <row r="110" spans="1:17" s="2" customFormat="1" ht="11.45" hidden="1" customHeight="1" x14ac:dyDescent="0.2">
      <c r="A110" s="2">
        <f t="shared" si="1"/>
        <v>104</v>
      </c>
      <c r="B110" s="41" t="s">
        <v>64</v>
      </c>
      <c r="C110" s="42">
        <v>0</v>
      </c>
      <c r="D110" s="42">
        <v>0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42">
        <v>17.32838955246002</v>
      </c>
      <c r="K110" s="42">
        <v>9.0322550226517269</v>
      </c>
      <c r="L110" s="42">
        <v>0</v>
      </c>
      <c r="M110" s="42">
        <v>0</v>
      </c>
      <c r="N110" s="42">
        <v>0</v>
      </c>
      <c r="O110" s="42">
        <v>0</v>
      </c>
      <c r="P110" s="42">
        <v>0</v>
      </c>
      <c r="Q110" s="42">
        <v>0</v>
      </c>
    </row>
    <row r="111" spans="1:17" s="2" customFormat="1" ht="11.45" hidden="1" customHeight="1" x14ac:dyDescent="0.2">
      <c r="A111" s="2">
        <f t="shared" si="1"/>
        <v>105</v>
      </c>
      <c r="B111" s="41" t="s">
        <v>153</v>
      </c>
      <c r="C111" s="42"/>
      <c r="D111" s="42"/>
      <c r="E111" s="42"/>
      <c r="F111" s="42"/>
      <c r="G111" s="42"/>
      <c r="H111" s="42">
        <v>0</v>
      </c>
      <c r="I111" s="42">
        <v>0</v>
      </c>
      <c r="J111" s="42">
        <v>0</v>
      </c>
      <c r="K111" s="42">
        <v>0</v>
      </c>
      <c r="L111" s="42">
        <v>0</v>
      </c>
      <c r="M111" s="42">
        <v>0</v>
      </c>
      <c r="N111" s="42">
        <v>0</v>
      </c>
      <c r="O111" s="42">
        <v>9.4623257315313111E-2</v>
      </c>
      <c r="P111" s="42">
        <v>4.5716877055028061E-2</v>
      </c>
      <c r="Q111" s="42">
        <v>0</v>
      </c>
    </row>
    <row r="112" spans="1:17" s="2" customFormat="1" ht="11.45" hidden="1" customHeight="1" x14ac:dyDescent="0.2">
      <c r="A112" s="2">
        <f t="shared" si="1"/>
        <v>106</v>
      </c>
      <c r="B112" s="41" t="s">
        <v>45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  <c r="H112" s="42">
        <v>0</v>
      </c>
      <c r="I112" s="42">
        <v>0</v>
      </c>
      <c r="J112" s="42">
        <v>0</v>
      </c>
      <c r="K112" s="42">
        <v>0</v>
      </c>
      <c r="L112" s="42">
        <v>16.060927790007522</v>
      </c>
      <c r="M112" s="42">
        <v>18.630676265987301</v>
      </c>
      <c r="N112" s="42">
        <v>0</v>
      </c>
      <c r="O112" s="42">
        <v>0</v>
      </c>
      <c r="P112" s="42">
        <v>0</v>
      </c>
      <c r="Q112" s="42">
        <v>0</v>
      </c>
    </row>
    <row r="113" spans="1:17" s="2" customFormat="1" ht="11.45" hidden="1" customHeight="1" x14ac:dyDescent="0.2">
      <c r="A113" s="2">
        <f t="shared" si="1"/>
        <v>107</v>
      </c>
      <c r="B113" s="41" t="s">
        <v>154</v>
      </c>
      <c r="C113" s="42">
        <v>0</v>
      </c>
      <c r="D113" s="42">
        <v>0</v>
      </c>
      <c r="E113" s="42">
        <v>0</v>
      </c>
      <c r="F113" s="42">
        <v>0</v>
      </c>
      <c r="G113" s="42">
        <v>4.8763153785085072</v>
      </c>
      <c r="H113" s="42">
        <v>21.639706670516169</v>
      </c>
      <c r="I113" s="42">
        <v>0</v>
      </c>
      <c r="J113" s="42">
        <v>0</v>
      </c>
      <c r="K113" s="42">
        <v>0</v>
      </c>
      <c r="L113" s="42">
        <v>0</v>
      </c>
      <c r="M113" s="42">
        <v>0</v>
      </c>
      <c r="N113" s="42">
        <v>0</v>
      </c>
      <c r="O113" s="42">
        <v>0</v>
      </c>
      <c r="P113" s="42">
        <v>0</v>
      </c>
      <c r="Q113" s="42">
        <v>0</v>
      </c>
    </row>
    <row r="114" spans="1:17" s="2" customFormat="1" ht="11.45" hidden="1" customHeight="1" x14ac:dyDescent="0.2">
      <c r="A114" s="2">
        <f t="shared" si="1"/>
        <v>108</v>
      </c>
      <c r="B114" s="41" t="s">
        <v>47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  <c r="K114" s="42">
        <v>0</v>
      </c>
      <c r="L114" s="42">
        <v>0</v>
      </c>
      <c r="M114" s="42">
        <v>4.2406680386411986E-5</v>
      </c>
      <c r="N114" s="42">
        <v>0</v>
      </c>
      <c r="O114" s="42">
        <v>0</v>
      </c>
      <c r="P114" s="42">
        <v>0</v>
      </c>
      <c r="Q114" s="42">
        <v>0</v>
      </c>
    </row>
    <row r="115" spans="1:17" s="2" customFormat="1" ht="11.45" hidden="1" customHeight="1" x14ac:dyDescent="0.2">
      <c r="A115" s="2">
        <f t="shared" si="1"/>
        <v>109</v>
      </c>
      <c r="B115" s="41" t="s">
        <v>51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  <c r="H115" s="42">
        <v>0</v>
      </c>
      <c r="I115" s="42">
        <v>188.09189402252284</v>
      </c>
      <c r="J115" s="42">
        <v>0</v>
      </c>
      <c r="K115" s="42">
        <v>0</v>
      </c>
      <c r="L115" s="42">
        <v>0</v>
      </c>
      <c r="M115" s="42">
        <v>0</v>
      </c>
      <c r="N115" s="42">
        <v>0</v>
      </c>
      <c r="O115" s="42">
        <v>0</v>
      </c>
      <c r="P115" s="42">
        <v>0</v>
      </c>
      <c r="Q115" s="42">
        <v>0</v>
      </c>
    </row>
    <row r="116" spans="1:17" s="2" customFormat="1" ht="11.45" hidden="1" customHeight="1" x14ac:dyDescent="0.2">
      <c r="A116" s="2">
        <f t="shared" si="1"/>
        <v>110</v>
      </c>
      <c r="B116" s="41" t="s">
        <v>98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  <c r="K116" s="42">
        <v>0</v>
      </c>
      <c r="L116" s="42">
        <v>0</v>
      </c>
      <c r="M116" s="42">
        <v>0</v>
      </c>
      <c r="N116" s="42">
        <v>0</v>
      </c>
      <c r="O116" s="42">
        <v>18.310825181273287</v>
      </c>
      <c r="P116" s="42">
        <v>0</v>
      </c>
      <c r="Q116" s="42">
        <v>0</v>
      </c>
    </row>
    <row r="117" spans="1:17" s="2" customFormat="1" ht="11.45" hidden="1" customHeight="1" x14ac:dyDescent="0.2">
      <c r="A117" s="2">
        <f t="shared" si="1"/>
        <v>111</v>
      </c>
      <c r="B117" s="41" t="s">
        <v>41</v>
      </c>
      <c r="C117" s="42">
        <v>0</v>
      </c>
      <c r="D117" s="42">
        <v>0</v>
      </c>
      <c r="E117" s="42">
        <v>0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  <c r="K117" s="42">
        <v>0</v>
      </c>
      <c r="L117" s="42">
        <v>0</v>
      </c>
      <c r="M117" s="42">
        <v>463.63581467605513</v>
      </c>
      <c r="N117" s="42">
        <v>238.28575367023549</v>
      </c>
      <c r="O117" s="42">
        <v>0</v>
      </c>
      <c r="P117" s="42">
        <v>0</v>
      </c>
      <c r="Q117" s="42">
        <v>0</v>
      </c>
    </row>
    <row r="118" spans="1:17" s="2" customFormat="1" ht="11.45" hidden="1" customHeight="1" x14ac:dyDescent="0.2">
      <c r="A118" s="2">
        <f t="shared" si="1"/>
        <v>112</v>
      </c>
      <c r="B118" s="41" t="s">
        <v>61</v>
      </c>
      <c r="C118" s="42">
        <v>0</v>
      </c>
      <c r="D118" s="42">
        <v>2244.5632890083457</v>
      </c>
      <c r="E118" s="42">
        <v>4762.5078520492807</v>
      </c>
      <c r="F118" s="42">
        <v>4996.7927328026353</v>
      </c>
      <c r="G118" s="42">
        <v>4681.1060284830355</v>
      </c>
      <c r="H118" s="42">
        <v>3690.6987217552701</v>
      </c>
      <c r="I118" s="42">
        <v>0</v>
      </c>
      <c r="J118" s="42">
        <v>0</v>
      </c>
      <c r="K118" s="42">
        <v>0</v>
      </c>
      <c r="L118" s="42">
        <v>0</v>
      </c>
      <c r="M118" s="42">
        <v>0</v>
      </c>
      <c r="N118" s="42">
        <v>0</v>
      </c>
      <c r="O118" s="42">
        <v>0</v>
      </c>
      <c r="P118" s="42">
        <v>0</v>
      </c>
      <c r="Q118" s="42">
        <v>0</v>
      </c>
    </row>
    <row r="119" spans="1:17" s="2" customFormat="1" ht="11.45" hidden="1" customHeight="1" x14ac:dyDescent="0.2">
      <c r="A119" s="2">
        <f t="shared" si="1"/>
        <v>113</v>
      </c>
      <c r="B119" s="41" t="s">
        <v>99</v>
      </c>
      <c r="C119" s="42">
        <v>0</v>
      </c>
      <c r="D119" s="42">
        <v>0</v>
      </c>
      <c r="E119" s="42">
        <v>0</v>
      </c>
      <c r="F119" s="42">
        <v>0</v>
      </c>
      <c r="G119" s="42">
        <v>0</v>
      </c>
      <c r="H119" s="42">
        <v>0</v>
      </c>
      <c r="I119" s="42">
        <v>0</v>
      </c>
      <c r="J119" s="42">
        <v>0</v>
      </c>
      <c r="K119" s="42">
        <v>0</v>
      </c>
      <c r="L119" s="42">
        <v>0</v>
      </c>
      <c r="M119" s="42">
        <v>0</v>
      </c>
      <c r="N119" s="42">
        <v>0</v>
      </c>
      <c r="O119" s="42">
        <v>22.77460167781275</v>
      </c>
      <c r="P119" s="42">
        <v>6.7695579513490234</v>
      </c>
      <c r="Q119" s="42">
        <v>0</v>
      </c>
    </row>
    <row r="120" spans="1:17" s="2" customFormat="1" ht="11.45" hidden="1" customHeight="1" x14ac:dyDescent="0.2">
      <c r="A120" s="2">
        <f t="shared" si="1"/>
        <v>114</v>
      </c>
      <c r="B120" s="41" t="s">
        <v>102</v>
      </c>
      <c r="C120" s="42">
        <v>0</v>
      </c>
      <c r="D120" s="42">
        <v>0</v>
      </c>
      <c r="E120" s="42">
        <v>0</v>
      </c>
      <c r="F120" s="42">
        <v>0</v>
      </c>
      <c r="G120" s="42">
        <v>0</v>
      </c>
      <c r="H120" s="42">
        <v>0</v>
      </c>
      <c r="I120" s="42">
        <v>0</v>
      </c>
      <c r="J120" s="42">
        <v>0</v>
      </c>
      <c r="K120" s="42">
        <v>0</v>
      </c>
      <c r="L120" s="42">
        <v>0</v>
      </c>
      <c r="M120" s="42">
        <v>0</v>
      </c>
      <c r="N120" s="42">
        <v>55.451604461092757</v>
      </c>
      <c r="O120" s="42">
        <v>0</v>
      </c>
      <c r="P120" s="42">
        <v>0</v>
      </c>
      <c r="Q120" s="42">
        <v>0</v>
      </c>
    </row>
    <row r="121" spans="1:17" s="2" customFormat="1" ht="11.45" hidden="1" customHeight="1" x14ac:dyDescent="0.2">
      <c r="A121" s="2">
        <f t="shared" si="1"/>
        <v>115</v>
      </c>
      <c r="B121" s="41" t="s">
        <v>58</v>
      </c>
      <c r="C121" s="42">
        <v>39.513545893395801</v>
      </c>
      <c r="D121" s="42">
        <v>7.3841829563137367</v>
      </c>
      <c r="E121" s="42">
        <v>5.0737488265023991</v>
      </c>
      <c r="F121" s="42">
        <v>1.8883318972723415</v>
      </c>
      <c r="G121" s="42">
        <v>0.62402868385019217</v>
      </c>
      <c r="H121" s="42">
        <v>6.6551160171542893E-3</v>
      </c>
      <c r="I121" s="42">
        <v>0</v>
      </c>
      <c r="J121" s="42">
        <v>0</v>
      </c>
      <c r="K121" s="42">
        <v>0</v>
      </c>
      <c r="L121" s="42">
        <v>0</v>
      </c>
      <c r="M121" s="42">
        <v>0</v>
      </c>
      <c r="N121" s="42">
        <v>0</v>
      </c>
      <c r="O121" s="42">
        <v>0</v>
      </c>
      <c r="P121" s="42">
        <v>0</v>
      </c>
      <c r="Q121" s="42">
        <v>0</v>
      </c>
    </row>
    <row r="122" spans="1:17" s="2" customFormat="1" ht="11.45" hidden="1" customHeight="1" x14ac:dyDescent="0.2">
      <c r="A122" s="2">
        <f t="shared" si="1"/>
        <v>116</v>
      </c>
      <c r="B122" s="41" t="s">
        <v>48</v>
      </c>
      <c r="C122" s="42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16.64837910993554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42">
        <v>0</v>
      </c>
      <c r="O122" s="42">
        <v>0</v>
      </c>
      <c r="P122" s="42">
        <v>0</v>
      </c>
      <c r="Q122" s="42">
        <v>0</v>
      </c>
    </row>
    <row r="123" spans="1:17" s="2" customFormat="1" ht="11.45" hidden="1" customHeight="1" x14ac:dyDescent="0.2">
      <c r="A123" s="2">
        <f t="shared" si="1"/>
        <v>117</v>
      </c>
      <c r="B123" s="41" t="s">
        <v>49</v>
      </c>
      <c r="C123" s="42">
        <v>0</v>
      </c>
      <c r="D123" s="42">
        <v>0</v>
      </c>
      <c r="E123" s="42">
        <v>0</v>
      </c>
      <c r="F123" s="42">
        <v>0</v>
      </c>
      <c r="G123" s="42">
        <v>0</v>
      </c>
      <c r="H123" s="42">
        <v>0</v>
      </c>
      <c r="I123" s="42">
        <v>724.45138329691201</v>
      </c>
      <c r="J123" s="42">
        <v>422.70628409775208</v>
      </c>
      <c r="K123" s="42">
        <v>0</v>
      </c>
      <c r="L123" s="42">
        <v>0</v>
      </c>
      <c r="M123" s="42">
        <v>0</v>
      </c>
      <c r="N123" s="42">
        <v>0</v>
      </c>
      <c r="O123" s="42">
        <v>0</v>
      </c>
      <c r="P123" s="42">
        <v>0</v>
      </c>
      <c r="Q123" s="42">
        <v>0</v>
      </c>
    </row>
    <row r="124" spans="1:17" s="2" customFormat="1" ht="11.45" hidden="1" customHeight="1" x14ac:dyDescent="0.2">
      <c r="A124" s="2">
        <f t="shared" si="1"/>
        <v>118</v>
      </c>
      <c r="B124" s="41" t="s">
        <v>105</v>
      </c>
      <c r="C124" s="42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42">
        <v>0</v>
      </c>
      <c r="O124" s="42">
        <v>0.28627177763081368</v>
      </c>
      <c r="P124" s="42">
        <v>0</v>
      </c>
      <c r="Q124" s="42">
        <v>0</v>
      </c>
    </row>
    <row r="125" spans="1:17" s="2" customFormat="1" ht="11.45" hidden="1" customHeight="1" x14ac:dyDescent="0.2">
      <c r="A125" s="2">
        <f t="shared" si="1"/>
        <v>119</v>
      </c>
      <c r="B125" s="41" t="s">
        <v>34</v>
      </c>
      <c r="C125" s="42">
        <v>0</v>
      </c>
      <c r="D125" s="42">
        <v>144.02622124127106</v>
      </c>
      <c r="E125" s="42">
        <v>285.45529382450911</v>
      </c>
      <c r="F125" s="42">
        <v>142.74821361514424</v>
      </c>
      <c r="G125" s="42">
        <v>205.59160407744449</v>
      </c>
      <c r="H125" s="42">
        <v>159.99325643760093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v>0</v>
      </c>
      <c r="P125" s="42">
        <v>0</v>
      </c>
      <c r="Q125" s="42">
        <v>0</v>
      </c>
    </row>
    <row r="126" spans="1:17" s="2" customFormat="1" ht="11.45" hidden="1" customHeight="1" x14ac:dyDescent="0.2">
      <c r="A126" s="2">
        <f t="shared" si="1"/>
        <v>120</v>
      </c>
      <c r="B126" s="41" t="s">
        <v>66</v>
      </c>
      <c r="C126" s="42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42">
        <v>0</v>
      </c>
      <c r="O126" s="42">
        <v>0.10765779770116568</v>
      </c>
      <c r="P126" s="42">
        <v>6.1242962629072722E-2</v>
      </c>
      <c r="Q126" s="42">
        <v>0</v>
      </c>
    </row>
    <row r="127" spans="1:17" s="2" customFormat="1" ht="11.45" hidden="1" customHeight="1" x14ac:dyDescent="0.2">
      <c r="A127" s="2">
        <f t="shared" si="1"/>
        <v>121</v>
      </c>
      <c r="B127" s="41" t="s">
        <v>68</v>
      </c>
      <c r="C127" s="42">
        <v>0</v>
      </c>
      <c r="D127" s="42">
        <v>0</v>
      </c>
      <c r="E127" s="42">
        <v>0.71737895291863329</v>
      </c>
      <c r="F127" s="42">
        <v>10.160423327203283</v>
      </c>
      <c r="G127" s="42">
        <v>16.088998595332637</v>
      </c>
      <c r="H127" s="42">
        <v>12.977541049120054</v>
      </c>
      <c r="I127" s="42">
        <v>15.073220904725144</v>
      </c>
      <c r="J127" s="42">
        <v>8.6357606308467929</v>
      </c>
      <c r="K127" s="42">
        <v>11.248543045995653</v>
      </c>
      <c r="L127" s="42">
        <v>11.0756003728187</v>
      </c>
      <c r="M127" s="42">
        <v>5.1224835782621883</v>
      </c>
      <c r="N127" s="42">
        <v>8.9460310530070632</v>
      </c>
      <c r="O127" s="42">
        <v>8.4988330929002078</v>
      </c>
      <c r="P127" s="42">
        <v>6.7466382176462583</v>
      </c>
      <c r="Q127" s="42">
        <v>0</v>
      </c>
    </row>
    <row r="128" spans="1:17" s="2" customFormat="1" ht="11.45" hidden="1" customHeight="1" x14ac:dyDescent="0.2">
      <c r="A128" s="2">
        <f t="shared" si="1"/>
        <v>122</v>
      </c>
      <c r="B128" s="41" t="s">
        <v>40</v>
      </c>
      <c r="C128" s="42">
        <v>0</v>
      </c>
      <c r="D128" s="42">
        <v>0</v>
      </c>
      <c r="E128" s="42">
        <v>0</v>
      </c>
      <c r="F128" s="42">
        <v>0</v>
      </c>
      <c r="G128" s="42">
        <v>44.388163174655695</v>
      </c>
      <c r="H128" s="42">
        <v>91.980826425502642</v>
      </c>
      <c r="I128" s="42">
        <v>58.897220481622853</v>
      </c>
      <c r="J128" s="42">
        <v>68.801486805863888</v>
      </c>
      <c r="K128" s="42">
        <v>38.78385237845535</v>
      </c>
      <c r="L128" s="42">
        <v>0</v>
      </c>
      <c r="M128" s="42">
        <v>0</v>
      </c>
      <c r="N128" s="42">
        <v>0</v>
      </c>
      <c r="O128" s="42">
        <v>0</v>
      </c>
      <c r="P128" s="42">
        <v>0</v>
      </c>
      <c r="Q128" s="42">
        <v>0</v>
      </c>
    </row>
    <row r="129" spans="1:17" s="2" customFormat="1" ht="11.45" hidden="1" customHeight="1" x14ac:dyDescent="0.2">
      <c r="A129" s="2">
        <f t="shared" si="1"/>
        <v>123</v>
      </c>
      <c r="B129" s="41" t="s">
        <v>155</v>
      </c>
      <c r="C129" s="42">
        <v>0</v>
      </c>
      <c r="D129" s="42">
        <v>0</v>
      </c>
      <c r="E129" s="42">
        <v>0</v>
      </c>
      <c r="F129" s="42">
        <v>0</v>
      </c>
      <c r="G129" s="42">
        <v>0</v>
      </c>
      <c r="H129" s="42">
        <v>100.21501038947594</v>
      </c>
      <c r="I129" s="42">
        <v>1281.6667152569848</v>
      </c>
      <c r="J129" s="42">
        <v>1834.3225690667859</v>
      </c>
      <c r="K129" s="42">
        <v>1729.4302871469174</v>
      </c>
      <c r="L129" s="42">
        <v>1106.2424729106835</v>
      </c>
      <c r="M129" s="42">
        <v>101.13013247023895</v>
      </c>
      <c r="N129" s="42">
        <v>0</v>
      </c>
      <c r="O129" s="42">
        <v>0</v>
      </c>
      <c r="P129" s="42">
        <v>0</v>
      </c>
      <c r="Q129" s="42">
        <v>0</v>
      </c>
    </row>
    <row r="130" spans="1:17" s="2" customFormat="1" ht="11.45" hidden="1" customHeight="1" x14ac:dyDescent="0.2">
      <c r="A130" s="2">
        <f t="shared" si="1"/>
        <v>124</v>
      </c>
      <c r="B130" s="41" t="s">
        <v>24</v>
      </c>
      <c r="C130" s="42">
        <v>0</v>
      </c>
      <c r="D130" s="42">
        <v>0</v>
      </c>
      <c r="E130" s="42">
        <v>0</v>
      </c>
      <c r="F130" s="42">
        <v>0</v>
      </c>
      <c r="G130" s="42">
        <v>0</v>
      </c>
      <c r="H130" s="42">
        <v>0</v>
      </c>
      <c r="I130" s="42">
        <v>0</v>
      </c>
      <c r="J130" s="42">
        <v>0</v>
      </c>
      <c r="K130" s="42">
        <v>0</v>
      </c>
      <c r="L130" s="42">
        <v>0</v>
      </c>
      <c r="M130" s="42">
        <v>6.661677478387543</v>
      </c>
      <c r="N130" s="42">
        <v>16.54651160846706</v>
      </c>
      <c r="O130" s="42">
        <v>14.543593874533451</v>
      </c>
      <c r="P130" s="42">
        <v>0.63240780244338346</v>
      </c>
      <c r="Q130" s="42">
        <v>0</v>
      </c>
    </row>
    <row r="131" spans="1:17" s="2" customFormat="1" ht="11.45" hidden="1" customHeight="1" x14ac:dyDescent="0.2">
      <c r="A131" s="2">
        <f t="shared" si="1"/>
        <v>125</v>
      </c>
      <c r="B131" s="41" t="s">
        <v>156</v>
      </c>
      <c r="C131" s="42">
        <v>0</v>
      </c>
      <c r="D131" s="42">
        <v>0.5845721074087884</v>
      </c>
      <c r="E131" s="42">
        <v>1.8794314484496975</v>
      </c>
      <c r="F131" s="42">
        <v>0</v>
      </c>
      <c r="G131" s="42">
        <v>0</v>
      </c>
      <c r="H131" s="42">
        <v>150.83682584550533</v>
      </c>
      <c r="I131" s="42">
        <v>86.114858863558851</v>
      </c>
      <c r="J131" s="42">
        <v>0</v>
      </c>
      <c r="K131" s="42">
        <v>0</v>
      </c>
      <c r="L131" s="42">
        <v>0</v>
      </c>
      <c r="M131" s="42">
        <v>0</v>
      </c>
      <c r="N131" s="42">
        <v>0</v>
      </c>
      <c r="O131" s="42">
        <v>0</v>
      </c>
      <c r="P131" s="42">
        <v>0</v>
      </c>
      <c r="Q131" s="42">
        <v>0</v>
      </c>
    </row>
    <row r="132" spans="1:17" s="2" customFormat="1" ht="11.45" hidden="1" customHeight="1" x14ac:dyDescent="0.2">
      <c r="A132" s="2">
        <f t="shared" si="1"/>
        <v>126</v>
      </c>
      <c r="B132" s="41" t="s">
        <v>22</v>
      </c>
      <c r="C132" s="42">
        <v>43.101361173764552</v>
      </c>
      <c r="D132" s="42">
        <v>35.501024800987651</v>
      </c>
      <c r="E132" s="42">
        <v>33.816351804935771</v>
      </c>
      <c r="F132" s="42">
        <v>42.522469585514223</v>
      </c>
      <c r="G132" s="42">
        <v>50.970441530062487</v>
      </c>
      <c r="H132" s="42">
        <v>47.474867274163522</v>
      </c>
      <c r="I132" s="42">
        <v>55.362670643485195</v>
      </c>
      <c r="J132" s="42">
        <v>57.471244251869322</v>
      </c>
      <c r="K132" s="42">
        <v>36.771753035582066</v>
      </c>
      <c r="L132" s="42">
        <v>27.392516426560405</v>
      </c>
      <c r="M132" s="42">
        <v>15.275183314852081</v>
      </c>
      <c r="N132" s="42">
        <v>32.144340958712483</v>
      </c>
      <c r="O132" s="42">
        <v>23.205414069565602</v>
      </c>
      <c r="P132" s="42">
        <v>6.8904099494624251</v>
      </c>
      <c r="Q132" s="42">
        <v>0</v>
      </c>
    </row>
    <row r="133" spans="1:17" s="2" customFormat="1" ht="11.45" hidden="1" customHeight="1" x14ac:dyDescent="0.2">
      <c r="A133" s="2">
        <f t="shared" si="1"/>
        <v>127</v>
      </c>
      <c r="B133" s="41" t="s">
        <v>60</v>
      </c>
      <c r="C133" s="42">
        <v>17.398755033578603</v>
      </c>
      <c r="D133" s="42">
        <v>9.6884897889633308</v>
      </c>
      <c r="E133" s="42">
        <v>4.7831013773325273</v>
      </c>
      <c r="F133" s="42">
        <v>5.6343448025308973</v>
      </c>
      <c r="G133" s="42">
        <v>6.4950727647028375</v>
      </c>
      <c r="H133" s="42">
        <v>1.1534135448673288</v>
      </c>
      <c r="I133" s="42">
        <v>0.37360105376903435</v>
      </c>
      <c r="J133" s="42">
        <v>0</v>
      </c>
      <c r="K133" s="42">
        <v>0</v>
      </c>
      <c r="L133" s="42">
        <v>0</v>
      </c>
      <c r="M133" s="42">
        <v>0</v>
      </c>
      <c r="N133" s="42">
        <v>0</v>
      </c>
      <c r="O133" s="42">
        <v>0</v>
      </c>
      <c r="P133" s="42">
        <v>0</v>
      </c>
      <c r="Q133" s="42">
        <v>0</v>
      </c>
    </row>
    <row r="134" spans="1:17" s="2" customFormat="1" ht="11.45" hidden="1" customHeight="1" x14ac:dyDescent="0.2">
      <c r="A134" s="2">
        <f t="shared" si="1"/>
        <v>128</v>
      </c>
      <c r="B134" s="41" t="s">
        <v>157</v>
      </c>
      <c r="C134" s="42"/>
      <c r="D134" s="42"/>
      <c r="E134" s="42"/>
      <c r="F134" s="42"/>
      <c r="G134" s="42"/>
      <c r="H134" s="42">
        <v>0</v>
      </c>
      <c r="I134" s="42">
        <v>0</v>
      </c>
      <c r="J134" s="42">
        <v>0</v>
      </c>
      <c r="K134" s="42">
        <v>0</v>
      </c>
      <c r="L134" s="42">
        <v>0</v>
      </c>
      <c r="M134" s="42">
        <v>0</v>
      </c>
      <c r="N134" s="42">
        <v>0</v>
      </c>
      <c r="O134" s="42">
        <v>0</v>
      </c>
      <c r="P134" s="42">
        <v>1.0918266348032493</v>
      </c>
      <c r="Q134" s="42">
        <v>0</v>
      </c>
    </row>
    <row r="135" spans="1:17" s="2" customFormat="1" ht="11.45" hidden="1" customHeight="1" x14ac:dyDescent="0.2">
      <c r="A135" s="2">
        <f t="shared" si="1"/>
        <v>129</v>
      </c>
      <c r="B135" s="41" t="s">
        <v>33</v>
      </c>
      <c r="C135" s="42">
        <v>0</v>
      </c>
      <c r="D135" s="42">
        <v>0</v>
      </c>
      <c r="E135" s="42">
        <v>0</v>
      </c>
      <c r="F135" s="42">
        <v>0</v>
      </c>
      <c r="G135" s="42">
        <v>0</v>
      </c>
      <c r="H135" s="42">
        <v>0</v>
      </c>
      <c r="I135" s="42">
        <v>0</v>
      </c>
      <c r="J135" s="42">
        <v>297.93873388891768</v>
      </c>
      <c r="K135" s="42">
        <v>197.14426424731033</v>
      </c>
      <c r="L135" s="42">
        <v>10.95607082655089</v>
      </c>
      <c r="M135" s="42">
        <v>0</v>
      </c>
      <c r="N135" s="42">
        <v>0</v>
      </c>
      <c r="O135" s="42">
        <v>0</v>
      </c>
      <c r="P135" s="42">
        <v>0</v>
      </c>
      <c r="Q135" s="42">
        <v>0</v>
      </c>
    </row>
    <row r="136" spans="1:17" s="2" customFormat="1" ht="11.45" hidden="1" customHeight="1" x14ac:dyDescent="0.2">
      <c r="A136" s="2">
        <f t="shared" ref="A136:A167" si="2">+A135+1</f>
        <v>130</v>
      </c>
      <c r="B136" s="41" t="s">
        <v>35</v>
      </c>
      <c r="C136" s="42">
        <v>0</v>
      </c>
      <c r="D136" s="42">
        <v>114.06822541442145</v>
      </c>
      <c r="E136" s="42">
        <v>207.61131222752354</v>
      </c>
      <c r="F136" s="42">
        <v>149.90542406666754</v>
      </c>
      <c r="G136" s="42">
        <v>75.790787709847024</v>
      </c>
      <c r="H136" s="42">
        <v>69.884744719178713</v>
      </c>
      <c r="I136" s="42">
        <v>0</v>
      </c>
      <c r="J136" s="42">
        <v>0</v>
      </c>
      <c r="K136" s="42">
        <v>0</v>
      </c>
      <c r="L136" s="42">
        <v>0</v>
      </c>
      <c r="M136" s="42">
        <v>0</v>
      </c>
      <c r="N136" s="42">
        <v>0</v>
      </c>
      <c r="O136" s="42">
        <v>0</v>
      </c>
      <c r="P136" s="42">
        <v>0</v>
      </c>
      <c r="Q136" s="42">
        <v>0</v>
      </c>
    </row>
    <row r="137" spans="1:17" s="2" customFormat="1" ht="11.45" hidden="1" customHeight="1" x14ac:dyDescent="0.2">
      <c r="A137" s="2">
        <f t="shared" si="2"/>
        <v>131</v>
      </c>
      <c r="B137" s="41" t="s">
        <v>27</v>
      </c>
      <c r="C137" s="42">
        <v>0</v>
      </c>
      <c r="D137" s="42">
        <v>0</v>
      </c>
      <c r="E137" s="42">
        <v>0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  <c r="K137" s="42">
        <v>0</v>
      </c>
      <c r="L137" s="42">
        <v>0</v>
      </c>
      <c r="M137" s="42">
        <v>1.9336583654812838</v>
      </c>
      <c r="N137" s="42">
        <v>0</v>
      </c>
      <c r="O137" s="42">
        <v>0</v>
      </c>
      <c r="P137" s="42">
        <v>0</v>
      </c>
      <c r="Q137" s="42">
        <v>0</v>
      </c>
    </row>
    <row r="138" spans="1:17" s="2" customFormat="1" ht="11.45" hidden="1" customHeight="1" x14ac:dyDescent="0.2">
      <c r="A138" s="2">
        <f t="shared" si="2"/>
        <v>132</v>
      </c>
      <c r="B138" s="41" t="s">
        <v>78</v>
      </c>
      <c r="C138" s="42">
        <v>0</v>
      </c>
      <c r="D138" s="42">
        <v>0</v>
      </c>
      <c r="E138" s="42">
        <v>0</v>
      </c>
      <c r="F138" s="42">
        <v>0</v>
      </c>
      <c r="G138" s="42">
        <v>0</v>
      </c>
      <c r="H138" s="42">
        <v>0</v>
      </c>
      <c r="I138" s="42">
        <v>0</v>
      </c>
      <c r="J138" s="42">
        <v>0</v>
      </c>
      <c r="K138" s="42">
        <v>0</v>
      </c>
      <c r="L138" s="42">
        <v>0</v>
      </c>
      <c r="M138" s="42">
        <v>0</v>
      </c>
      <c r="N138" s="42">
        <v>0</v>
      </c>
      <c r="O138" s="42">
        <v>27.277844518912445</v>
      </c>
      <c r="P138" s="42">
        <v>14.948536230062189</v>
      </c>
      <c r="Q138" s="42">
        <v>0</v>
      </c>
    </row>
    <row r="139" spans="1:17" s="2" customFormat="1" ht="11.45" hidden="1" customHeight="1" x14ac:dyDescent="0.2">
      <c r="A139" s="2">
        <f t="shared" si="2"/>
        <v>133</v>
      </c>
      <c r="B139" s="41" t="s">
        <v>37</v>
      </c>
      <c r="C139" s="42">
        <v>34.835615981604249</v>
      </c>
      <c r="D139" s="42">
        <v>50.275701751565713</v>
      </c>
      <c r="E139" s="42">
        <v>52.864254234236554</v>
      </c>
      <c r="F139" s="42">
        <v>67.08166980671048</v>
      </c>
      <c r="G139" s="42">
        <v>71.404035363503851</v>
      </c>
      <c r="H139" s="42">
        <v>8.5043572462214154</v>
      </c>
      <c r="I139" s="42">
        <v>0</v>
      </c>
      <c r="J139" s="42">
        <v>0</v>
      </c>
      <c r="K139" s="42">
        <v>0</v>
      </c>
      <c r="L139" s="42">
        <v>0</v>
      </c>
      <c r="M139" s="42">
        <v>0</v>
      </c>
      <c r="N139" s="42">
        <v>0</v>
      </c>
      <c r="O139" s="42">
        <v>0</v>
      </c>
      <c r="P139" s="42">
        <v>0</v>
      </c>
      <c r="Q139" s="42">
        <v>0</v>
      </c>
    </row>
    <row r="140" spans="1:17" s="2" customFormat="1" ht="11.45" hidden="1" customHeight="1" x14ac:dyDescent="0.2">
      <c r="A140" s="2">
        <f t="shared" si="2"/>
        <v>134</v>
      </c>
      <c r="B140" s="41" t="s">
        <v>31</v>
      </c>
      <c r="C140" s="42">
        <v>0</v>
      </c>
      <c r="D140" s="42">
        <v>0</v>
      </c>
      <c r="E140" s="42">
        <v>0</v>
      </c>
      <c r="F140" s="42">
        <v>4.7128659704985925</v>
      </c>
      <c r="G140" s="42">
        <v>1.404260825860407</v>
      </c>
      <c r="H140" s="42">
        <v>0</v>
      </c>
      <c r="I140" s="42">
        <v>0</v>
      </c>
      <c r="J140" s="42">
        <v>0</v>
      </c>
      <c r="K140" s="42">
        <v>21.980489808411182</v>
      </c>
      <c r="L140" s="42">
        <v>0</v>
      </c>
      <c r="M140" s="42">
        <v>0</v>
      </c>
      <c r="N140" s="42">
        <v>0</v>
      </c>
      <c r="O140" s="42">
        <v>0</v>
      </c>
      <c r="P140" s="42">
        <v>0</v>
      </c>
      <c r="Q140" s="42">
        <v>0</v>
      </c>
    </row>
    <row r="141" spans="1:17" s="2" customFormat="1" ht="11.45" hidden="1" customHeight="1" x14ac:dyDescent="0.2">
      <c r="A141" s="2">
        <f t="shared" si="2"/>
        <v>135</v>
      </c>
      <c r="B141" s="41" t="s">
        <v>158</v>
      </c>
      <c r="C141" s="42"/>
      <c r="D141" s="42"/>
      <c r="E141" s="42"/>
      <c r="F141" s="42"/>
      <c r="G141" s="42"/>
      <c r="H141" s="42">
        <v>0</v>
      </c>
      <c r="I141" s="42">
        <v>0</v>
      </c>
      <c r="J141" s="42">
        <v>0</v>
      </c>
      <c r="K141" s="42">
        <v>0</v>
      </c>
      <c r="L141" s="42">
        <v>0</v>
      </c>
      <c r="M141" s="42">
        <v>0</v>
      </c>
      <c r="N141" s="42">
        <v>0</v>
      </c>
      <c r="O141" s="42">
        <v>0</v>
      </c>
      <c r="P141" s="42">
        <v>6.0626140583771839</v>
      </c>
      <c r="Q141" s="42">
        <v>0</v>
      </c>
    </row>
    <row r="142" spans="1:17" s="2" customFormat="1" ht="11.45" hidden="1" customHeight="1" x14ac:dyDescent="0.2">
      <c r="A142" s="2">
        <f t="shared" si="2"/>
        <v>136</v>
      </c>
      <c r="B142" s="41" t="s">
        <v>30</v>
      </c>
      <c r="C142" s="42">
        <v>479.00290747425828</v>
      </c>
      <c r="D142" s="42">
        <v>269.15427574300071</v>
      </c>
      <c r="E142" s="42">
        <v>0</v>
      </c>
      <c r="F142" s="42">
        <v>184.44727028382567</v>
      </c>
      <c r="G142" s="42">
        <v>891.0568923241982</v>
      </c>
      <c r="H142" s="42">
        <v>1375.6295504795426</v>
      </c>
      <c r="I142" s="42">
        <v>1541.2448793210042</v>
      </c>
      <c r="J142" s="42">
        <v>1471.5145317630536</v>
      </c>
      <c r="K142" s="42">
        <v>1032.0626668175603</v>
      </c>
      <c r="L142" s="42">
        <v>0</v>
      </c>
      <c r="M142" s="42">
        <v>0</v>
      </c>
      <c r="N142" s="42">
        <v>0</v>
      </c>
      <c r="O142" s="42">
        <v>0</v>
      </c>
      <c r="P142" s="42">
        <v>0</v>
      </c>
      <c r="Q142" s="42">
        <v>0</v>
      </c>
    </row>
    <row r="143" spans="1:17" s="2" customFormat="1" ht="11.45" hidden="1" customHeight="1" x14ac:dyDescent="0.2">
      <c r="A143" s="2">
        <f t="shared" si="2"/>
        <v>137</v>
      </c>
      <c r="B143" s="41" t="s">
        <v>32</v>
      </c>
      <c r="C143" s="42">
        <v>0</v>
      </c>
      <c r="D143" s="42">
        <v>0</v>
      </c>
      <c r="E143" s="42">
        <v>3.9629188904178303</v>
      </c>
      <c r="F143" s="42">
        <v>4.2461909232371822</v>
      </c>
      <c r="G143" s="42">
        <v>2.5340217459824497</v>
      </c>
      <c r="H143" s="42">
        <v>11.223007537072087</v>
      </c>
      <c r="I143" s="42">
        <v>1.0598006853871209</v>
      </c>
      <c r="J143" s="42">
        <v>0</v>
      </c>
      <c r="K143" s="42">
        <v>0</v>
      </c>
      <c r="L143" s="42">
        <v>0</v>
      </c>
      <c r="M143" s="42">
        <v>0</v>
      </c>
      <c r="N143" s="42">
        <v>0</v>
      </c>
      <c r="O143" s="42">
        <v>0</v>
      </c>
      <c r="P143" s="42">
        <v>0</v>
      </c>
      <c r="Q143" s="42">
        <v>0</v>
      </c>
    </row>
    <row r="144" spans="1:17" s="2" customFormat="1" ht="11.45" hidden="1" customHeight="1" x14ac:dyDescent="0.2">
      <c r="A144" s="2">
        <f t="shared" si="2"/>
        <v>138</v>
      </c>
      <c r="B144" s="41" t="s">
        <v>29</v>
      </c>
      <c r="C144" s="42">
        <v>0</v>
      </c>
      <c r="D144" s="42">
        <v>0</v>
      </c>
      <c r="E144" s="42">
        <v>0</v>
      </c>
      <c r="F144" s="42">
        <v>0</v>
      </c>
      <c r="G144" s="42">
        <v>0</v>
      </c>
      <c r="H144" s="42">
        <v>0</v>
      </c>
      <c r="I144" s="42">
        <v>0</v>
      </c>
      <c r="J144" s="42">
        <v>0</v>
      </c>
      <c r="K144" s="42">
        <v>0</v>
      </c>
      <c r="L144" s="42">
        <v>0.31673556010737025</v>
      </c>
      <c r="M144" s="42">
        <v>0.54947399962512355</v>
      </c>
      <c r="N144" s="42">
        <v>0</v>
      </c>
      <c r="O144" s="42">
        <v>0</v>
      </c>
      <c r="P144" s="42">
        <v>0</v>
      </c>
      <c r="Q144" s="42">
        <v>0</v>
      </c>
    </row>
    <row r="145" spans="1:17" s="2" customFormat="1" ht="11.45" hidden="1" customHeight="1" x14ac:dyDescent="0.2">
      <c r="A145" s="2">
        <f t="shared" si="2"/>
        <v>139</v>
      </c>
      <c r="B145" s="41" t="s">
        <v>159</v>
      </c>
      <c r="C145" s="42">
        <v>0</v>
      </c>
      <c r="D145" s="42">
        <v>0</v>
      </c>
      <c r="E145" s="42">
        <v>0</v>
      </c>
      <c r="F145" s="42">
        <v>0</v>
      </c>
      <c r="G145" s="42">
        <v>0</v>
      </c>
      <c r="H145" s="42">
        <v>0</v>
      </c>
      <c r="I145" s="42">
        <v>0</v>
      </c>
      <c r="J145" s="42">
        <v>0</v>
      </c>
      <c r="K145" s="42">
        <v>0</v>
      </c>
      <c r="L145" s="42">
        <v>0</v>
      </c>
      <c r="M145" s="42">
        <v>0</v>
      </c>
      <c r="N145" s="42">
        <v>0.479718129000543</v>
      </c>
      <c r="O145" s="42">
        <v>0</v>
      </c>
      <c r="P145" s="42">
        <v>0</v>
      </c>
      <c r="Q145" s="42">
        <v>0</v>
      </c>
    </row>
    <row r="146" spans="1:17" s="2" customFormat="1" ht="11.45" hidden="1" customHeight="1" x14ac:dyDescent="0.2">
      <c r="A146" s="2">
        <f t="shared" si="2"/>
        <v>140</v>
      </c>
      <c r="B146" s="41" t="s">
        <v>160</v>
      </c>
      <c r="C146" s="42">
        <v>0</v>
      </c>
      <c r="D146" s="42">
        <v>0</v>
      </c>
      <c r="E146" s="42">
        <v>0</v>
      </c>
      <c r="F146" s="42">
        <v>0</v>
      </c>
      <c r="G146" s="42">
        <v>0</v>
      </c>
      <c r="H146" s="42">
        <v>0</v>
      </c>
      <c r="I146" s="42">
        <v>0.3240742628101772</v>
      </c>
      <c r="J146" s="42">
        <v>6.3282668013563708</v>
      </c>
      <c r="K146" s="42">
        <v>2.0515004216555064</v>
      </c>
      <c r="L146" s="42">
        <v>0</v>
      </c>
      <c r="M146" s="42">
        <v>0</v>
      </c>
      <c r="N146" s="42">
        <v>0</v>
      </c>
      <c r="O146" s="42">
        <v>0</v>
      </c>
      <c r="P146" s="42">
        <v>0</v>
      </c>
      <c r="Q146" s="42">
        <v>0</v>
      </c>
    </row>
    <row r="147" spans="1:17" s="2" customFormat="1" ht="11.45" hidden="1" customHeight="1" x14ac:dyDescent="0.2">
      <c r="A147" s="2">
        <f t="shared" si="2"/>
        <v>141</v>
      </c>
      <c r="B147" s="41" t="s">
        <v>115</v>
      </c>
      <c r="C147" s="42">
        <v>168.66751931569581</v>
      </c>
      <c r="D147" s="42">
        <v>0</v>
      </c>
      <c r="E147" s="42">
        <v>0</v>
      </c>
      <c r="F147" s="42">
        <v>0</v>
      </c>
      <c r="G147" s="42">
        <v>0</v>
      </c>
      <c r="H147" s="42"/>
      <c r="I147" s="42"/>
      <c r="J147" s="42"/>
      <c r="K147" s="42"/>
      <c r="L147" s="42"/>
      <c r="M147" s="42"/>
      <c r="N147" s="42"/>
      <c r="O147" s="42"/>
      <c r="P147" s="42"/>
      <c r="Q147" s="42"/>
    </row>
    <row r="148" spans="1:17" s="2" customFormat="1" ht="11.45" hidden="1" customHeight="1" x14ac:dyDescent="0.2">
      <c r="A148" s="2">
        <f t="shared" si="2"/>
        <v>142</v>
      </c>
      <c r="B148" s="41" t="s">
        <v>116</v>
      </c>
      <c r="C148" s="42">
        <v>113.7838594920055</v>
      </c>
      <c r="D148" s="42">
        <v>0</v>
      </c>
      <c r="E148" s="42">
        <v>0</v>
      </c>
      <c r="F148" s="42">
        <v>0</v>
      </c>
      <c r="G148" s="42">
        <v>0</v>
      </c>
      <c r="H148" s="42"/>
      <c r="I148" s="42"/>
      <c r="J148" s="42"/>
      <c r="K148" s="42"/>
      <c r="L148" s="42"/>
      <c r="M148" s="42"/>
      <c r="N148" s="42"/>
      <c r="O148" s="42"/>
      <c r="P148" s="42"/>
      <c r="Q148" s="42"/>
    </row>
    <row r="149" spans="1:17" s="2" customFormat="1" ht="11.45" hidden="1" customHeight="1" x14ac:dyDescent="0.2">
      <c r="A149" s="2">
        <f t="shared" si="2"/>
        <v>143</v>
      </c>
      <c r="B149" s="41" t="s">
        <v>91</v>
      </c>
      <c r="C149" s="42">
        <v>5147.4409767447069</v>
      </c>
      <c r="D149" s="42">
        <v>4440.1274607762434</v>
      </c>
      <c r="E149" s="42">
        <v>2860.3592686377146</v>
      </c>
      <c r="F149" s="42">
        <v>4800.5976645147193</v>
      </c>
      <c r="G149" s="42">
        <v>0</v>
      </c>
      <c r="H149" s="42"/>
      <c r="I149" s="42"/>
      <c r="J149" s="42"/>
      <c r="K149" s="42"/>
      <c r="L149" s="42"/>
      <c r="M149" s="42"/>
      <c r="N149" s="42"/>
      <c r="O149" s="42"/>
      <c r="P149" s="42"/>
      <c r="Q149" s="42"/>
    </row>
    <row r="150" spans="1:17" s="2" customFormat="1" ht="11.45" hidden="1" customHeight="1" x14ac:dyDescent="0.2">
      <c r="A150" s="2">
        <f t="shared" si="2"/>
        <v>144</v>
      </c>
      <c r="B150" s="41" t="s">
        <v>161</v>
      </c>
      <c r="C150" s="42">
        <v>1856.2038445835751</v>
      </c>
      <c r="D150" s="42">
        <v>2254.6119632454115</v>
      </c>
      <c r="E150" s="42">
        <v>2857.5068687225921</v>
      </c>
      <c r="F150" s="42">
        <v>0</v>
      </c>
      <c r="G150" s="42">
        <v>0</v>
      </c>
      <c r="H150" s="42"/>
      <c r="I150" s="42"/>
      <c r="J150" s="42"/>
      <c r="K150" s="42"/>
      <c r="L150" s="42"/>
      <c r="M150" s="42"/>
      <c r="N150" s="42"/>
      <c r="O150" s="42"/>
      <c r="P150" s="42"/>
      <c r="Q150" s="42"/>
    </row>
    <row r="151" spans="1:17" s="2" customFormat="1" ht="11.45" hidden="1" customHeight="1" x14ac:dyDescent="0.2">
      <c r="A151" s="2">
        <f t="shared" si="2"/>
        <v>145</v>
      </c>
      <c r="B151" s="41" t="s">
        <v>65</v>
      </c>
      <c r="C151" s="42">
        <v>50.491692401931893</v>
      </c>
      <c r="D151" s="42">
        <v>8.3575724031944816</v>
      </c>
      <c r="E151" s="42">
        <v>0</v>
      </c>
      <c r="F151" s="42">
        <v>0</v>
      </c>
      <c r="G151" s="42">
        <v>0</v>
      </c>
      <c r="H151" s="42"/>
      <c r="I151" s="42"/>
      <c r="J151" s="42"/>
      <c r="K151" s="42"/>
      <c r="L151" s="42"/>
      <c r="M151" s="42"/>
      <c r="N151" s="42"/>
      <c r="O151" s="42"/>
      <c r="P151" s="42"/>
      <c r="Q151" s="42"/>
    </row>
    <row r="152" spans="1:17" s="2" customFormat="1" ht="11.45" hidden="1" customHeight="1" x14ac:dyDescent="0.2">
      <c r="A152" s="2">
        <f t="shared" si="2"/>
        <v>146</v>
      </c>
      <c r="B152" s="41" t="s">
        <v>162</v>
      </c>
      <c r="C152" s="42">
        <v>0</v>
      </c>
      <c r="D152" s="42">
        <v>0</v>
      </c>
      <c r="E152" s="42">
        <v>254.86447015779532</v>
      </c>
      <c r="F152" s="42">
        <v>0</v>
      </c>
      <c r="G152" s="42">
        <v>0</v>
      </c>
      <c r="H152" s="42"/>
      <c r="I152" s="42"/>
      <c r="J152" s="42"/>
      <c r="K152" s="42"/>
      <c r="L152" s="42"/>
      <c r="M152" s="42"/>
      <c r="N152" s="42"/>
      <c r="O152" s="42"/>
      <c r="P152" s="42"/>
      <c r="Q152" s="42"/>
    </row>
    <row r="153" spans="1:17" s="2" customFormat="1" ht="11.45" hidden="1" customHeight="1" x14ac:dyDescent="0.2">
      <c r="A153" s="2">
        <f t="shared" si="2"/>
        <v>147</v>
      </c>
      <c r="B153" s="41" t="s">
        <v>163</v>
      </c>
      <c r="C153" s="42">
        <v>1677.3252095990997</v>
      </c>
      <c r="D153" s="42">
        <v>1811.4540975964189</v>
      </c>
      <c r="E153" s="42">
        <v>774.75227693900399</v>
      </c>
      <c r="F153" s="42">
        <v>261.83055688087552</v>
      </c>
      <c r="G153" s="42">
        <v>0</v>
      </c>
      <c r="H153" s="42"/>
      <c r="I153" s="42"/>
      <c r="J153" s="42"/>
      <c r="K153" s="42"/>
      <c r="L153" s="42"/>
      <c r="M153" s="42"/>
      <c r="N153" s="42"/>
      <c r="O153" s="42"/>
      <c r="P153" s="42"/>
      <c r="Q153" s="42"/>
    </row>
    <row r="154" spans="1:17" s="2" customFormat="1" ht="11.45" hidden="1" customHeight="1" x14ac:dyDescent="0.2">
      <c r="A154" s="2">
        <f t="shared" si="2"/>
        <v>148</v>
      </c>
      <c r="B154" s="41" t="s">
        <v>72</v>
      </c>
      <c r="C154" s="42">
        <v>1269.2653544569132</v>
      </c>
      <c r="D154" s="42">
        <v>1133.2493435808069</v>
      </c>
      <c r="E154" s="42">
        <v>928.55858331511479</v>
      </c>
      <c r="F154" s="42">
        <v>0</v>
      </c>
      <c r="G154" s="42">
        <v>0</v>
      </c>
      <c r="H154" s="42"/>
      <c r="I154" s="42"/>
      <c r="J154" s="42"/>
      <c r="K154" s="42"/>
      <c r="L154" s="42"/>
      <c r="M154" s="42"/>
      <c r="N154" s="42"/>
      <c r="O154" s="42"/>
      <c r="P154" s="42"/>
      <c r="Q154" s="42"/>
    </row>
    <row r="155" spans="1:17" s="2" customFormat="1" ht="11.45" hidden="1" customHeight="1" x14ac:dyDescent="0.2">
      <c r="A155" s="2">
        <f t="shared" si="2"/>
        <v>149</v>
      </c>
      <c r="B155" s="41" t="s">
        <v>74</v>
      </c>
      <c r="C155" s="42">
        <v>0</v>
      </c>
      <c r="D155" s="42">
        <v>0</v>
      </c>
      <c r="E155" s="42">
        <v>0</v>
      </c>
      <c r="F155" s="42">
        <v>267.5423470273538</v>
      </c>
      <c r="G155" s="42">
        <v>0</v>
      </c>
      <c r="H155" s="42"/>
      <c r="I155" s="42"/>
      <c r="J155" s="42"/>
      <c r="K155" s="42"/>
      <c r="L155" s="42"/>
      <c r="M155" s="42"/>
      <c r="N155" s="42"/>
      <c r="O155" s="42"/>
      <c r="P155" s="42"/>
      <c r="Q155" s="42"/>
    </row>
    <row r="156" spans="1:17" s="2" customFormat="1" ht="11.45" hidden="1" customHeight="1" x14ac:dyDescent="0.2">
      <c r="A156" s="2">
        <f t="shared" si="2"/>
        <v>150</v>
      </c>
      <c r="B156" s="41" t="s">
        <v>88</v>
      </c>
      <c r="C156" s="42">
        <v>1406.1616501024407</v>
      </c>
      <c r="D156" s="42">
        <v>0</v>
      </c>
      <c r="E156" s="42">
        <v>0</v>
      </c>
      <c r="F156" s="42">
        <v>0</v>
      </c>
      <c r="G156" s="42">
        <v>0</v>
      </c>
      <c r="H156" s="42"/>
      <c r="I156" s="42"/>
      <c r="J156" s="42"/>
      <c r="K156" s="42"/>
      <c r="L156" s="42"/>
      <c r="M156" s="42"/>
      <c r="N156" s="42"/>
      <c r="O156" s="42"/>
      <c r="P156" s="42"/>
      <c r="Q156" s="42"/>
    </row>
    <row r="157" spans="1:17" s="2" customFormat="1" ht="11.45" hidden="1" customHeight="1" x14ac:dyDescent="0.2">
      <c r="A157" s="2">
        <f t="shared" si="2"/>
        <v>151</v>
      </c>
      <c r="B157" s="41" t="s">
        <v>75</v>
      </c>
      <c r="C157" s="42">
        <v>4323.6758680757221</v>
      </c>
      <c r="D157" s="42">
        <v>4956.6908178796011</v>
      </c>
      <c r="E157" s="42">
        <v>0</v>
      </c>
      <c r="F157" s="42">
        <v>0</v>
      </c>
      <c r="G157" s="42">
        <v>0</v>
      </c>
      <c r="H157" s="42"/>
      <c r="I157" s="42"/>
      <c r="J157" s="42"/>
      <c r="K157" s="42"/>
      <c r="L157" s="42"/>
      <c r="M157" s="42"/>
      <c r="N157" s="42"/>
      <c r="O157" s="42"/>
      <c r="P157" s="42"/>
      <c r="Q157" s="42"/>
    </row>
    <row r="158" spans="1:17" s="2" customFormat="1" ht="11.45" hidden="1" customHeight="1" x14ac:dyDescent="0.2">
      <c r="A158" s="2">
        <f t="shared" si="2"/>
        <v>152</v>
      </c>
      <c r="B158" s="41" t="s">
        <v>76</v>
      </c>
      <c r="C158" s="42">
        <v>0</v>
      </c>
      <c r="D158" s="42">
        <v>0</v>
      </c>
      <c r="E158" s="42">
        <v>0</v>
      </c>
      <c r="F158" s="42">
        <v>3.3587074165048425</v>
      </c>
      <c r="G158" s="42">
        <v>5.8060780176956559</v>
      </c>
      <c r="H158" s="42"/>
      <c r="I158" s="42"/>
      <c r="J158" s="42"/>
      <c r="K158" s="42"/>
      <c r="L158" s="42"/>
      <c r="M158" s="42"/>
      <c r="N158" s="42"/>
      <c r="O158" s="42"/>
      <c r="P158" s="42"/>
      <c r="Q158" s="42"/>
    </row>
    <row r="159" spans="1:17" s="2" customFormat="1" ht="11.45" hidden="1" customHeight="1" x14ac:dyDescent="0.2">
      <c r="A159" s="2">
        <f t="shared" si="2"/>
        <v>153</v>
      </c>
      <c r="B159" s="41" t="s">
        <v>111</v>
      </c>
      <c r="C159" s="42">
        <v>7.6915306376638508</v>
      </c>
      <c r="D159" s="42">
        <v>1.4458133463650505E-4</v>
      </c>
      <c r="E159" s="42">
        <v>0</v>
      </c>
      <c r="F159" s="42">
        <v>0</v>
      </c>
      <c r="G159" s="42">
        <v>0</v>
      </c>
      <c r="H159" s="42"/>
      <c r="I159" s="42"/>
      <c r="J159" s="42"/>
      <c r="K159" s="42"/>
      <c r="L159" s="42"/>
      <c r="M159" s="42"/>
      <c r="N159" s="42"/>
      <c r="O159" s="42"/>
      <c r="P159" s="42"/>
      <c r="Q159" s="42"/>
    </row>
    <row r="160" spans="1:17" s="2" customFormat="1" ht="11.45" hidden="1" customHeight="1" x14ac:dyDescent="0.2">
      <c r="A160" s="2">
        <f t="shared" si="2"/>
        <v>154</v>
      </c>
      <c r="B160" s="41" t="s">
        <v>89</v>
      </c>
      <c r="C160" s="42">
        <v>57.978268801223798</v>
      </c>
      <c r="D160" s="42">
        <v>0</v>
      </c>
      <c r="E160" s="42">
        <v>0</v>
      </c>
      <c r="F160" s="42">
        <v>0</v>
      </c>
      <c r="G160" s="42">
        <v>0</v>
      </c>
      <c r="H160" s="42"/>
      <c r="I160" s="42"/>
      <c r="J160" s="42"/>
      <c r="K160" s="42"/>
      <c r="L160" s="42"/>
      <c r="M160" s="42"/>
      <c r="N160" s="42"/>
      <c r="O160" s="42"/>
      <c r="P160" s="42"/>
      <c r="Q160" s="42"/>
    </row>
    <row r="161" spans="1:17" s="2" customFormat="1" ht="11.45" hidden="1" customHeight="1" x14ac:dyDescent="0.2">
      <c r="A161" s="2">
        <f t="shared" si="2"/>
        <v>155</v>
      </c>
      <c r="B161" s="41" t="s">
        <v>79</v>
      </c>
      <c r="C161" s="42">
        <v>348.65986826011829</v>
      </c>
      <c r="D161" s="42">
        <v>350.89348831003468</v>
      </c>
      <c r="E161" s="42">
        <v>479.69347512828108</v>
      </c>
      <c r="F161" s="42">
        <v>0</v>
      </c>
      <c r="G161" s="42">
        <v>0</v>
      </c>
      <c r="H161" s="42"/>
      <c r="I161" s="42"/>
      <c r="J161" s="42"/>
      <c r="K161" s="42"/>
      <c r="L161" s="42"/>
      <c r="M161" s="42"/>
      <c r="N161" s="42"/>
      <c r="O161" s="42"/>
      <c r="P161" s="42"/>
      <c r="Q161" s="42"/>
    </row>
    <row r="162" spans="1:17" s="2" customFormat="1" ht="11.45" hidden="1" customHeight="1" x14ac:dyDescent="0.2">
      <c r="A162" s="2">
        <f t="shared" si="2"/>
        <v>156</v>
      </c>
      <c r="B162" s="41" t="s">
        <v>82</v>
      </c>
      <c r="C162" s="42">
        <v>0</v>
      </c>
      <c r="D162" s="42">
        <v>5.9976658650445588E-2</v>
      </c>
      <c r="E162" s="42">
        <v>0</v>
      </c>
      <c r="F162" s="42">
        <v>0</v>
      </c>
      <c r="G162" s="42">
        <v>0</v>
      </c>
      <c r="H162" s="42"/>
      <c r="I162" s="42"/>
      <c r="J162" s="42"/>
      <c r="K162" s="42"/>
      <c r="L162" s="42"/>
      <c r="M162" s="42"/>
      <c r="N162" s="42"/>
      <c r="O162" s="42"/>
      <c r="P162" s="42"/>
      <c r="Q162" s="42"/>
    </row>
    <row r="163" spans="1:17" s="2" customFormat="1" ht="11.45" hidden="1" customHeight="1" x14ac:dyDescent="0.2">
      <c r="A163" s="2">
        <f t="shared" si="2"/>
        <v>157</v>
      </c>
      <c r="B163" s="41" t="s">
        <v>164</v>
      </c>
      <c r="C163" s="42">
        <v>553.30316471587923</v>
      </c>
      <c r="D163" s="42">
        <v>0</v>
      </c>
      <c r="E163" s="42">
        <v>0</v>
      </c>
      <c r="F163" s="42">
        <v>0</v>
      </c>
      <c r="G163" s="42">
        <v>0</v>
      </c>
      <c r="H163" s="42"/>
      <c r="I163" s="42"/>
      <c r="J163" s="42"/>
      <c r="K163" s="42"/>
      <c r="L163" s="42"/>
      <c r="M163" s="42"/>
      <c r="N163" s="42"/>
      <c r="O163" s="42"/>
      <c r="P163" s="42"/>
      <c r="Q163" s="42"/>
    </row>
    <row r="164" spans="1:17" s="2" customFormat="1" ht="11.45" hidden="1" customHeight="1" x14ac:dyDescent="0.2">
      <c r="A164" s="2">
        <f t="shared" si="2"/>
        <v>158</v>
      </c>
      <c r="B164" s="41" t="s">
        <v>165</v>
      </c>
      <c r="C164" s="42"/>
      <c r="D164" s="42"/>
      <c r="E164" s="42"/>
      <c r="F164" s="42"/>
      <c r="G164" s="42"/>
      <c r="H164" s="42">
        <v>77.133547735164981</v>
      </c>
      <c r="I164" s="42">
        <v>78.120623053480315</v>
      </c>
      <c r="J164" s="42">
        <v>96.873533762501381</v>
      </c>
      <c r="K164" s="42">
        <v>79.696888076263861</v>
      </c>
      <c r="L164" s="42">
        <v>0</v>
      </c>
      <c r="M164" s="42">
        <v>0</v>
      </c>
      <c r="N164" s="42">
        <v>0</v>
      </c>
      <c r="O164" s="42">
        <v>0</v>
      </c>
      <c r="P164" s="42">
        <v>0</v>
      </c>
      <c r="Q164" s="42"/>
    </row>
    <row r="165" spans="1:17" s="2" customFormat="1" ht="11.45" hidden="1" customHeight="1" x14ac:dyDescent="0.2">
      <c r="A165" s="2">
        <f t="shared" si="2"/>
        <v>159</v>
      </c>
      <c r="B165" s="41" t="s">
        <v>25</v>
      </c>
      <c r="C165" s="42">
        <v>210.73387774779997</v>
      </c>
      <c r="D165" s="42">
        <v>0</v>
      </c>
      <c r="E165" s="42">
        <v>138.66659875384204</v>
      </c>
      <c r="F165" s="42">
        <v>122.41991181085149</v>
      </c>
      <c r="G165" s="42">
        <v>34.935364608011398</v>
      </c>
      <c r="H165" s="42">
        <v>35.729596004834171</v>
      </c>
      <c r="I165" s="42">
        <v>133.262603223615</v>
      </c>
      <c r="J165" s="42">
        <v>136.22157985621593</v>
      </c>
      <c r="K165" s="42">
        <v>37.074299172539241</v>
      </c>
      <c r="L165" s="42">
        <v>35.537945491179634</v>
      </c>
      <c r="M165" s="42">
        <v>6.2265216973346167</v>
      </c>
      <c r="N165" s="42">
        <v>0</v>
      </c>
      <c r="O165" s="42">
        <v>0</v>
      </c>
      <c r="P165" s="42">
        <v>0</v>
      </c>
      <c r="Q165" s="42"/>
    </row>
    <row r="166" spans="1:17" s="2" customFormat="1" ht="11.45" hidden="1" customHeight="1" x14ac:dyDescent="0.2">
      <c r="A166" s="2">
        <f t="shared" si="2"/>
        <v>160</v>
      </c>
      <c r="B166" s="41" t="s">
        <v>114</v>
      </c>
      <c r="C166" s="42">
        <v>117.71252962771948</v>
      </c>
      <c r="D166" s="42">
        <v>0</v>
      </c>
      <c r="E166" s="42">
        <v>0</v>
      </c>
      <c r="F166" s="42">
        <v>0</v>
      </c>
      <c r="G166" s="42">
        <v>0</v>
      </c>
      <c r="H166" s="42"/>
      <c r="I166" s="42"/>
      <c r="J166" s="42"/>
      <c r="K166" s="42"/>
      <c r="L166" s="42"/>
      <c r="M166" s="42"/>
      <c r="N166" s="42"/>
      <c r="O166" s="42"/>
      <c r="P166" s="42"/>
      <c r="Q166" s="42"/>
    </row>
    <row r="167" spans="1:17" s="2" customFormat="1" ht="11.45" hidden="1" customHeight="1" x14ac:dyDescent="0.2">
      <c r="A167" s="2">
        <f t="shared" si="2"/>
        <v>161</v>
      </c>
      <c r="B167" s="41" t="s">
        <v>87</v>
      </c>
      <c r="C167" s="42"/>
      <c r="D167" s="42">
        <v>0</v>
      </c>
      <c r="E167" s="42">
        <v>70.823453426613</v>
      </c>
      <c r="F167" s="42">
        <v>0</v>
      </c>
      <c r="G167" s="42">
        <v>0</v>
      </c>
      <c r="H167" s="42">
        <v>0</v>
      </c>
      <c r="I167" s="42">
        <v>0</v>
      </c>
      <c r="J167" s="42">
        <v>0</v>
      </c>
      <c r="K167" s="42">
        <v>0</v>
      </c>
      <c r="L167" s="42">
        <v>0</v>
      </c>
      <c r="M167" s="42">
        <v>0</v>
      </c>
      <c r="N167" s="42">
        <v>0</v>
      </c>
      <c r="O167" s="42">
        <v>0</v>
      </c>
      <c r="P167" s="42">
        <v>0</v>
      </c>
      <c r="Q167" s="42"/>
    </row>
    <row r="168" spans="1:17" s="34" customFormat="1" ht="13.15" customHeight="1" x14ac:dyDescent="0.2">
      <c r="B168" s="43" t="s">
        <v>7</v>
      </c>
      <c r="C168" s="38">
        <v>22036.597040276607</v>
      </c>
      <c r="D168" s="38">
        <v>22017.384965373774</v>
      </c>
      <c r="E168" s="38">
        <v>18477.117209679916</v>
      </c>
      <c r="F168" s="38">
        <v>18005.343808787413</v>
      </c>
      <c r="G168" s="38">
        <v>14211.487813290343</v>
      </c>
      <c r="H168" s="38">
        <v>15049.625630449733</v>
      </c>
      <c r="I168" s="38">
        <v>12658.93069484905</v>
      </c>
      <c r="J168" s="38">
        <v>12548.540570300725</v>
      </c>
      <c r="K168" s="38">
        <v>16778.0652298979</v>
      </c>
      <c r="L168" s="38">
        <v>20130.468151489909</v>
      </c>
      <c r="M168" s="38">
        <v>18136.369011036993</v>
      </c>
      <c r="N168" s="38">
        <v>16272.460464274382</v>
      </c>
      <c r="O168" s="38">
        <v>14665.771938319665</v>
      </c>
      <c r="P168" s="38">
        <v>14554.265358918376</v>
      </c>
      <c r="Q168" s="38">
        <v>5907.7240225002952</v>
      </c>
    </row>
    <row r="169" spans="1:17" s="2" customFormat="1" ht="4.5" customHeight="1" x14ac:dyDescent="0.2">
      <c r="B169" s="16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</row>
    <row r="170" spans="1:17" s="4" customFormat="1" ht="11.25" customHeight="1" x14ac:dyDescent="0.2">
      <c r="B170" s="44" t="s">
        <v>170</v>
      </c>
      <c r="C170" s="3"/>
      <c r="D170" s="3"/>
      <c r="E170" s="3"/>
      <c r="F170" s="3"/>
      <c r="G170" s="3"/>
      <c r="H170" s="3"/>
      <c r="I170" s="3"/>
      <c r="J170" s="3"/>
      <c r="L170" s="10"/>
      <c r="M170" s="11"/>
      <c r="N170" s="11"/>
      <c r="O170" s="11"/>
      <c r="P170" s="11"/>
      <c r="Q170" s="11"/>
    </row>
    <row r="171" spans="1:17" s="4" customFormat="1" ht="11.25" customHeight="1" x14ac:dyDescent="0.2">
      <c r="B171" s="45" t="s">
        <v>167</v>
      </c>
      <c r="C171" s="3"/>
      <c r="D171" s="3"/>
      <c r="E171" s="3"/>
      <c r="F171" s="3"/>
      <c r="G171" s="3"/>
      <c r="H171" s="3"/>
      <c r="I171" s="3"/>
      <c r="J171" s="3"/>
      <c r="L171" s="10"/>
      <c r="M171" s="11"/>
      <c r="N171" s="11"/>
      <c r="O171" s="11"/>
      <c r="P171" s="11"/>
      <c r="Q171" s="11"/>
    </row>
    <row r="172" spans="1:17" s="4" customFormat="1" ht="11.25" customHeight="1" x14ac:dyDescent="0.2">
      <c r="B172" s="45" t="s">
        <v>168</v>
      </c>
      <c r="C172" s="3"/>
      <c r="D172" s="3"/>
      <c r="E172" s="3"/>
      <c r="F172" s="3"/>
      <c r="G172" s="3"/>
      <c r="H172" s="3"/>
      <c r="I172" s="3"/>
      <c r="J172" s="3"/>
      <c r="L172" s="10"/>
      <c r="M172" s="11"/>
      <c r="N172" s="11"/>
      <c r="O172" s="11"/>
      <c r="P172" s="11"/>
      <c r="Q172" s="11"/>
    </row>
    <row r="173" spans="1:17" s="2" customFormat="1" ht="11.25" customHeight="1" x14ac:dyDescent="0.2">
      <c r="B173" s="46" t="s">
        <v>3</v>
      </c>
      <c r="C173" s="5"/>
      <c r="D173" s="5"/>
      <c r="E173" s="5"/>
      <c r="F173" s="5"/>
      <c r="G173" s="5"/>
      <c r="H173" s="5"/>
      <c r="I173" s="5"/>
      <c r="J173" s="5"/>
      <c r="L173" s="7"/>
      <c r="M173" s="8"/>
      <c r="N173" s="8"/>
      <c r="O173" s="8"/>
      <c r="P173" s="8"/>
      <c r="Q173" s="8"/>
    </row>
    <row r="174" spans="1:17" s="2" customFormat="1" ht="12" customHeight="1" x14ac:dyDescent="0.2">
      <c r="B174" s="17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1:17" s="2" customFormat="1" ht="9.9499999999999993" customHeight="1" x14ac:dyDescent="0.2">
      <c r="B175" s="19"/>
      <c r="C175" s="20"/>
      <c r="D175" s="20"/>
      <c r="E175" s="20"/>
      <c r="F175" s="20"/>
      <c r="G175" s="20"/>
      <c r="H175" s="20"/>
      <c r="I175" s="21"/>
      <c r="J175" s="20"/>
      <c r="K175" s="21"/>
      <c r="L175" s="21"/>
      <c r="M175" s="21"/>
      <c r="N175" s="20"/>
      <c r="O175" s="20"/>
      <c r="P175" s="20"/>
      <c r="Q175" s="20"/>
    </row>
    <row r="176" spans="1:17" s="2" customFormat="1" ht="9.9499999999999993" customHeight="1" x14ac:dyDescent="0.2">
      <c r="B176" s="19"/>
      <c r="C176" s="22"/>
      <c r="D176" s="22"/>
      <c r="E176" s="22"/>
      <c r="F176" s="22"/>
      <c r="G176" s="22"/>
      <c r="H176" s="22"/>
      <c r="I176" s="22"/>
      <c r="J176" s="22"/>
      <c r="K176" s="22"/>
      <c r="L176" s="23"/>
      <c r="M176" s="24"/>
      <c r="N176" s="24"/>
      <c r="O176" s="24"/>
      <c r="P176" s="24"/>
      <c r="Q176" s="24"/>
    </row>
    <row r="177" spans="2:17" s="2" customFormat="1" ht="9.9499999999999993" customHeight="1" x14ac:dyDescent="0.2">
      <c r="B177" s="19"/>
      <c r="C177" s="22"/>
      <c r="D177" s="22"/>
      <c r="E177" s="22"/>
      <c r="F177" s="22"/>
      <c r="G177" s="22"/>
      <c r="H177" s="22"/>
      <c r="I177" s="22"/>
      <c r="J177" s="22"/>
      <c r="K177" s="22"/>
      <c r="L177" s="23"/>
      <c r="M177" s="24"/>
      <c r="N177" s="24"/>
      <c r="O177" s="24"/>
      <c r="P177" s="24"/>
      <c r="Q177" s="24"/>
    </row>
    <row r="178" spans="2:17" x14ac:dyDescent="0.2">
      <c r="B178" s="23"/>
      <c r="C178" s="22"/>
      <c r="D178" s="22"/>
      <c r="E178" s="22"/>
      <c r="F178" s="22"/>
      <c r="G178" s="22"/>
      <c r="H178" s="22"/>
      <c r="I178" s="22"/>
      <c r="J178" s="22"/>
      <c r="K178" s="22"/>
      <c r="L178" s="23"/>
      <c r="M178" s="24"/>
      <c r="N178" s="24"/>
      <c r="O178" s="24"/>
      <c r="P178" s="24"/>
      <c r="Q178" s="24"/>
    </row>
    <row r="179" spans="2:17" x14ac:dyDescent="0.2">
      <c r="B179" s="23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4"/>
      <c r="N179" s="24"/>
      <c r="O179" s="24"/>
      <c r="P179" s="24"/>
      <c r="Q179" s="24"/>
    </row>
    <row r="180" spans="2:17" x14ac:dyDescent="0.2">
      <c r="B180" s="23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4"/>
      <c r="N180" s="24"/>
      <c r="O180" s="24"/>
      <c r="P180" s="24"/>
      <c r="Q180" s="24"/>
    </row>
    <row r="181" spans="2:17" x14ac:dyDescent="0.15">
      <c r="B181" s="25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6"/>
      <c r="N181" s="26"/>
      <c r="O181" s="26"/>
      <c r="P181" s="26"/>
      <c r="Q181" s="26"/>
    </row>
    <row r="182" spans="2:17" x14ac:dyDescent="0.2">
      <c r="B182" s="23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6"/>
      <c r="N182" s="26"/>
      <c r="O182" s="26"/>
      <c r="P182" s="26"/>
      <c r="Q182" s="26"/>
    </row>
    <row r="183" spans="2:17" x14ac:dyDescent="0.2">
      <c r="B183" s="23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6"/>
      <c r="N183" s="26"/>
      <c r="O183" s="26"/>
      <c r="P183" s="26"/>
      <c r="Q183" s="26"/>
    </row>
    <row r="184" spans="2:17" x14ac:dyDescent="0.2">
      <c r="B184" s="23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6"/>
      <c r="N184" s="26"/>
      <c r="O184" s="26"/>
      <c r="P184" s="26"/>
      <c r="Q184" s="26"/>
    </row>
    <row r="185" spans="2:17" x14ac:dyDescent="0.2">
      <c r="B185" s="23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6"/>
      <c r="N185" s="26"/>
      <c r="O185" s="26"/>
      <c r="P185" s="26"/>
      <c r="Q185" s="26"/>
    </row>
    <row r="186" spans="2:17" x14ac:dyDescent="0.2">
      <c r="B186" s="23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6"/>
      <c r="N186" s="26"/>
      <c r="O186" s="26"/>
      <c r="P186" s="26"/>
      <c r="Q186" s="26"/>
    </row>
    <row r="187" spans="2:17" x14ac:dyDescent="0.2">
      <c r="B187" s="23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6"/>
      <c r="N187" s="26"/>
      <c r="O187" s="26"/>
      <c r="P187" s="26"/>
      <c r="Q187" s="26"/>
    </row>
    <row r="188" spans="2:17" x14ac:dyDescent="0.2">
      <c r="M188" s="9"/>
      <c r="N188" s="9"/>
      <c r="O188" s="9"/>
      <c r="P188" s="9"/>
      <c r="Q188" s="9"/>
    </row>
    <row r="189" spans="2:17" x14ac:dyDescent="0.2">
      <c r="M189" s="9"/>
      <c r="N189" s="9"/>
      <c r="O189" s="9"/>
      <c r="P189" s="9"/>
      <c r="Q189" s="9"/>
    </row>
    <row r="190" spans="2:17" x14ac:dyDescent="0.2">
      <c r="M190" s="9"/>
      <c r="N190" s="9"/>
      <c r="O190" s="9"/>
      <c r="P190" s="9"/>
      <c r="Q190" s="9"/>
    </row>
    <row r="191" spans="2:17" x14ac:dyDescent="0.2">
      <c r="M191" s="9"/>
      <c r="N191" s="9"/>
      <c r="O191" s="9"/>
      <c r="P191" s="9"/>
      <c r="Q191" s="9"/>
    </row>
    <row r="192" spans="2:17" x14ac:dyDescent="0.2">
      <c r="M192" s="9"/>
      <c r="N192" s="9"/>
      <c r="O192" s="9"/>
      <c r="P192" s="9"/>
      <c r="Q192" s="9"/>
    </row>
    <row r="193" spans="13:17" x14ac:dyDescent="0.2">
      <c r="M193" s="9"/>
      <c r="N193" s="9"/>
      <c r="O193" s="9"/>
      <c r="P193" s="9"/>
      <c r="Q193" s="9"/>
    </row>
    <row r="194" spans="13:17" x14ac:dyDescent="0.2">
      <c r="M194" s="9"/>
      <c r="N194" s="9"/>
      <c r="O194" s="9"/>
      <c r="P194" s="9"/>
      <c r="Q194" s="9"/>
    </row>
    <row r="195" spans="13:17" x14ac:dyDescent="0.2">
      <c r="M195" s="9"/>
      <c r="N195" s="9"/>
      <c r="O195" s="9"/>
      <c r="P195" s="9"/>
      <c r="Q195" s="9"/>
    </row>
    <row r="196" spans="13:17" x14ac:dyDescent="0.2">
      <c r="M196" s="9"/>
      <c r="N196" s="9"/>
      <c r="O196" s="9"/>
      <c r="P196" s="9"/>
      <c r="Q196" s="9"/>
    </row>
    <row r="197" spans="13:17" x14ac:dyDescent="0.2">
      <c r="M197" s="9"/>
      <c r="N197" s="9"/>
      <c r="O197" s="9"/>
      <c r="P197" s="9"/>
      <c r="Q197" s="9"/>
    </row>
    <row r="198" spans="13:17" x14ac:dyDescent="0.2">
      <c r="M198" s="9"/>
      <c r="N198" s="9"/>
      <c r="O198" s="9"/>
      <c r="P198" s="9"/>
      <c r="Q198" s="9"/>
    </row>
    <row r="199" spans="13:17" x14ac:dyDescent="0.2">
      <c r="M199" s="9"/>
      <c r="N199" s="9"/>
      <c r="O199" s="9"/>
      <c r="P199" s="9"/>
      <c r="Q199" s="9"/>
    </row>
    <row r="200" spans="13:17" x14ac:dyDescent="0.2">
      <c r="M200" s="9"/>
      <c r="N200" s="9"/>
      <c r="O200" s="9"/>
      <c r="P200" s="9"/>
      <c r="Q200" s="9"/>
    </row>
    <row r="201" spans="13:17" x14ac:dyDescent="0.2">
      <c r="M201" s="9"/>
      <c r="N201" s="9"/>
      <c r="O201" s="9"/>
      <c r="P201" s="9"/>
      <c r="Q201" s="9"/>
    </row>
    <row r="202" spans="13:17" x14ac:dyDescent="0.2">
      <c r="M202" s="9"/>
      <c r="N202" s="9"/>
      <c r="O202" s="9"/>
      <c r="P202" s="9"/>
      <c r="Q202" s="9"/>
    </row>
    <row r="203" spans="13:17" x14ac:dyDescent="0.2">
      <c r="M203" s="9"/>
      <c r="N203" s="9"/>
      <c r="O203" s="9"/>
      <c r="P203" s="9"/>
      <c r="Q203" s="9"/>
    </row>
    <row r="204" spans="13:17" x14ac:dyDescent="0.2">
      <c r="M204" s="9"/>
      <c r="N204" s="9"/>
      <c r="O204" s="9"/>
      <c r="P204" s="9"/>
      <c r="Q204" s="9"/>
    </row>
    <row r="205" spans="13:17" x14ac:dyDescent="0.2">
      <c r="M205" s="9"/>
      <c r="N205" s="9"/>
      <c r="O205" s="9"/>
      <c r="P205" s="9"/>
      <c r="Q205" s="9"/>
    </row>
    <row r="206" spans="13:17" x14ac:dyDescent="0.2">
      <c r="M206" s="9"/>
      <c r="N206" s="9"/>
      <c r="O206" s="9"/>
      <c r="P206" s="9"/>
      <c r="Q206" s="9"/>
    </row>
    <row r="207" spans="13:17" x14ac:dyDescent="0.2">
      <c r="M207" s="9"/>
      <c r="N207" s="9"/>
      <c r="O207" s="9"/>
      <c r="P207" s="9"/>
      <c r="Q207" s="9"/>
    </row>
    <row r="208" spans="13:17" x14ac:dyDescent="0.2">
      <c r="M208" s="9"/>
      <c r="N208" s="9"/>
      <c r="O208" s="9"/>
      <c r="P208" s="9"/>
      <c r="Q208" s="9"/>
    </row>
    <row r="209" spans="13:17" x14ac:dyDescent="0.2">
      <c r="M209" s="9"/>
      <c r="N209" s="9"/>
      <c r="O209" s="9"/>
      <c r="P209" s="9"/>
      <c r="Q209" s="9"/>
    </row>
    <row r="210" spans="13:17" x14ac:dyDescent="0.2">
      <c r="M210" s="9"/>
      <c r="N210" s="9"/>
      <c r="O210" s="9"/>
      <c r="P210" s="9"/>
      <c r="Q210" s="9"/>
    </row>
    <row r="211" spans="13:17" x14ac:dyDescent="0.2">
      <c r="M211" s="9"/>
      <c r="N211" s="9"/>
      <c r="O211" s="9"/>
      <c r="P211" s="9"/>
      <c r="Q211" s="9"/>
    </row>
    <row r="212" spans="13:17" x14ac:dyDescent="0.2">
      <c r="M212" s="9"/>
      <c r="N212" s="9"/>
      <c r="O212" s="9"/>
      <c r="P212" s="9"/>
      <c r="Q212" s="9"/>
    </row>
    <row r="213" spans="13:17" x14ac:dyDescent="0.2">
      <c r="M213" s="9"/>
      <c r="N213" s="9"/>
      <c r="O213" s="9"/>
      <c r="P213" s="9"/>
      <c r="Q213" s="9"/>
    </row>
    <row r="214" spans="13:17" x14ac:dyDescent="0.2">
      <c r="M214" s="9"/>
      <c r="N214" s="9"/>
      <c r="O214" s="9"/>
      <c r="P214" s="9"/>
      <c r="Q214" s="9"/>
    </row>
    <row r="215" spans="13:17" x14ac:dyDescent="0.2">
      <c r="M215" s="9"/>
      <c r="N215" s="9"/>
      <c r="O215" s="9"/>
      <c r="P215" s="9"/>
      <c r="Q215" s="9"/>
    </row>
    <row r="216" spans="13:17" x14ac:dyDescent="0.2">
      <c r="M216" s="9"/>
      <c r="N216" s="9"/>
      <c r="O216" s="9"/>
      <c r="P216" s="9"/>
      <c r="Q216" s="9"/>
    </row>
    <row r="217" spans="13:17" x14ac:dyDescent="0.2">
      <c r="M217" s="9"/>
      <c r="N217" s="9"/>
      <c r="O217" s="9"/>
      <c r="P217" s="9"/>
      <c r="Q217" s="9"/>
    </row>
    <row r="218" spans="13:17" x14ac:dyDescent="0.2">
      <c r="M218" s="9"/>
      <c r="N218" s="9"/>
      <c r="O218" s="9"/>
      <c r="P218" s="9"/>
      <c r="Q218" s="9"/>
    </row>
    <row r="219" spans="13:17" x14ac:dyDescent="0.2">
      <c r="M219" s="9"/>
      <c r="N219" s="9"/>
      <c r="O219" s="9"/>
      <c r="P219" s="9"/>
      <c r="Q219" s="9"/>
    </row>
    <row r="220" spans="13:17" x14ac:dyDescent="0.2">
      <c r="M220" s="9"/>
      <c r="N220" s="9"/>
      <c r="O220" s="9"/>
      <c r="P220" s="9"/>
      <c r="Q220" s="9"/>
    </row>
    <row r="221" spans="13:17" x14ac:dyDescent="0.2">
      <c r="M221" s="9"/>
      <c r="N221" s="9"/>
      <c r="O221" s="9"/>
      <c r="P221" s="9"/>
      <c r="Q221" s="9"/>
    </row>
    <row r="222" spans="13:17" x14ac:dyDescent="0.2">
      <c r="M222" s="9"/>
      <c r="N222" s="9"/>
      <c r="O222" s="9"/>
      <c r="P222" s="9"/>
      <c r="Q222" s="9"/>
    </row>
    <row r="223" spans="13:17" x14ac:dyDescent="0.2">
      <c r="M223" s="9"/>
      <c r="N223" s="9"/>
      <c r="O223" s="9"/>
      <c r="P223" s="9"/>
      <c r="Q223" s="9"/>
    </row>
    <row r="224" spans="13:17" x14ac:dyDescent="0.2">
      <c r="M224" s="9"/>
      <c r="N224" s="9"/>
      <c r="O224" s="9"/>
      <c r="P224" s="9"/>
      <c r="Q224" s="9"/>
    </row>
    <row r="225" spans="13:17" x14ac:dyDescent="0.2">
      <c r="M225" s="9"/>
      <c r="N225" s="9"/>
      <c r="O225" s="9"/>
      <c r="P225" s="9"/>
      <c r="Q225" s="9"/>
    </row>
    <row r="226" spans="13:17" x14ac:dyDescent="0.2">
      <c r="M226" s="9"/>
      <c r="N226" s="9"/>
      <c r="O226" s="9"/>
      <c r="P226" s="9"/>
      <c r="Q226" s="9"/>
    </row>
    <row r="227" spans="13:17" x14ac:dyDescent="0.2">
      <c r="M227" s="9"/>
      <c r="N227" s="9"/>
      <c r="O227" s="9"/>
      <c r="P227" s="9"/>
      <c r="Q227" s="9"/>
    </row>
    <row r="228" spans="13:17" x14ac:dyDescent="0.2">
      <c r="M228" s="9"/>
      <c r="N228" s="9"/>
      <c r="O228" s="9"/>
      <c r="P228" s="9"/>
      <c r="Q228" s="9"/>
    </row>
    <row r="229" spans="13:17" x14ac:dyDescent="0.2">
      <c r="M229" s="9"/>
      <c r="N229" s="9"/>
      <c r="O229" s="9"/>
      <c r="P229" s="9"/>
      <c r="Q229" s="9"/>
    </row>
    <row r="230" spans="13:17" x14ac:dyDescent="0.2">
      <c r="M230" s="9"/>
      <c r="N230" s="9"/>
      <c r="O230" s="9"/>
      <c r="P230" s="9"/>
      <c r="Q230" s="9"/>
    </row>
    <row r="231" spans="13:17" x14ac:dyDescent="0.2">
      <c r="M231" s="9"/>
      <c r="N231" s="9"/>
      <c r="O231" s="9"/>
      <c r="P231" s="9"/>
      <c r="Q231" s="9"/>
    </row>
    <row r="232" spans="13:17" x14ac:dyDescent="0.2">
      <c r="M232" s="9"/>
      <c r="N232" s="9"/>
      <c r="O232" s="9"/>
      <c r="P232" s="9"/>
      <c r="Q232" s="9"/>
    </row>
    <row r="233" spans="13:17" x14ac:dyDescent="0.2">
      <c r="M233" s="9"/>
      <c r="N233" s="9"/>
      <c r="O233" s="9"/>
      <c r="P233" s="9"/>
      <c r="Q233" s="9"/>
    </row>
    <row r="234" spans="13:17" x14ac:dyDescent="0.2">
      <c r="M234" s="9"/>
      <c r="N234" s="9"/>
      <c r="O234" s="9"/>
      <c r="P234" s="9"/>
      <c r="Q234" s="9"/>
    </row>
    <row r="235" spans="13:17" x14ac:dyDescent="0.2">
      <c r="M235" s="9"/>
      <c r="N235" s="9"/>
      <c r="O235" s="9"/>
      <c r="P235" s="9"/>
      <c r="Q235" s="9"/>
    </row>
    <row r="236" spans="13:17" x14ac:dyDescent="0.2">
      <c r="M236" s="9"/>
      <c r="N236" s="9"/>
      <c r="O236" s="9"/>
      <c r="P236" s="9"/>
      <c r="Q236" s="9"/>
    </row>
    <row r="237" spans="13:17" x14ac:dyDescent="0.2">
      <c r="M237" s="9"/>
      <c r="N237" s="9"/>
      <c r="O237" s="9"/>
      <c r="P237" s="9"/>
      <c r="Q237" s="9"/>
    </row>
    <row r="238" spans="13:17" x14ac:dyDescent="0.2">
      <c r="M238" s="9"/>
      <c r="N238" s="9"/>
      <c r="O238" s="9"/>
      <c r="P238" s="9"/>
      <c r="Q238" s="9"/>
    </row>
    <row r="239" spans="13:17" x14ac:dyDescent="0.2">
      <c r="M239" s="9"/>
      <c r="N239" s="9"/>
      <c r="O239" s="9"/>
      <c r="P239" s="9"/>
      <c r="Q239" s="9"/>
    </row>
    <row r="240" spans="13:17" x14ac:dyDescent="0.2">
      <c r="M240" s="9"/>
      <c r="N240" s="9"/>
      <c r="O240" s="9"/>
      <c r="P240" s="9"/>
      <c r="Q240" s="9"/>
    </row>
    <row r="241" spans="13:17" x14ac:dyDescent="0.2">
      <c r="M241" s="9"/>
      <c r="N241" s="9"/>
      <c r="O241" s="9"/>
      <c r="P241" s="9"/>
      <c r="Q241" s="9"/>
    </row>
    <row r="242" spans="13:17" x14ac:dyDescent="0.2">
      <c r="M242" s="9"/>
      <c r="N242" s="9"/>
      <c r="O242" s="9"/>
      <c r="P242" s="9"/>
      <c r="Q242" s="9"/>
    </row>
    <row r="243" spans="13:17" x14ac:dyDescent="0.2">
      <c r="M243" s="9"/>
      <c r="N243" s="9"/>
      <c r="O243" s="9"/>
      <c r="P243" s="9"/>
      <c r="Q243" s="9"/>
    </row>
    <row r="244" spans="13:17" x14ac:dyDescent="0.2">
      <c r="M244" s="9"/>
      <c r="N244" s="9"/>
      <c r="O244" s="9"/>
      <c r="P244" s="9"/>
      <c r="Q244" s="9"/>
    </row>
    <row r="245" spans="13:17" x14ac:dyDescent="0.2">
      <c r="M245" s="9"/>
      <c r="N245" s="9"/>
      <c r="O245" s="9"/>
      <c r="P245" s="9"/>
      <c r="Q245" s="9"/>
    </row>
    <row r="246" spans="13:17" x14ac:dyDescent="0.2">
      <c r="M246" s="9"/>
      <c r="N246" s="9"/>
      <c r="O246" s="9"/>
      <c r="P246" s="9"/>
      <c r="Q246" s="9"/>
    </row>
    <row r="247" spans="13:17" x14ac:dyDescent="0.2">
      <c r="M247" s="9"/>
      <c r="N247" s="9"/>
      <c r="O247" s="9"/>
      <c r="P247" s="9"/>
      <c r="Q247" s="9"/>
    </row>
    <row r="248" spans="13:17" x14ac:dyDescent="0.2">
      <c r="M248" s="9"/>
      <c r="N248" s="9"/>
      <c r="O248" s="9"/>
      <c r="P248" s="9"/>
      <c r="Q248" s="9"/>
    </row>
    <row r="249" spans="13:17" x14ac:dyDescent="0.2">
      <c r="M249" s="9"/>
      <c r="N249" s="9"/>
      <c r="O249" s="9"/>
      <c r="P249" s="9"/>
      <c r="Q249" s="9"/>
    </row>
    <row r="250" spans="13:17" x14ac:dyDescent="0.2">
      <c r="M250" s="9"/>
      <c r="N250" s="9"/>
      <c r="O250" s="9"/>
      <c r="P250" s="9"/>
      <c r="Q250" s="9"/>
    </row>
    <row r="251" spans="13:17" x14ac:dyDescent="0.2">
      <c r="M251" s="9"/>
      <c r="N251" s="9"/>
      <c r="O251" s="9"/>
      <c r="P251" s="9"/>
      <c r="Q251" s="9"/>
    </row>
    <row r="252" spans="13:17" x14ac:dyDescent="0.2">
      <c r="M252" s="9"/>
      <c r="N252" s="9"/>
      <c r="O252" s="9"/>
      <c r="P252" s="9"/>
      <c r="Q252" s="9"/>
    </row>
    <row r="253" spans="13:17" x14ac:dyDescent="0.2">
      <c r="M253" s="9"/>
      <c r="N253" s="9"/>
      <c r="O253" s="9"/>
      <c r="P253" s="9"/>
      <c r="Q253" s="9"/>
    </row>
    <row r="254" spans="13:17" x14ac:dyDescent="0.2">
      <c r="M254" s="9"/>
      <c r="N254" s="9"/>
      <c r="O254" s="9"/>
      <c r="P254" s="9"/>
      <c r="Q254" s="9"/>
    </row>
    <row r="255" spans="13:17" x14ac:dyDescent="0.2">
      <c r="M255" s="9"/>
      <c r="N255" s="9"/>
      <c r="O255" s="9"/>
      <c r="P255" s="9"/>
      <c r="Q255" s="9"/>
    </row>
    <row r="256" spans="13:17" x14ac:dyDescent="0.2">
      <c r="M256" s="9"/>
      <c r="N256" s="9"/>
      <c r="O256" s="9"/>
      <c r="P256" s="9"/>
      <c r="Q256" s="9"/>
    </row>
    <row r="257" spans="13:17" x14ac:dyDescent="0.2">
      <c r="M257" s="9"/>
      <c r="N257" s="9"/>
      <c r="O257" s="9"/>
      <c r="P257" s="9"/>
      <c r="Q257" s="9"/>
    </row>
    <row r="258" spans="13:17" x14ac:dyDescent="0.2">
      <c r="M258" s="9"/>
      <c r="N258" s="9"/>
      <c r="O258" s="9"/>
      <c r="P258" s="9"/>
      <c r="Q258" s="9"/>
    </row>
    <row r="259" spans="13:17" x14ac:dyDescent="0.2">
      <c r="M259" s="9"/>
      <c r="N259" s="9"/>
      <c r="O259" s="9"/>
      <c r="P259" s="9"/>
      <c r="Q259" s="9"/>
    </row>
    <row r="260" spans="13:17" x14ac:dyDescent="0.2">
      <c r="M260" s="9"/>
      <c r="N260" s="9"/>
      <c r="O260" s="9"/>
      <c r="P260" s="9"/>
      <c r="Q260" s="9"/>
    </row>
    <row r="261" spans="13:17" x14ac:dyDescent="0.2">
      <c r="M261" s="9"/>
      <c r="N261" s="9"/>
      <c r="O261" s="9"/>
      <c r="P261" s="9"/>
      <c r="Q261" s="9"/>
    </row>
    <row r="262" spans="13:17" x14ac:dyDescent="0.2">
      <c r="M262" s="9"/>
      <c r="N262" s="9"/>
      <c r="O262" s="9"/>
      <c r="P262" s="9"/>
      <c r="Q262" s="9"/>
    </row>
    <row r="263" spans="13:17" x14ac:dyDescent="0.2">
      <c r="M263" s="9"/>
      <c r="N263" s="9"/>
      <c r="O263" s="9"/>
      <c r="P263" s="9"/>
      <c r="Q263" s="9"/>
    </row>
    <row r="264" spans="13:17" x14ac:dyDescent="0.2">
      <c r="M264" s="9"/>
      <c r="N264" s="9"/>
      <c r="O264" s="9"/>
      <c r="P264" s="9"/>
      <c r="Q264" s="9"/>
    </row>
    <row r="265" spans="13:17" x14ac:dyDescent="0.2">
      <c r="M265" s="9"/>
      <c r="N265" s="9"/>
      <c r="O265" s="9"/>
      <c r="P265" s="9"/>
      <c r="Q265" s="9"/>
    </row>
    <row r="266" spans="13:17" x14ac:dyDescent="0.2">
      <c r="M266" s="9"/>
      <c r="N266" s="9"/>
      <c r="O266" s="9"/>
      <c r="P266" s="9"/>
      <c r="Q266" s="9"/>
    </row>
    <row r="267" spans="13:17" x14ac:dyDescent="0.2">
      <c r="M267" s="9"/>
      <c r="N267" s="9"/>
      <c r="O267" s="9"/>
      <c r="P267" s="9"/>
      <c r="Q267" s="9"/>
    </row>
    <row r="268" spans="13:17" x14ac:dyDescent="0.2">
      <c r="M268" s="9"/>
      <c r="N268" s="9"/>
      <c r="O268" s="9"/>
      <c r="P268" s="9"/>
      <c r="Q268" s="9"/>
    </row>
    <row r="269" spans="13:17" x14ac:dyDescent="0.2">
      <c r="M269" s="9"/>
      <c r="N269" s="9"/>
      <c r="O269" s="9"/>
      <c r="P269" s="9"/>
      <c r="Q269" s="9"/>
    </row>
    <row r="270" spans="13:17" x14ac:dyDescent="0.2">
      <c r="M270" s="9"/>
      <c r="N270" s="9"/>
      <c r="O270" s="9"/>
      <c r="P270" s="9"/>
      <c r="Q270" s="9"/>
    </row>
    <row r="271" spans="13:17" x14ac:dyDescent="0.2">
      <c r="M271" s="9"/>
      <c r="N271" s="9"/>
      <c r="O271" s="9"/>
      <c r="P271" s="9"/>
      <c r="Q271" s="9"/>
    </row>
    <row r="272" spans="13:17" x14ac:dyDescent="0.2">
      <c r="M272" s="9"/>
      <c r="N272" s="9"/>
      <c r="O272" s="9"/>
      <c r="P272" s="9"/>
      <c r="Q272" s="9"/>
    </row>
    <row r="273" spans="13:17" x14ac:dyDescent="0.2">
      <c r="M273" s="9"/>
      <c r="N273" s="9"/>
      <c r="O273" s="9"/>
      <c r="P273" s="9"/>
      <c r="Q273" s="9"/>
    </row>
    <row r="274" spans="13:17" x14ac:dyDescent="0.2">
      <c r="M274" s="9"/>
      <c r="N274" s="9"/>
      <c r="O274" s="9"/>
      <c r="P274" s="9"/>
      <c r="Q274" s="9"/>
    </row>
    <row r="275" spans="13:17" x14ac:dyDescent="0.2">
      <c r="M275" s="9"/>
      <c r="N275" s="9"/>
      <c r="O275" s="9"/>
      <c r="P275" s="9"/>
      <c r="Q275" s="9"/>
    </row>
    <row r="276" spans="13:17" x14ac:dyDescent="0.2">
      <c r="M276" s="9"/>
      <c r="N276" s="9"/>
      <c r="O276" s="9"/>
      <c r="P276" s="9"/>
      <c r="Q276" s="9"/>
    </row>
    <row r="277" spans="13:17" x14ac:dyDescent="0.2">
      <c r="M277" s="9"/>
      <c r="N277" s="9"/>
      <c r="O277" s="9"/>
      <c r="P277" s="9"/>
      <c r="Q277" s="9"/>
    </row>
    <row r="278" spans="13:17" x14ac:dyDescent="0.2">
      <c r="M278" s="9"/>
      <c r="N278" s="9"/>
      <c r="O278" s="9"/>
      <c r="P278" s="9"/>
      <c r="Q278" s="9"/>
    </row>
  </sheetData>
  <sortState ref="B171:B172">
    <sortCondition ref="B171"/>
  </sortState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14.7</vt:lpstr>
      <vt:lpstr>'14.7'!Área_de_impresión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Gladys Alvarez Moreno</cp:lastModifiedBy>
  <cp:lastPrinted>2015-05-04T19:45:01Z</cp:lastPrinted>
  <dcterms:created xsi:type="dcterms:W3CDTF">2003-11-20T21:27:02Z</dcterms:created>
  <dcterms:modified xsi:type="dcterms:W3CDTF">2015-06-04T15:56:04Z</dcterms:modified>
</cp:coreProperties>
</file>