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580" windowHeight="5970"/>
  </bookViews>
  <sheets>
    <sheet name="14.6" sheetId="3" r:id="rId1"/>
  </sheets>
  <definedNames>
    <definedName name="_xlnm.Print_Area" localSheetId="0">'14.6'!$C$1:$R$571</definedName>
  </definedNames>
  <calcPr calcId="145621"/>
</workbook>
</file>

<file path=xl/calcChain.xml><?xml version="1.0" encoding="utf-8"?>
<calcChain xmlns="http://schemas.openxmlformats.org/spreadsheetml/2006/main">
  <c r="Q573" i="3" l="1"/>
  <c r="P573" i="3" l="1"/>
  <c r="G573" i="3" l="1"/>
  <c r="H573" i="3"/>
  <c r="D573" i="3"/>
  <c r="E573" i="3"/>
  <c r="F573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R573" i="3"/>
  <c r="O573" i="3"/>
  <c r="N573" i="3"/>
  <c r="M573" i="3"/>
  <c r="L573" i="3"/>
  <c r="K573" i="3"/>
  <c r="J573" i="3"/>
  <c r="I573" i="3"/>
</calcChain>
</file>

<file path=xl/sharedStrings.xml><?xml version="1.0" encoding="utf-8"?>
<sst xmlns="http://schemas.openxmlformats.org/spreadsheetml/2006/main" count="571" uniqueCount="570">
  <si>
    <t>Empresa Minera</t>
  </si>
  <si>
    <t>Total</t>
  </si>
  <si>
    <t>Minera Yanacocha S.R.L.</t>
  </si>
  <si>
    <t>Fuente: Ministerio de Energía y Minas - Dirección General de Minería.</t>
  </si>
  <si>
    <t>Aruntani S.A.C.</t>
  </si>
  <si>
    <t>Chancadora Centauro S.A.C.</t>
  </si>
  <si>
    <t>Minera Barrick Misquichilca S.A.</t>
  </si>
  <si>
    <t>Consorcio Minero Horizonte S.A.</t>
  </si>
  <si>
    <t>Minas Arirahua S.A.</t>
  </si>
  <si>
    <t>Madre de Dios</t>
  </si>
  <si>
    <t>Minera Laytaruma S.A.</t>
  </si>
  <si>
    <t>Arasi S.A.C.</t>
  </si>
  <si>
    <t>Minera IRL S.A.</t>
  </si>
  <si>
    <t>Century Mining Perú S.A.C.</t>
  </si>
  <si>
    <t>Minera Aurífera Retamas S.A.</t>
  </si>
  <si>
    <t>Cori Puno S.A.C.</t>
  </si>
  <si>
    <t>Cedimin S.A.C.</t>
  </si>
  <si>
    <t>Cambio de Razón Social</t>
  </si>
  <si>
    <t>Minera La Zanja S.R.L.</t>
  </si>
  <si>
    <t>Minera Veta Dorada S.A.C.</t>
  </si>
  <si>
    <t>Analytica Mineral Services S.A.C.</t>
  </si>
  <si>
    <t>Minera Yanaquihua S.A.C.</t>
  </si>
  <si>
    <t>Intigold Mining S.A.</t>
  </si>
  <si>
    <t>Sociedad Minera El Brocal S.A.A.</t>
  </si>
  <si>
    <t>Catalina Huanca Sociedad Minera S.A.C.</t>
  </si>
  <si>
    <t>Minera Vicus S.A.C.</t>
  </si>
  <si>
    <t>Minera Bateas S.A.C.</t>
  </si>
  <si>
    <t>Corp Minera Castrovirreyna S A</t>
  </si>
  <si>
    <t>Minera Paraíso S.A.C.</t>
  </si>
  <si>
    <t>Compañía Casaden S.A.C</t>
  </si>
  <si>
    <t>Compañía Minera Milpo S.A.A.</t>
  </si>
  <si>
    <t>Compañía Minera Caudalosa S.A.</t>
  </si>
  <si>
    <t>S.M.R.L. El Rosario de Belén</t>
  </si>
  <si>
    <t>Castrovirreyna Compañía Minera S.A.</t>
  </si>
  <si>
    <t>Consorcio de Ingenieros Ejecutores Mineros S.A.</t>
  </si>
  <si>
    <t>Minera Colibrí S.A.C.</t>
  </si>
  <si>
    <t>Compañía Minera Coimolache S.A.</t>
  </si>
  <si>
    <t>Anabi S.A.C.</t>
  </si>
  <si>
    <t>La Arena S.A.</t>
  </si>
  <si>
    <t>Gold Fields La Cima S.A.</t>
  </si>
  <si>
    <t>Minera Suyamarca S.A.C.</t>
  </si>
  <si>
    <t>Diaz Mariños Carlos Alberto</t>
  </si>
  <si>
    <t>Corporacion Minera Ananea S.A.</t>
  </si>
  <si>
    <t>Goya E.I.R.L.</t>
  </si>
  <si>
    <t>Baca Casas Yony</t>
  </si>
  <si>
    <t>Bramath E.I.R.L.</t>
  </si>
  <si>
    <t>Nyrstar Coricancha S.A.</t>
  </si>
  <si>
    <t>Minera Jose Manuel Inversiones S.C.R.L.</t>
  </si>
  <si>
    <t>Pan American Silver Huaron S.A.</t>
  </si>
  <si>
    <t>Comunidad Aurifera Relave S.A.</t>
  </si>
  <si>
    <t>Martinez Bermudez Roberto Carlos</t>
  </si>
  <si>
    <t>Baca Fernandez Cecilio</t>
  </si>
  <si>
    <t>E.C. Import Trucks S.R.L.</t>
  </si>
  <si>
    <t>Empresa Minera Marcelo´S Srl</t>
  </si>
  <si>
    <t>Minera Yascin S.A.C.</t>
  </si>
  <si>
    <t>Inver Gold S.R.L.</t>
  </si>
  <si>
    <t>Corporacion Eragon P.B. S.C.R.L</t>
  </si>
  <si>
    <t>Baca Cazas Marco</t>
  </si>
  <si>
    <t>Casas Huamanhuillca Gregoria</t>
  </si>
  <si>
    <t>Poroma S.A.C.</t>
  </si>
  <si>
    <t>Huaman Huanca Leonardo</t>
  </si>
  <si>
    <t>Jove Cahuana Pedro</t>
  </si>
  <si>
    <t>Empresa Minera Juvid S.C.R.L.</t>
  </si>
  <si>
    <t>Chura Mamani Patricio</t>
  </si>
  <si>
    <t>Quispe Quispe Ismael</t>
  </si>
  <si>
    <t>Nina Marin Hermogenes Hilario</t>
  </si>
  <si>
    <t>Jove Ccahuana Paulino</t>
  </si>
  <si>
    <t>Minera Alto Inambari S.R.L.</t>
  </si>
  <si>
    <t>Aurifera Primavera S.C.R.L.</t>
  </si>
  <si>
    <t>Inversiones Djl S.A.C.</t>
  </si>
  <si>
    <t>Vera Huayna Celia Anacleta</t>
  </si>
  <si>
    <t>Empresa Minera Lucas S.C.R.L.</t>
  </si>
  <si>
    <t>Miranda Flores Bernardo</t>
  </si>
  <si>
    <t>Quispe Huayllani Braulio</t>
  </si>
  <si>
    <t>Ttamina Vargas Juan</t>
  </si>
  <si>
    <t>Luna Camacho Efrain Silvestre</t>
  </si>
  <si>
    <t>Tisnado Nurena Arturo Eutemio</t>
  </si>
  <si>
    <t>Minera Rjc Inversiones S.R.L.</t>
  </si>
  <si>
    <t>Guzman Lira Ubaldo</t>
  </si>
  <si>
    <t>Cangana Merino Rosa Herlinda</t>
  </si>
  <si>
    <t>Minera Fercar E.I.R.L.</t>
  </si>
  <si>
    <t>Farfan Flores Elizabeth</t>
  </si>
  <si>
    <t>Cupara Quispe Ambrocia</t>
  </si>
  <si>
    <t>Nuñez Navarro Luis Antonio</t>
  </si>
  <si>
    <t>Flores Gutierrez Hugo Alexander</t>
  </si>
  <si>
    <t>Taype Araujo Marciano Antonio</t>
  </si>
  <si>
    <t>Thupa Curasi Simeon Tadeo</t>
  </si>
  <si>
    <t>Pacheco Magin German</t>
  </si>
  <si>
    <t>Caballero Jara Octavio</t>
  </si>
  <si>
    <t>Champi Quispe Tomas</t>
  </si>
  <si>
    <t>Guzman Lira Felipe Ascencion</t>
  </si>
  <si>
    <t>Tueros Arroyo Bernardino</t>
  </si>
  <si>
    <t>Hermoza Bejar Zaida</t>
  </si>
  <si>
    <t>Vera Huayna Felix Maximo</t>
  </si>
  <si>
    <t>Vilca Callata Adrian</t>
  </si>
  <si>
    <t>Ugarte Pimentel Alcides</t>
  </si>
  <si>
    <t>Quijhua Quispe Juan</t>
  </si>
  <si>
    <t>Sucso Cunurana Florentino</t>
  </si>
  <si>
    <t>Gutierrez Tineo Guadalupe</t>
  </si>
  <si>
    <t>Mendoza Borja Santos Marcelo</t>
  </si>
  <si>
    <t>Sociedad Minera Fortuna Milagritos S.R.L.</t>
  </si>
  <si>
    <t>Zevallos Almanza Wilber</t>
  </si>
  <si>
    <t>Gayoso Cayulla Sergio</t>
  </si>
  <si>
    <t>Machaca Anaya Eufemia</t>
  </si>
  <si>
    <t>Urbina Uraccahua Bertha</t>
  </si>
  <si>
    <t>Isique Cabrera Lucio</t>
  </si>
  <si>
    <t>Aedo Calderon Albino</t>
  </si>
  <si>
    <t>Flores Tenazoa Antonio</t>
  </si>
  <si>
    <t>Condo Masca Nestor Alejandro</t>
  </si>
  <si>
    <t>Cahuana Ccama Santos Isaac</t>
  </si>
  <si>
    <t>Layme Quispe Claudia</t>
  </si>
  <si>
    <t>Diaz Baños Nicolas</t>
  </si>
  <si>
    <t>Choque Rodriguez Miluska Liliana</t>
  </si>
  <si>
    <t>Concha Huarhua Jesus Mamerto</t>
  </si>
  <si>
    <t>Lazo Alvarez Marisol</t>
  </si>
  <si>
    <t>S.M.R.L. Playa Linder Alibeli Dos</t>
  </si>
  <si>
    <t>Huaman Gonzales David Yon</t>
  </si>
  <si>
    <t>Paja Ramos Saturnino</t>
  </si>
  <si>
    <t>Espinoza Condori Alfonso Miguel</t>
  </si>
  <si>
    <t>Huillca Silva Ramon</t>
  </si>
  <si>
    <t>Alvarez Choquehuanca Agustin</t>
  </si>
  <si>
    <t>Huaman Roque Francisco</t>
  </si>
  <si>
    <t>Champe Champe Ramon</t>
  </si>
  <si>
    <t>Malpartida Choque Delia</t>
  </si>
  <si>
    <t>Manrique Melgarejo Senin Saul</t>
  </si>
  <si>
    <t>Challco Ramos Teodoro</t>
  </si>
  <si>
    <t>Ccanto Moscoso Sergio Ciriaco</t>
  </si>
  <si>
    <t>Nina Fuentes Manuel</t>
  </si>
  <si>
    <t>Hincho Cañari Pablo</t>
  </si>
  <si>
    <t>Moscoso Villamonte Juan Carlos</t>
  </si>
  <si>
    <t>Pacamia Limpias Esther</t>
  </si>
  <si>
    <t>Sociedad Minera Aurifera Tercer Milenio S.R.L.</t>
  </si>
  <si>
    <t>Condori Cruz Victoria</t>
  </si>
  <si>
    <t>Ojeda Arqque Justino</t>
  </si>
  <si>
    <t>Cahuana Mayhua Eulogio Fermin</t>
  </si>
  <si>
    <t>S.M.R.L. Acumulacion Cumbre Padilla</t>
  </si>
  <si>
    <t>Vilca Ccopa Esteban</t>
  </si>
  <si>
    <t>Ballon Maquerhua Vicente</t>
  </si>
  <si>
    <t>Inversiones Alex Yoel E.I.R.L.</t>
  </si>
  <si>
    <t>Mestas Paricahua Erasmo Marcelino</t>
  </si>
  <si>
    <t>S.M.R.L. Sarita Colonia I</t>
  </si>
  <si>
    <t>Ferrel Montesinos Dario</t>
  </si>
  <si>
    <t>Ccopa Quispe Alejo</t>
  </si>
  <si>
    <t>Jaqquehua Gutierrez Gregorio</t>
  </si>
  <si>
    <t>Taype Cangana Julio Cesar</t>
  </si>
  <si>
    <t>Chaparrea Olmeda Cirilo</t>
  </si>
  <si>
    <t>Jove Cutipa Edith Yessica</t>
  </si>
  <si>
    <t>Sociedad Minera Tercer Milenio Uno S.R.L.</t>
  </si>
  <si>
    <t>Gonza Chura Danny Alfonso</t>
  </si>
  <si>
    <t>Holgado Rojas Juana</t>
  </si>
  <si>
    <t>Raymundo Navarro Johnny Percy</t>
  </si>
  <si>
    <t>Ttito Suna Ignacio</t>
  </si>
  <si>
    <t>Orellana Estrada Maria Jesus</t>
  </si>
  <si>
    <t>Huaman Casa Estanislao</t>
  </si>
  <si>
    <t>Rocca Condori Braulio</t>
  </si>
  <si>
    <t>Aguirre Alfaro Edilberto Antonio</t>
  </si>
  <si>
    <t>Cia Minera Cinco Islas S.A.C.</t>
  </si>
  <si>
    <t>S.M.R.L. Playa Bonanza Dos</t>
  </si>
  <si>
    <t>S.M.R.L. Cinthia Ii</t>
  </si>
  <si>
    <t>Sanchez Villacorta German</t>
  </si>
  <si>
    <t>S.M.R.L. Horacio Zevallos Games</t>
  </si>
  <si>
    <t>Champi Huaman Susana</t>
  </si>
  <si>
    <t>Cabrera Villavicencio Mario Wilfredo</t>
  </si>
  <si>
    <t>Surco Molina Melquiades</t>
  </si>
  <si>
    <t>Zubizarreta Espinoza Crisologo</t>
  </si>
  <si>
    <t>Monzon Vargas Policarpio Paulino</t>
  </si>
  <si>
    <t>Empresa Minera La Nueva Victoria S.A.C.</t>
  </si>
  <si>
    <t>Surco Cayo Daniel</t>
  </si>
  <si>
    <t>Mercado Chavez Maximiliano</t>
  </si>
  <si>
    <t>Huaman Casa Eusebio</t>
  </si>
  <si>
    <t>Flores Rios Wilbert Dennys</t>
  </si>
  <si>
    <t>Tineo Pineda Mario Antonio</t>
  </si>
  <si>
    <t>S.M.R.L. Playa Jhonny</t>
  </si>
  <si>
    <t>Valdivia Aguilera Yeny</t>
  </si>
  <si>
    <t>Luque Gallegos Juana</t>
  </si>
  <si>
    <t>Paullo Pozo Willington Benedicto</t>
  </si>
  <si>
    <t>Flores Rios Abran</t>
  </si>
  <si>
    <t>Oroz Ccanto Gloria</t>
  </si>
  <si>
    <t>Huillca Asarpay Martha</t>
  </si>
  <si>
    <t>Diaz Quispe Daniel</t>
  </si>
  <si>
    <t>Romero Alvez Graciela</t>
  </si>
  <si>
    <t>Chavez Gutierrez Mario</t>
  </si>
  <si>
    <t>Huanacune Maquera Tito</t>
  </si>
  <si>
    <t>Apaza Vargas Sabino</t>
  </si>
  <si>
    <t>Monzon Vargas Alejandro Leonidas</t>
  </si>
  <si>
    <t>Molina Mollinedo Sinforoso</t>
  </si>
  <si>
    <t>Arocutipa Supo Juan Cruz</t>
  </si>
  <si>
    <t>Ccolqque Quispe Guillermo</t>
  </si>
  <si>
    <t>Huaman Flores Pedro Felix</t>
  </si>
  <si>
    <t>Sardon Condori Elva Lucrecia</t>
  </si>
  <si>
    <t>Ccori Huaquisto Reina</t>
  </si>
  <si>
    <t>Fuentes Condori Jaime Alfredo</t>
  </si>
  <si>
    <t>Laime Condori Juan</t>
  </si>
  <si>
    <t>Huaman Yupa Paulina</t>
  </si>
  <si>
    <t>Cahuana Humpire Maria Teresa</t>
  </si>
  <si>
    <t>Esguar Jara Gilberto Gaspar</t>
  </si>
  <si>
    <t>Medrano Quispe Ana</t>
  </si>
  <si>
    <t>Farfan Cardenas Victor Raul</t>
  </si>
  <si>
    <t>Ticona Ccoa Hipolito Casimiro</t>
  </si>
  <si>
    <t>Flores Laura Adrian</t>
  </si>
  <si>
    <t>Reyes Quispe Melquiades</t>
  </si>
  <si>
    <t>Taipe Araujo Oscar Fausto</t>
  </si>
  <si>
    <t>Sociedad Minera Mister Plateado S.C.R.L.</t>
  </si>
  <si>
    <t>Meza Puma Alberto</t>
  </si>
  <si>
    <t>Vargas Quispe Nolberto</t>
  </si>
  <si>
    <t>Santamaria Ccori Lucio</t>
  </si>
  <si>
    <t>Huillca Rojas Victoria</t>
  </si>
  <si>
    <t>Barrionuevo Ñahuy Luzmila</t>
  </si>
  <si>
    <t>Taco Ckoyori Julian</t>
  </si>
  <si>
    <t>Celadita Contreras Evelyn Diana</t>
  </si>
  <si>
    <t>Roman Guzman Fredy</t>
  </si>
  <si>
    <t>Ochoa Flores Manuel</t>
  </si>
  <si>
    <t>S.M.R.L. Playa Maria</t>
  </si>
  <si>
    <t>S.M.R.L. Pequeña Percy</t>
  </si>
  <si>
    <t>Ayqui Alvaro Toribia</t>
  </si>
  <si>
    <t>Otsuka Salazar Luis</t>
  </si>
  <si>
    <t>Rios Torres Andres</t>
  </si>
  <si>
    <t>Concorde Mineration E.I.R.L.</t>
  </si>
  <si>
    <t>Huanca Llasac Maria</t>
  </si>
  <si>
    <t>Solis Vera Jacqueline</t>
  </si>
  <si>
    <t>Asto Chicllo Mauro Jesus</t>
  </si>
  <si>
    <t>Catacora Noblega Hernan</t>
  </si>
  <si>
    <t>Martinez Soria Edmunda</t>
  </si>
  <si>
    <t>Tueros Arroyo Luis Manuel</t>
  </si>
  <si>
    <t>Antitupa Yarihuaman Anali</t>
  </si>
  <si>
    <t>S.M.R.L. Playa Dany</t>
  </si>
  <si>
    <t>Hancco Pilco Agustin</t>
  </si>
  <si>
    <t>Nalvarte Maldonado Clemente</t>
  </si>
  <si>
    <t>Portillo Yanapa Roberto Agustin</t>
  </si>
  <si>
    <t>Guzman Lloclle Dina Leydi</t>
  </si>
  <si>
    <t>Perez Palza Carlos Cesar</t>
  </si>
  <si>
    <t>S.M.R.L. Zelma</t>
  </si>
  <si>
    <t>Gallegos Ccapa Benigna</t>
  </si>
  <si>
    <t>Sociedad Minera Andereal S.A.C.</t>
  </si>
  <si>
    <t>Corporacion Icaro S.A.C.</t>
  </si>
  <si>
    <t>Ramirez Ramirez Marcelo</t>
  </si>
  <si>
    <t>Lujerio Garcia Lecario Abencio</t>
  </si>
  <si>
    <t>Quispe Lopez Clemente</t>
  </si>
  <si>
    <t>Cuba Ccoyori Ricardo</t>
  </si>
  <si>
    <t>S &amp; L Andes Export S.A.C.</t>
  </si>
  <si>
    <t>Alvarez Sahuaraura Carlos</t>
  </si>
  <si>
    <t>S.M.R.L. Dos Amigos 96</t>
  </si>
  <si>
    <t>Guillen Silva Mariano</t>
  </si>
  <si>
    <t>Cuadros Molledo Gregorio</t>
  </si>
  <si>
    <t>Fernandez Champi Juana</t>
  </si>
  <si>
    <t>Aguilar Choque Florencio</t>
  </si>
  <si>
    <t>Morales Ordoñez Juvenal Arturo</t>
  </si>
  <si>
    <t>Ibarra Joyas Celedonio Emeterio</t>
  </si>
  <si>
    <t>Saraya Cjanamuire Gregorio</t>
  </si>
  <si>
    <t>Quillahuaman Rondan Victorino</t>
  </si>
  <si>
    <t>Raymundo Llascanoa Jhonny Percy</t>
  </si>
  <si>
    <t>Mtz S.A.C.</t>
  </si>
  <si>
    <t>Minera Paron S.A.C</t>
  </si>
  <si>
    <t>Minera El Solitario S.A.C.</t>
  </si>
  <si>
    <t>Perfomin S.A.C.</t>
  </si>
  <si>
    <t>Suricallo Arohuata Cesar Augusto</t>
  </si>
  <si>
    <t>Ccoa Ytucayasi Pablo</t>
  </si>
  <si>
    <t>Bocangel Ramirez Samuel</t>
  </si>
  <si>
    <t>Aurifera Chavinsa Nº 1 S.R.L.</t>
  </si>
  <si>
    <t>Romero Rodriguez Eulogio Amado</t>
  </si>
  <si>
    <t>Quispe Quispe Justo</t>
  </si>
  <si>
    <t>Eccoña Soto Santiago Eliseo</t>
  </si>
  <si>
    <t>Bocangel Ramirez Luis Alberto</t>
  </si>
  <si>
    <t>S.M.R.L. Playa Cascajal Uno</t>
  </si>
  <si>
    <t>Escobar Huarcaya Vicente</t>
  </si>
  <si>
    <t>Tica Hurtado Angel</t>
  </si>
  <si>
    <t>Cabrera Vargas Nerio Sabino</t>
  </si>
  <si>
    <t>Aramayo Hinojosa Julio Cesar</t>
  </si>
  <si>
    <t>S.M.R.L. Playa Linder Alibeli</t>
  </si>
  <si>
    <t>Vargas Borda Nery</t>
  </si>
  <si>
    <t>Huaypuna Flores Remigio</t>
  </si>
  <si>
    <t>Almiron Solano Gregorio</t>
  </si>
  <si>
    <t>S.M.R.L. Dos Leones</t>
  </si>
  <si>
    <t>S.M.R.L. Dydier</t>
  </si>
  <si>
    <t>Tisnado Yengle Arturo</t>
  </si>
  <si>
    <t>Valdez Rondon Marcelina</t>
  </si>
  <si>
    <t>Minera Santa Lucia G S.A.C.</t>
  </si>
  <si>
    <t>Empresa Minera Oro Puno Sociedad Anónima</t>
  </si>
  <si>
    <t>S.M.R.L. Juan Raul</t>
  </si>
  <si>
    <t>Aguilar Roca Inocencio</t>
  </si>
  <si>
    <t>Aguirre Vera Miguel Antonio</t>
  </si>
  <si>
    <t>Camargo Chauca Cristobal</t>
  </si>
  <si>
    <t>Castillo Baca Juan Bautista</t>
  </si>
  <si>
    <t>Castro Quispe Graciano Victor</t>
  </si>
  <si>
    <t>Cespedes Fernandez Erika</t>
  </si>
  <si>
    <t>Chavez Pinto Jorge Abel</t>
  </si>
  <si>
    <t>Chicani Sanchez Bertha Eulalia</t>
  </si>
  <si>
    <t>Condori Llana Oscar</t>
  </si>
  <si>
    <t>Cooperativa Minera Minas Canaria Ltda.</t>
  </si>
  <si>
    <t>Daza Turpo Lucio</t>
  </si>
  <si>
    <t>Delgado Jara Daniel</t>
  </si>
  <si>
    <t>Deza Velasquez Alejandro</t>
  </si>
  <si>
    <t>Do Santos Areque Maria Elida</t>
  </si>
  <si>
    <t>El Misti Gold S.A.C</t>
  </si>
  <si>
    <t>Empresa Minera La Victoria S.A.</t>
  </si>
  <si>
    <t>Espinoza Barrientos Genaro</t>
  </si>
  <si>
    <t>Espinoza Barrientos Percy Tomas</t>
  </si>
  <si>
    <t>Ferrel Castillo Juan Jose</t>
  </si>
  <si>
    <t>Herrera Urizar Miguel Angel Aurelio</t>
  </si>
  <si>
    <t>Huallpa Quispe Francisco</t>
  </si>
  <si>
    <t>Huaman Flores Eucevio</t>
  </si>
  <si>
    <t>Huani Inuma Benancio</t>
  </si>
  <si>
    <t>Huayta Alvarez Carlos Antonio</t>
  </si>
  <si>
    <t>Inversiones Mineras Del Sur S.A.</t>
  </si>
  <si>
    <t>Jove Cahuana Paulino</t>
  </si>
  <si>
    <t>Kea Pezo Jose</t>
  </si>
  <si>
    <t>Laguna Carrion Dina</t>
  </si>
  <si>
    <t>Lara Casanova Javier Ricardo</t>
  </si>
  <si>
    <t>Leiva Canal Augusto Elias</t>
  </si>
  <si>
    <t>Linares Rojas Juvenal</t>
  </si>
  <si>
    <t>Mamani Mamani Adrian Victor</t>
  </si>
  <si>
    <t>Matheus Bejar Florencio</t>
  </si>
  <si>
    <t>Medina Valencia Maribel</t>
  </si>
  <si>
    <t>Milla Ochoa Alejandro Severo</t>
  </si>
  <si>
    <t>Milla Ochoa Rogelio</t>
  </si>
  <si>
    <t>Milla Soto Luis Sigfredo</t>
  </si>
  <si>
    <t>Milla Soto Rogelio Franklin</t>
  </si>
  <si>
    <t>Minera Aurifera Calpa S.A. - En Liquidacion</t>
  </si>
  <si>
    <t>Minera Cascaminas S.A.C.</t>
  </si>
  <si>
    <t>Minera Dynacor Del Peru S.A.C.</t>
  </si>
  <si>
    <t>Minera El Rey S.A.C.</t>
  </si>
  <si>
    <t>Minera Parac S.A.C.</t>
  </si>
  <si>
    <t>Minera Paula 49 S.A.C.</t>
  </si>
  <si>
    <t>Mineros Del Norte Del Peru S.A.</t>
  </si>
  <si>
    <t>Mirage Mineracion Industria Y Comercio Limitada</t>
  </si>
  <si>
    <t>Miranda Comez Eusebio</t>
  </si>
  <si>
    <t>Miranda Vizcarra Hugo Raime</t>
  </si>
  <si>
    <t>Montesinos Navarro Maria Clely</t>
  </si>
  <si>
    <t>Nina Huanca Lucio</t>
  </si>
  <si>
    <t>Ortiz Sanchez Luis</t>
  </si>
  <si>
    <t>Pardo Neyra Sixto Bernardo</t>
  </si>
  <si>
    <t>Perez Valera Luis</t>
  </si>
  <si>
    <t>Picchotito Huaquehua Victor Ernesto</t>
  </si>
  <si>
    <t>Porras Bazan Demetria</t>
  </si>
  <si>
    <t>Porras Bazan Efrain</t>
  </si>
  <si>
    <t>Quico Villacorta Rolando</t>
  </si>
  <si>
    <t>Quispe Condori Oscar</t>
  </si>
  <si>
    <t>Quispe Huaman Mateo</t>
  </si>
  <si>
    <t>Quispe Morga Grimaldo</t>
  </si>
  <si>
    <t>Quispe Osnayo Marcelo Honorio</t>
  </si>
  <si>
    <t>Quispe Puma Miluska</t>
  </si>
  <si>
    <t>Quispe Quispe Virginia Natividad</t>
  </si>
  <si>
    <t>Rafaele Pfuro Crisostomo</t>
  </si>
  <si>
    <t>Ramirez Luque Maribel</t>
  </si>
  <si>
    <t>Ramos Areque Doris Edith</t>
  </si>
  <si>
    <t>Rayme Condori Julian</t>
  </si>
  <si>
    <t>Rios Huamanga Melchor Carlos</t>
  </si>
  <si>
    <t>Rivera Aramburu Marylin</t>
  </si>
  <si>
    <t>Riveros Paja Tomas</t>
  </si>
  <si>
    <t>Rojas Armas Gerardo Miguel</t>
  </si>
  <si>
    <t>S.M.R.L. Acumulacion Aguas Milagrosas</t>
  </si>
  <si>
    <t>S.M.R.L. Acumulacion Huareño</t>
  </si>
  <si>
    <t>S.M.R.L. Acumulacion Mario</t>
  </si>
  <si>
    <t>S.M.R.L. Adolfito</t>
  </si>
  <si>
    <t>S.M.R.L. Amique</t>
  </si>
  <si>
    <t>S.M.R.L. Comunidad Pedro Antonio</t>
  </si>
  <si>
    <t>S.M.R.L. Edgar Elizabeth</t>
  </si>
  <si>
    <t>S.M.R.L. Hermanos Luna</t>
  </si>
  <si>
    <t>S.M.R.L. Jessica</t>
  </si>
  <si>
    <t>S.M.R.L. Jessica I</t>
  </si>
  <si>
    <t>S.M.R.L. Juan Raul 2</t>
  </si>
  <si>
    <t>S.M.R.L. Margot I</t>
  </si>
  <si>
    <t>S.M.R.L. Playa Hilda Y Cristal</t>
  </si>
  <si>
    <t>S.M.R.L. Playa Tercer Milenio</t>
  </si>
  <si>
    <t>S.M.R.L. Playa Tercer Milenio Uno</t>
  </si>
  <si>
    <t>S.M.R.L. Playa Virgen Del Carmen Uno</t>
  </si>
  <si>
    <t>S.M.R.L. Santa Lucia Dos</t>
  </si>
  <si>
    <t>S.M.R.L. Santo Cristobal Dos Mil</t>
  </si>
  <si>
    <t>Sarmiento Ccalsina Adriel Eusebio</t>
  </si>
  <si>
    <t>Sociedad Minera Las Cumbres S.A.C.</t>
  </si>
  <si>
    <t>Tamachiro Cato Maria Hilda</t>
  </si>
  <si>
    <t>Truevas Moreano Beatriz</t>
  </si>
  <si>
    <t>Tunquimayo Mining E.I.R.L.</t>
  </si>
  <si>
    <t>Valle Mariaca Grimanesa Zoila</t>
  </si>
  <si>
    <t>Vasquez Vera Anselmo Ricardo</t>
  </si>
  <si>
    <t>Velasquez Oros Aquiles</t>
  </si>
  <si>
    <t>Vilca Cabezas Celia</t>
  </si>
  <si>
    <t>Yepez Rios Jose Alejandro</t>
  </si>
  <si>
    <t>Zegarra Paiva Celso Julio</t>
  </si>
  <si>
    <t>Zegarra Paiva Nelson</t>
  </si>
  <si>
    <t>Zegarra Ruiz Piero Regnauld</t>
  </si>
  <si>
    <t>Wiese Sudameris Leasing S.A.</t>
  </si>
  <si>
    <t>Aroni Castillo, Armando</t>
  </si>
  <si>
    <t>Cia. Minera Arcata S.A.</t>
  </si>
  <si>
    <t>Cia.Minera Selene S.A.C.</t>
  </si>
  <si>
    <t>Cia.Mra.De Caylloma S.A.</t>
  </si>
  <si>
    <t>Emp.Mra.Del Centro Del Peru S.A.</t>
  </si>
  <si>
    <t>Iimpul Peru S.A.</t>
  </si>
  <si>
    <t>Inver. Mras. Kriete S.A.</t>
  </si>
  <si>
    <t>Matrix Gold Mining Investment S.A.</t>
  </si>
  <si>
    <t>Mendoza Puclla, Antolina</t>
  </si>
  <si>
    <t>Mra.Shila S.A.C.</t>
  </si>
  <si>
    <t>Quispe Castro, Fortunato</t>
  </si>
  <si>
    <t>Refractarios Peruanos S.A.</t>
  </si>
  <si>
    <t>Empresa Minera Y de Servicios Suwit S.A.C.</t>
  </si>
  <si>
    <t>Sociedad de Trabajadores Mineros S.A.</t>
  </si>
  <si>
    <t>Empresa Minera Sol Maria Empresa Individual de Responsabilidad Limitada</t>
  </si>
  <si>
    <t>Comunidad Campesina de Untuca</t>
  </si>
  <si>
    <t>S.M.R.L. San Vicente de Paul de Madre de Dios</t>
  </si>
  <si>
    <t>S.M.R.L. Monteflor de Puno</t>
  </si>
  <si>
    <t>S.M.R.L. Playa Nuevo Horizonte de Puerto Maldonado</t>
  </si>
  <si>
    <t>S.M.R.L. Tolva de Oro Cuatro</t>
  </si>
  <si>
    <t>Yucra Quispe Juan de La Cruz</t>
  </si>
  <si>
    <t>Huaman Viuda de Auquipata Balbina</t>
  </si>
  <si>
    <t>S.M.R.L. Los Rebeldes de Madre de Dios</t>
  </si>
  <si>
    <t>S.M.R.L. Monteflor I de Puno</t>
  </si>
  <si>
    <t>Coop. Minera San Miguel de Aporoma Ltda</t>
  </si>
  <si>
    <t>S.M.R.L. Playa Canaan de Madre de Dios</t>
  </si>
  <si>
    <t>S.M.R.L. Playa Union de Madre de Dios</t>
  </si>
  <si>
    <t>Minera Aurifera Aluvial 9 de Setiembre de Madre de Dios S.R.L</t>
  </si>
  <si>
    <t>S.M.R.L. Playa Canaan I de Madre de Dios</t>
  </si>
  <si>
    <t>S.M.R.L. Gotas de Oro</t>
  </si>
  <si>
    <t>Matheus de Grande Hilda Elsa</t>
  </si>
  <si>
    <t>Gutierrez Caceres de Cornejo Beatriz</t>
  </si>
  <si>
    <t>Kea de Panduro Julia Adriana</t>
  </si>
  <si>
    <t>Mendoza de Zamalloa Antolina</t>
  </si>
  <si>
    <t>S.M.R.L. Chavinsa N° 3 de Madre de Dios</t>
  </si>
  <si>
    <t>S.M.R.L. Elvira de Madre de Dios</t>
  </si>
  <si>
    <t>S.M.R.L. La Voluntad de Dios 97</t>
  </si>
  <si>
    <t>S.M.R.L. Ojos de Halcon</t>
  </si>
  <si>
    <t>S.M.R.L. Pablin I-A de Madre de Dios</t>
  </si>
  <si>
    <t>S.M.R.L. Puquiano de Oro de Madre de Dios</t>
  </si>
  <si>
    <t>S.M.R.L. Rey de Oro de Madre de Dios</t>
  </si>
  <si>
    <t>S.M.R.L. Tentacion de Madre de Dios</t>
  </si>
  <si>
    <t>S.M.R.L. Ulises Ocho de Puerto Maldonado</t>
  </si>
  <si>
    <t>S.M.R.L. Magistral de Huaraz S.A.C.</t>
  </si>
  <si>
    <t>Tuss Lopez de Romaña,William</t>
  </si>
  <si>
    <t>Concentradora de Minerales Fortuna S.A.</t>
  </si>
  <si>
    <t>Compañía de Minas Buenaventura S.A.A.</t>
  </si>
  <si>
    <t>Compañía Minera Poderosa S.A.</t>
  </si>
  <si>
    <t>Compañía Minera Ares S.A.C.</t>
  </si>
  <si>
    <t>Compañía Minera Condestable S.A.</t>
  </si>
  <si>
    <t>Compañía Minera Atacocha S.A.A.</t>
  </si>
  <si>
    <t>Compañía Minera Minaspampa S.A.C.</t>
  </si>
  <si>
    <t>Compañía Minera Maxpala S.A.C.</t>
  </si>
  <si>
    <t>Compañía Minera Aurifera Aurex S.A.</t>
  </si>
  <si>
    <t>Compañía Minera Nueva California S.A.</t>
  </si>
  <si>
    <t>Compañía Minera Quiruvilca S.A.</t>
  </si>
  <si>
    <t>Compañía Minera San Nicolas S.A.</t>
  </si>
  <si>
    <t>Niconsta Compañía Minera S.A.C.</t>
  </si>
  <si>
    <t>Compañía Minera Ancash S.A.C.</t>
  </si>
  <si>
    <t>Compañía Minera Atahualpa S.A.C.</t>
  </si>
  <si>
    <t>Compañía Minera Pampamali S.A.</t>
  </si>
  <si>
    <t>Compañía Aurifera Real Aventura S.A.C.</t>
  </si>
  <si>
    <t>Compañía Minera de Sandia S.A.C.</t>
  </si>
  <si>
    <t>Compañía Minera Erika S.A.C.</t>
  </si>
  <si>
    <t>Compañía Minera Huaron S A</t>
  </si>
  <si>
    <t>Compañía Minera Sipan S.A.C.</t>
  </si>
  <si>
    <t>Compañía Minera Sumasa S.A.</t>
  </si>
  <si>
    <t>Minera Titán del Perú S.R.L.</t>
  </si>
  <si>
    <t>Compañía Minera Caravelí S.A.C.</t>
  </si>
  <si>
    <t>Compañía Minera San Simón S.A.</t>
  </si>
  <si>
    <t>Costa Sur (Ica, Arequipa)</t>
  </si>
  <si>
    <t>Costa Norte  (Libertad, Pataz)</t>
  </si>
  <si>
    <t>Puno</t>
  </si>
  <si>
    <t>Southern Perú Copper Corp. Suc. del Perú</t>
  </si>
  <si>
    <t>Cia.Mra.El Palomo S.A.</t>
  </si>
  <si>
    <t>Cia.Mra.Uyuccasa S.A.</t>
  </si>
  <si>
    <t>Doe Run Peru S.R.Ltda.</t>
  </si>
  <si>
    <t>Emp.Administradora Chungar S.A.C.</t>
  </si>
  <si>
    <t>Minera Lizandro Proaño S.A.</t>
  </si>
  <si>
    <t>Minera Aurífera Cuatro de Enero S.A.</t>
  </si>
  <si>
    <t>Corporación Minera Centauro S.A.C.</t>
  </si>
  <si>
    <t>GUZMAN LIRA PAULINA</t>
  </si>
  <si>
    <t>CM-MINERA RJC INVERSIONES S.R.L.</t>
  </si>
  <si>
    <t>FLORES RIVERA VICTOR HUGO</t>
  </si>
  <si>
    <t>AURIFERA FENIX S.C.R.L.</t>
  </si>
  <si>
    <t>RAMOS PILLACA JUAN</t>
  </si>
  <si>
    <t>COLQUICOCHA MINERA S.A.C.</t>
  </si>
  <si>
    <t>INVERSIONES EVANLU E.I.R.L.</t>
  </si>
  <si>
    <t>MENDOZA BACA BACILIO</t>
  </si>
  <si>
    <t>GRANDE MATHEUS EDWARD BENITO</t>
  </si>
  <si>
    <t>INVERSIONES EXZEL S.A.C.</t>
  </si>
  <si>
    <t>COOPERATIVA MINERA SAN MIGUEL DE APOROMA LTD.</t>
  </si>
  <si>
    <t>S.M.R.L. MELVA N° 20 DE TRUJILLO</t>
  </si>
  <si>
    <t>MINERA ABEL S.A.C.</t>
  </si>
  <si>
    <t>MINERA VANESSA S.A.C.</t>
  </si>
  <si>
    <t>INVERSIONES JHERICK S.A.C.</t>
  </si>
  <si>
    <t>COMPAÑIA MINERA SELVA ALEGRE S.A.C.</t>
  </si>
  <si>
    <t>MRC 1 EXPLORACIONES E.I.R.L.</t>
  </si>
  <si>
    <t>COMPAÑIA MINERA SAN CARLOS S.A.C.</t>
  </si>
  <si>
    <t>EMPRESA AURIFERA BRILLANTE DE LAS MALVINAS S.A.</t>
  </si>
  <si>
    <t>S.M.R.L. LOS COMPADRES I</t>
  </si>
  <si>
    <t>EMPRESA MINERA VALLECITO DE ORO S.A.C.</t>
  </si>
  <si>
    <t>OBUKHOV VICTOR</t>
  </si>
  <si>
    <t>EMPRESA DE EXPLORACION Y ADMINISTRACION MINERO METALURGICA S.A.</t>
  </si>
  <si>
    <t>S.M.R.L. SAN FRANCISCO Nº 5</t>
  </si>
  <si>
    <t>AURIFERA OLFEWIM S.A.C.</t>
  </si>
  <si>
    <t>OLMEDA QUISPE ERIBERTO</t>
  </si>
  <si>
    <t>BREXIA GOLDPLATA PERU S.A.C.</t>
  </si>
  <si>
    <t>EMPRESA MINERA FIDAMI S.A.</t>
  </si>
  <si>
    <t>AURIFERA SELVA DE ORO PERU S.A.C.</t>
  </si>
  <si>
    <t>SUR AMAZONIA INVERSIONES E.I.R.L</t>
  </si>
  <si>
    <t>PUYANI E.I.R.L.</t>
  </si>
  <si>
    <t>FARFAN VASQUEZ RAUL</t>
  </si>
  <si>
    <t>VELASQUEZ OROS CAMILO</t>
  </si>
  <si>
    <t>QUISPE HUARICALLO HUGO</t>
  </si>
  <si>
    <t>QUISPE PALACIOS PERCY</t>
  </si>
  <si>
    <t>COMPAÑIA MINERA CHUVILCA S.A.</t>
  </si>
  <si>
    <t>MINERA SAN FRANCISCO DE ASIS E.I.R.L.</t>
  </si>
  <si>
    <t>MAMANI HUAMAN GREGORIA</t>
  </si>
  <si>
    <t>HUILLCA ROJAS DE LINARES VICTORIA</t>
  </si>
  <si>
    <t>INVERSIONES CELCON S.A.C.</t>
  </si>
  <si>
    <t>CORPORACION MINERA LIBRA S.A.C.</t>
  </si>
  <si>
    <t>CHAPARREA GONZALES DONATO</t>
  </si>
  <si>
    <t>SOCIEDAD MINERA FORTUNA-I S.C.R.L.</t>
  </si>
  <si>
    <t>INVERSIONES MENDOZA HERMANOS S.R.L.</t>
  </si>
  <si>
    <t>KORI CHASKA S.A.C.</t>
  </si>
  <si>
    <t>S.M.R.L. ALTOMAYITO</t>
  </si>
  <si>
    <t>VARGAS VARGAS CESAR</t>
  </si>
  <si>
    <t>S.M.R.L. DON RAFO 2</t>
  </si>
  <si>
    <t>VILCA ENRIQUEZ SAMUEL</t>
  </si>
  <si>
    <t>YNCA HUAMANI ERMITANIO</t>
  </si>
  <si>
    <t>LOS TRES EMBLEMAS DORADOS DE ORO S.A.C.</t>
  </si>
  <si>
    <t>Minsur S.A.</t>
  </si>
  <si>
    <t>Apumayo S.A.C.</t>
  </si>
  <si>
    <t>Minera Confianza S.A.C.</t>
  </si>
  <si>
    <t>Inversiones Real Peru S.A.C.</t>
  </si>
  <si>
    <t>Cía. Minera Antapaccay S.A. 1/</t>
  </si>
  <si>
    <t>1/ Antes Xstrata Tintaya S.A.</t>
  </si>
  <si>
    <t>Aluvial y Lavaderos 2/</t>
  </si>
  <si>
    <t>S.M.R.L. Siglo XXI B</t>
  </si>
  <si>
    <t>S.M.R.L. Playa Chino II</t>
  </si>
  <si>
    <t>S.M.R.L. Playa Chino IV</t>
  </si>
  <si>
    <t>Otras</t>
  </si>
  <si>
    <t>2/ Datos estimados.</t>
  </si>
  <si>
    <t xml:space="preserve">  (Miles de Onzas Finas)</t>
  </si>
  <si>
    <t>2014 P/</t>
  </si>
  <si>
    <t>EMPRESA MINERA Y CONSTRUCTORA WILLIAMS S.A.C.</t>
  </si>
  <si>
    <t>CORI LUYCHO S.A.C.</t>
  </si>
  <si>
    <t>EMPRESA MINERA PERU BRAC SCRL</t>
  </si>
  <si>
    <t>EXPLORACIONES PUERTO LEGUIA - INAMBARI S.R.L.</t>
  </si>
  <si>
    <t>INVERSIONES ALVAMARPE S.R.L.</t>
  </si>
  <si>
    <t>INVERSIONES AURIFERA UNION S.A.</t>
  </si>
  <si>
    <t>HUARI HUAMANRICRA CESAR</t>
  </si>
  <si>
    <t>S.M.R.L. VIRGEN DE LA MERCED</t>
  </si>
  <si>
    <t>REPRESENTACIONES ARO E.I.R.L.</t>
  </si>
  <si>
    <t>S.M.R.L. SANTA CLOTILDE 7</t>
  </si>
  <si>
    <t>OCTAVIO BERTOLERO S.A.</t>
  </si>
  <si>
    <t>SOCIEDAD MINERA DE RECURSOS LINCEARES MAGISTRAL DE HUARAZ S.A.C.</t>
  </si>
  <si>
    <t>ORIHUELA MAMANI JUAN</t>
  </si>
  <si>
    <t>S.M.R.L. EBENEZER</t>
  </si>
  <si>
    <t>MINERA GOLD NASCA´S S.A.C.</t>
  </si>
  <si>
    <t>POLYGOLD MINERALS S.A.C.</t>
  </si>
  <si>
    <t>MILPO ANDINA PERU S.A.C.</t>
  </si>
  <si>
    <t>MINERA NEVADO ALLINCCAPAC S.A.C.</t>
  </si>
  <si>
    <t>QUINTANO MENDEZ FRANCISCO</t>
  </si>
  <si>
    <t>YLLA QUISPE MODESTO</t>
  </si>
  <si>
    <t>BAUTISTA UMILDE PEDRO</t>
  </si>
  <si>
    <t>EXPLORACIONES ANDINAS S.A.C</t>
  </si>
  <si>
    <t>COMPAÑIA PROCESADORA MOLLEHUACA S.A.C.</t>
  </si>
  <si>
    <t>COMPAÑIA MINERA ELADIUM S.A.C.</t>
  </si>
  <si>
    <t>COOPERATIVA MINERA LIMATA LIMITADA</t>
  </si>
  <si>
    <t>COLON JULIO LUIS</t>
  </si>
  <si>
    <t>CCAHUANA QUISPE REINALDO</t>
  </si>
  <si>
    <t>AC AGREGADOS S.A.</t>
  </si>
  <si>
    <t>CENTRAL DE COOPERATIVAS MINERO METALURGICAS PUNO</t>
  </si>
  <si>
    <t>HUANCA HUANCA LUIS</t>
  </si>
  <si>
    <t>AURIFERA SACRAMENTO S.A.</t>
  </si>
  <si>
    <t>COMPAÑIA MINERA RIO CHICAMA S.A.C.</t>
  </si>
  <si>
    <t>COOPERATIVA MINERA SAN JUAN DE DIOS DE PAMPA BLANCA LTDA</t>
  </si>
  <si>
    <t>COMPAÑIA MINERA CAROL &amp; ROCIO S.A.C.</t>
  </si>
  <si>
    <t>CORPORACION PACHAKORI E.I.R.L.</t>
  </si>
  <si>
    <t>BUSTAMANTE CCANSAYA MARCOS MARCELINO</t>
  </si>
  <si>
    <t>MAMANI RAMOS LUIS CLEOFER</t>
  </si>
  <si>
    <t>MAMANI QUISPE CIPRIAN LUCIO</t>
  </si>
  <si>
    <t>Olivarez Olivera Francisco</t>
  </si>
  <si>
    <t>14.6   PRODUCCIÓN DE ORO, SEGÚN EMPRESA MINERA, 2010-2014</t>
  </si>
  <si>
    <t>Cía. Minera Aurífera Santa Rosa S.A.</t>
  </si>
  <si>
    <r>
      <t xml:space="preserve">Nota:  </t>
    </r>
    <r>
      <rPr>
        <sz val="7"/>
        <rFont val="Arial Narrow"/>
        <family val="2"/>
      </rPr>
      <t>Corresponde al contenido fino de los concentrados.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</si>
</sst>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"/>
    <numFmt numFmtId="165" formatCode="#\ ###\ ##0"/>
    <numFmt numFmtId="166" formatCode="#\ ###\ ##0;0;&quot;-&quot;"/>
    <numFmt numFmtId="167" formatCode="0.00000000000000000"/>
  </numFmts>
  <fonts count="13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2"/>
      <name val="Arial"/>
      <family val="2"/>
    </font>
    <font>
      <sz val="7.5"/>
      <name val="Arial Narrow"/>
      <family val="2"/>
    </font>
    <font>
      <sz val="8"/>
      <name val="Arial Narrow"/>
      <family val="2"/>
    </font>
    <font>
      <sz val="6"/>
      <color theme="0"/>
      <name val="Arial Narrow"/>
      <family val="2"/>
    </font>
    <font>
      <b/>
      <sz val="7"/>
      <color theme="0"/>
      <name val="Arial Narrow"/>
      <family val="2"/>
    </font>
    <font>
      <sz val="7"/>
      <color theme="0"/>
      <name val="Arial Narrow"/>
      <family val="2"/>
    </font>
    <font>
      <sz val="7.5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</cellStyleXfs>
  <cellXfs count="56">
    <xf numFmtId="0" fontId="0" fillId="0" borderId="0" xfId="0"/>
    <xf numFmtId="0" fontId="1" fillId="0" borderId="0" xfId="5" applyFont="1" applyAlignment="1" applyProtection="1">
      <alignment horizontal="left" vertical="center"/>
    </xf>
    <xf numFmtId="0" fontId="3" fillId="0" borderId="0" xfId="6" applyFont="1" applyAlignment="1">
      <alignment horizontal="right" vertical="center"/>
    </xf>
    <xf numFmtId="164" fontId="3" fillId="0" borderId="0" xfId="6" applyNumberFormat="1" applyFont="1" applyBorder="1" applyAlignment="1">
      <alignment horizontal="right" vertical="center"/>
    </xf>
    <xf numFmtId="164" fontId="3" fillId="0" borderId="0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0" xfId="6" applyFont="1" applyBorder="1" applyAlignment="1">
      <alignment horizontal="right" vertical="center"/>
    </xf>
    <xf numFmtId="0" fontId="3" fillId="0" borderId="0" xfId="6" applyFont="1" applyAlignment="1">
      <alignment horizontal="left" vertical="center"/>
    </xf>
    <xf numFmtId="165" fontId="5" fillId="0" borderId="0" xfId="6" applyNumberFormat="1" applyFont="1" applyBorder="1" applyAlignment="1" applyProtection="1">
      <alignment horizontal="right" vertical="center"/>
    </xf>
    <xf numFmtId="165" fontId="3" fillId="0" borderId="0" xfId="6" applyNumberFormat="1" applyFont="1" applyAlignment="1">
      <alignment horizontal="right" vertical="center"/>
    </xf>
    <xf numFmtId="0" fontId="3" fillId="0" borderId="0" xfId="6" applyFont="1" applyFill="1" applyAlignment="1">
      <alignment horizontal="right" vertical="center"/>
    </xf>
    <xf numFmtId="165" fontId="3" fillId="0" borderId="0" xfId="3" applyNumberFormat="1" applyFont="1" applyAlignment="1">
      <alignment horizontal="right" vertical="center"/>
    </xf>
    <xf numFmtId="166" fontId="7" fillId="0" borderId="0" xfId="6" applyNumberFormat="1" applyFont="1" applyBorder="1" applyAlignment="1" applyProtection="1">
      <alignment horizontal="right" vertical="center"/>
    </xf>
    <xf numFmtId="0" fontId="4" fillId="0" borderId="1" xfId="6" applyFont="1" applyBorder="1" applyAlignment="1" applyProtection="1">
      <alignment horizontal="left" vertical="center" indent="2"/>
    </xf>
    <xf numFmtId="165" fontId="5" fillId="0" borderId="1" xfId="6" applyNumberFormat="1" applyFont="1" applyBorder="1" applyAlignment="1" applyProtection="1">
      <alignment horizontal="right" vertical="center"/>
    </xf>
    <xf numFmtId="0" fontId="3" fillId="0" borderId="1" xfId="6" applyFont="1" applyBorder="1" applyAlignment="1">
      <alignment horizontal="right" vertical="center"/>
    </xf>
    <xf numFmtId="164" fontId="3" fillId="0" borderId="1" xfId="6" applyNumberFormat="1" applyFont="1" applyBorder="1" applyAlignment="1">
      <alignment horizontal="right" vertical="center"/>
    </xf>
    <xf numFmtId="164" fontId="3" fillId="0" borderId="1" xfId="6" applyNumberFormat="1" applyFont="1" applyBorder="1" applyAlignment="1" applyProtection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5" xfId="6" applyFont="1" applyBorder="1" applyAlignment="1" applyProtection="1">
      <alignment horizontal="left" vertical="center"/>
    </xf>
    <xf numFmtId="0" fontId="8" fillId="0" borderId="0" xfId="6" applyFont="1" applyAlignment="1" applyProtection="1">
      <alignment horizontal="left" vertical="center" indent="2"/>
    </xf>
    <xf numFmtId="0" fontId="9" fillId="0" borderId="0" xfId="6" applyFont="1" applyBorder="1" applyAlignment="1">
      <alignment horizontal="left" vertical="center"/>
    </xf>
    <xf numFmtId="165" fontId="10" fillId="0" borderId="0" xfId="6" applyNumberFormat="1" applyFont="1" applyBorder="1" applyAlignment="1" applyProtection="1">
      <alignment horizontal="right" vertical="center"/>
    </xf>
    <xf numFmtId="164" fontId="10" fillId="0" borderId="0" xfId="6" applyNumberFormat="1" applyFont="1" applyBorder="1" applyAlignment="1">
      <alignment horizontal="right" vertical="center"/>
    </xf>
    <xf numFmtId="166" fontId="11" fillId="0" borderId="0" xfId="6" applyNumberFormat="1" applyFont="1" applyBorder="1" applyAlignment="1" applyProtection="1">
      <alignment horizontal="right" vertical="center"/>
    </xf>
    <xf numFmtId="0" fontId="11" fillId="0" borderId="0" xfId="6" applyFont="1" applyBorder="1" applyAlignment="1">
      <alignment horizontal="right" vertical="center"/>
    </xf>
    <xf numFmtId="0" fontId="12" fillId="0" borderId="0" xfId="0" applyFont="1" applyBorder="1"/>
    <xf numFmtId="164" fontId="12" fillId="0" borderId="0" xfId="6" applyNumberFormat="1" applyFont="1" applyBorder="1" applyAlignment="1" applyProtection="1">
      <alignment horizontal="right" vertical="center"/>
    </xf>
    <xf numFmtId="165" fontId="12" fillId="0" borderId="0" xfId="6" applyNumberFormat="1" applyFont="1" applyBorder="1" applyAlignment="1" applyProtection="1">
      <alignment horizontal="right" vertical="center"/>
    </xf>
    <xf numFmtId="166" fontId="12" fillId="0" borderId="0" xfId="6" applyNumberFormat="1" applyFont="1" applyBorder="1" applyAlignment="1" applyProtection="1">
      <alignment horizontal="right" vertical="center"/>
    </xf>
    <xf numFmtId="0" fontId="11" fillId="0" borderId="0" xfId="0" applyFont="1" applyFill="1" applyBorder="1"/>
    <xf numFmtId="0" fontId="11" fillId="0" borderId="0" xfId="3" applyFont="1" applyBorder="1" applyAlignment="1">
      <alignment horizontal="right" vertical="center"/>
    </xf>
    <xf numFmtId="0" fontId="11" fillId="0" borderId="0" xfId="6" applyFont="1" applyBorder="1" applyAlignment="1">
      <alignment horizontal="left" vertical="center"/>
    </xf>
    <xf numFmtId="166" fontId="3" fillId="0" borderId="0" xfId="6" applyNumberFormat="1" applyFont="1" applyAlignment="1">
      <alignment horizontal="right" vertical="center"/>
    </xf>
    <xf numFmtId="167" fontId="3" fillId="0" borderId="0" xfId="6" applyNumberFormat="1" applyFont="1" applyAlignment="1">
      <alignment horizontal="right" vertical="center"/>
    </xf>
    <xf numFmtId="0" fontId="4" fillId="0" borderId="3" xfId="4" applyFont="1" applyBorder="1" applyAlignment="1" applyProtection="1">
      <alignment horizontal="center" vertical="center"/>
    </xf>
    <xf numFmtId="0" fontId="4" fillId="0" borderId="2" xfId="6" applyFont="1" applyBorder="1" applyAlignment="1" applyProtection="1">
      <alignment horizontal="right" vertical="center"/>
    </xf>
    <xf numFmtId="0" fontId="4" fillId="0" borderId="2" xfId="6" applyFont="1" applyFill="1" applyBorder="1" applyAlignment="1" applyProtection="1">
      <alignment horizontal="right" vertical="center"/>
    </xf>
    <xf numFmtId="0" fontId="4" fillId="0" borderId="4" xfId="4" applyFont="1" applyBorder="1" applyAlignment="1" applyProtection="1">
      <alignment horizontal="center" vertical="center"/>
    </xf>
    <xf numFmtId="0" fontId="4" fillId="0" borderId="0" xfId="6" quotePrefix="1" applyFont="1" applyBorder="1" applyAlignment="1" applyProtection="1">
      <alignment horizontal="right" vertical="center"/>
    </xf>
    <xf numFmtId="0" fontId="4" fillId="0" borderId="0" xfId="6" applyFont="1" applyBorder="1" applyAlignment="1" applyProtection="1">
      <alignment horizontal="right" vertical="center"/>
    </xf>
    <xf numFmtId="0" fontId="4" fillId="0" borderId="4" xfId="6" applyFont="1" applyBorder="1" applyAlignment="1" applyProtection="1">
      <alignment horizontal="left" vertical="center"/>
    </xf>
    <xf numFmtId="166" fontId="4" fillId="0" borderId="0" xfId="6" applyNumberFormat="1" applyFont="1" applyBorder="1" applyAlignment="1" applyProtection="1">
      <alignment horizontal="right" vertical="center"/>
    </xf>
    <xf numFmtId="0" fontId="8" fillId="0" borderId="4" xfId="0" applyFont="1" applyBorder="1"/>
    <xf numFmtId="164" fontId="8" fillId="0" borderId="0" xfId="6" applyNumberFormat="1" applyFont="1" applyBorder="1" applyAlignment="1" applyProtection="1">
      <alignment horizontal="right" vertical="center"/>
    </xf>
    <xf numFmtId="165" fontId="8" fillId="0" borderId="0" xfId="6" applyNumberFormat="1" applyFont="1" applyBorder="1" applyAlignment="1" applyProtection="1">
      <alignment horizontal="right" vertical="center"/>
    </xf>
    <xf numFmtId="166" fontId="8" fillId="0" borderId="0" xfId="6" applyNumberFormat="1" applyFont="1" applyBorder="1" applyAlignment="1" applyProtection="1">
      <alignment horizontal="right" vertical="center"/>
    </xf>
    <xf numFmtId="164" fontId="8" fillId="0" borderId="0" xfId="6" applyNumberFormat="1" applyFont="1" applyFill="1" applyBorder="1" applyAlignment="1" applyProtection="1">
      <alignment horizontal="right" vertical="center"/>
    </xf>
    <xf numFmtId="166" fontId="4" fillId="0" borderId="0" xfId="6" applyNumberFormat="1" applyFont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1" quotePrefix="1" applyFont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7" applyFont="1" applyFill="1"/>
    <xf numFmtId="0" fontId="5" fillId="0" borderId="0" xfId="2" applyFont="1" applyBorder="1" applyAlignment="1" applyProtection="1">
      <alignment horizontal="left" vertical="center"/>
    </xf>
  </cellXfs>
  <cellStyles count="8">
    <cellStyle name="Normal" xfId="0" builtinId="0"/>
    <cellStyle name="Normal_IEC12002" xfId="1"/>
    <cellStyle name="Normal_IEC12005" xfId="2"/>
    <cellStyle name="Normal_IEC12007" xfId="3"/>
    <cellStyle name="Normal_IEC12009" xfId="4"/>
    <cellStyle name="Normal_IEC12013" xfId="5"/>
    <cellStyle name="Normal_IEC12015" xfId="6"/>
    <cellStyle name="Normal_pag_1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4"/>
  <sheetViews>
    <sheetView showGridLines="0" showZeros="0" tabSelected="1" topLeftCell="B1" zoomScale="120" zoomScaleNormal="120" workbookViewId="0">
      <selection activeCell="R1" sqref="R1"/>
    </sheetView>
  </sheetViews>
  <sheetFormatPr baseColWidth="10" defaultColWidth="9.7109375" defaultRowHeight="9" x14ac:dyDescent="0.2"/>
  <cols>
    <col min="1" max="1" width="0" style="2" hidden="1" customWidth="1"/>
    <col min="2" max="2" width="3" style="2" customWidth="1"/>
    <col min="3" max="3" width="28.42578125" style="7" customWidth="1"/>
    <col min="4" max="6" width="8.28515625" style="2" hidden="1" customWidth="1"/>
    <col min="7" max="7" width="8.140625" style="2" hidden="1" customWidth="1"/>
    <col min="8" max="8" width="7.7109375" style="2" hidden="1" customWidth="1"/>
    <col min="9" max="9" width="6.42578125" style="2" hidden="1" customWidth="1"/>
    <col min="10" max="10" width="6" style="2" hidden="1" customWidth="1"/>
    <col min="11" max="11" width="6.85546875" style="2" hidden="1" customWidth="1"/>
    <col min="12" max="13" width="6.28515625" style="2" hidden="1" customWidth="1"/>
    <col min="14" max="18" width="6.28515625" style="2" customWidth="1"/>
    <col min="19" max="24" width="13.5703125" style="2" bestFit="1" customWidth="1"/>
    <col min="25" max="16384" width="9.7109375" style="2"/>
  </cols>
  <sheetData>
    <row r="1" spans="1:24" ht="12" customHeight="1" x14ac:dyDescent="0.2">
      <c r="C1" s="1" t="s">
        <v>567</v>
      </c>
      <c r="S1" s="35"/>
      <c r="T1" s="35"/>
      <c r="U1" s="35"/>
      <c r="V1" s="35"/>
      <c r="W1" s="35"/>
      <c r="X1" s="35"/>
    </row>
    <row r="2" spans="1:24" ht="12" customHeight="1" x14ac:dyDescent="0.2">
      <c r="C2" s="21" t="s">
        <v>526</v>
      </c>
      <c r="D2" s="8"/>
      <c r="E2" s="8"/>
      <c r="F2" s="8"/>
      <c r="G2" s="8"/>
      <c r="H2" s="8"/>
      <c r="I2" s="12"/>
      <c r="J2" s="12"/>
      <c r="K2" s="12"/>
      <c r="L2" s="12"/>
      <c r="M2" s="12"/>
      <c r="N2" s="12"/>
      <c r="O2" s="7"/>
    </row>
    <row r="3" spans="1:24" ht="3.75" customHeight="1" x14ac:dyDescent="0.2">
      <c r="C3" s="13"/>
      <c r="D3" s="14"/>
      <c r="E3" s="14"/>
      <c r="F3" s="14"/>
      <c r="G3" s="14"/>
      <c r="H3" s="14"/>
      <c r="I3" s="14"/>
      <c r="J3" s="14"/>
      <c r="K3" s="14"/>
      <c r="L3" s="14"/>
      <c r="M3" s="15"/>
      <c r="N3" s="15"/>
      <c r="O3" s="15"/>
      <c r="P3" s="15"/>
      <c r="Q3" s="15"/>
      <c r="R3" s="15"/>
    </row>
    <row r="4" spans="1:24" ht="14.25" customHeight="1" x14ac:dyDescent="0.2">
      <c r="C4" s="36" t="s">
        <v>0</v>
      </c>
      <c r="D4" s="37">
        <v>2000</v>
      </c>
      <c r="E4" s="37">
        <v>2001</v>
      </c>
      <c r="F4" s="37">
        <v>2002</v>
      </c>
      <c r="G4" s="37">
        <v>2003</v>
      </c>
      <c r="H4" s="37">
        <v>2004</v>
      </c>
      <c r="I4" s="37">
        <v>2005</v>
      </c>
      <c r="J4" s="37">
        <v>2006</v>
      </c>
      <c r="K4" s="37">
        <v>2007</v>
      </c>
      <c r="L4" s="38">
        <v>2008</v>
      </c>
      <c r="M4" s="38">
        <v>2009</v>
      </c>
      <c r="N4" s="38">
        <v>2010</v>
      </c>
      <c r="O4" s="38">
        <v>2011</v>
      </c>
      <c r="P4" s="38">
        <v>2012</v>
      </c>
      <c r="Q4" s="38">
        <v>2013</v>
      </c>
      <c r="R4" s="38" t="s">
        <v>527</v>
      </c>
      <c r="S4" s="34"/>
      <c r="T4" s="34"/>
      <c r="U4" s="34"/>
      <c r="V4" s="34"/>
      <c r="W4" s="34"/>
      <c r="X4" s="34"/>
    </row>
    <row r="5" spans="1:24" ht="4.5" customHeight="1" x14ac:dyDescent="0.2">
      <c r="C5" s="39"/>
      <c r="D5" s="40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4" ht="12" customHeight="1" x14ac:dyDescent="0.2">
      <c r="C6" s="42" t="s">
        <v>1</v>
      </c>
      <c r="D6" s="43">
        <v>4262.6923735294658</v>
      </c>
      <c r="E6" s="43">
        <v>4453.5715885408126</v>
      </c>
      <c r="F6" s="43">
        <v>5064.6844267478073</v>
      </c>
      <c r="G6" s="43">
        <v>5549.9887422742049</v>
      </c>
      <c r="H6" s="43">
        <v>5569.2529927678161</v>
      </c>
      <c r="I6" s="43">
        <v>6687.3861769258174</v>
      </c>
      <c r="J6" s="43">
        <v>6520.9835473825733</v>
      </c>
      <c r="K6" s="43">
        <v>5473.1902168014985</v>
      </c>
      <c r="L6" s="43">
        <v>5782.9489456235769</v>
      </c>
      <c r="M6" s="43">
        <v>5915.5451672228846</v>
      </c>
      <c r="N6" s="43">
        <v>5275.4164037408273</v>
      </c>
      <c r="O6" s="43">
        <v>5343.0075750629712</v>
      </c>
      <c r="P6" s="43">
        <v>5193.7627184896328</v>
      </c>
      <c r="Q6" s="43">
        <v>5023.7739793485571</v>
      </c>
      <c r="R6" s="43">
        <v>4499.799884064606</v>
      </c>
    </row>
    <row r="7" spans="1:24" ht="12" customHeight="1" x14ac:dyDescent="0.2">
      <c r="B7" s="2">
        <v>1</v>
      </c>
      <c r="C7" s="50" t="s">
        <v>2</v>
      </c>
      <c r="D7" s="45">
        <v>1770.025053337675</v>
      </c>
      <c r="E7" s="45">
        <v>1909.1662406311168</v>
      </c>
      <c r="F7" s="45">
        <v>2329.9864425521168</v>
      </c>
      <c r="G7" s="46">
        <v>2848.0111808150823</v>
      </c>
      <c r="H7" s="46">
        <v>2907.8959937885006</v>
      </c>
      <c r="I7" s="47">
        <v>3316.9231590308382</v>
      </c>
      <c r="J7" s="47">
        <v>2612.1491184779634</v>
      </c>
      <c r="K7" s="47">
        <v>1563.6034361306845</v>
      </c>
      <c r="L7" s="47">
        <v>1806.7344142589325</v>
      </c>
      <c r="M7" s="47">
        <v>2058.1719959014381</v>
      </c>
      <c r="N7" s="47">
        <v>1461.6160263172192</v>
      </c>
      <c r="O7" s="47">
        <v>1293.1168418179379</v>
      </c>
      <c r="P7" s="47">
        <v>1345.9844360313391</v>
      </c>
      <c r="Q7" s="47">
        <v>1017.2564921091101</v>
      </c>
      <c r="R7" s="47">
        <v>969.94262773654123</v>
      </c>
    </row>
    <row r="8" spans="1:24" ht="12" customHeight="1" x14ac:dyDescent="0.2">
      <c r="B8" s="2">
        <f t="shared" ref="B8:B72" si="0">+B7+1</f>
        <v>2</v>
      </c>
      <c r="C8" s="50" t="s">
        <v>6</v>
      </c>
      <c r="D8" s="45">
        <v>809.02897026789594</v>
      </c>
      <c r="E8" s="45">
        <v>911.07195270322416</v>
      </c>
      <c r="F8" s="45">
        <v>898.22411082318445</v>
      </c>
      <c r="G8" s="46">
        <v>911.7310686287118</v>
      </c>
      <c r="H8" s="46">
        <v>645.75319203886374</v>
      </c>
      <c r="I8" s="47">
        <v>1177.2290510998889</v>
      </c>
      <c r="J8" s="47">
        <v>1668.3626548860113</v>
      </c>
      <c r="K8" s="47">
        <v>1605.9035683702105</v>
      </c>
      <c r="L8" s="47">
        <v>1575.2642000109954</v>
      </c>
      <c r="M8" s="47">
        <v>1278.1843337531134</v>
      </c>
      <c r="N8" s="47">
        <v>998.40914825330458</v>
      </c>
      <c r="O8" s="47">
        <v>915.31312805306391</v>
      </c>
      <c r="P8" s="47">
        <v>864.53994346922661</v>
      </c>
      <c r="Q8" s="47">
        <v>700.92158338892716</v>
      </c>
      <c r="R8" s="47">
        <v>598.5219645819019</v>
      </c>
    </row>
    <row r="9" spans="1:24" ht="12" customHeight="1" x14ac:dyDescent="0.2">
      <c r="B9" s="2">
        <f t="shared" si="0"/>
        <v>3</v>
      </c>
      <c r="C9" s="50" t="s">
        <v>428</v>
      </c>
      <c r="D9" s="45">
        <v>94.73745257994068</v>
      </c>
      <c r="E9" s="45">
        <v>143.94350596114276</v>
      </c>
      <c r="F9" s="45">
        <v>187.08425905297139</v>
      </c>
      <c r="G9" s="46">
        <v>181.79813340577937</v>
      </c>
      <c r="H9" s="46">
        <v>203.40090077675902</v>
      </c>
      <c r="I9" s="47">
        <v>228.50564831442281</v>
      </c>
      <c r="J9" s="47">
        <v>253.31076188118479</v>
      </c>
      <c r="K9" s="47">
        <v>365.44590110350606</v>
      </c>
      <c r="L9" s="47">
        <v>362.67300859862161</v>
      </c>
      <c r="M9" s="47">
        <v>358.59948477838088</v>
      </c>
      <c r="N9" s="47">
        <v>384.83331535980244</v>
      </c>
      <c r="O9" s="47">
        <v>341.88498919533077</v>
      </c>
      <c r="P9" s="47">
        <v>274.11710773907447</v>
      </c>
      <c r="Q9" s="47">
        <v>248.95228201124053</v>
      </c>
      <c r="R9" s="47">
        <v>243.76102362849437</v>
      </c>
    </row>
    <row r="10" spans="1:24" ht="12" customHeight="1" x14ac:dyDescent="0.2">
      <c r="B10" s="2">
        <f t="shared" si="0"/>
        <v>4</v>
      </c>
      <c r="C10" s="50" t="s">
        <v>38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53.244786212781229</v>
      </c>
      <c r="P10" s="47">
        <v>199.77710037085748</v>
      </c>
      <c r="Q10" s="47">
        <v>211.03421567700065</v>
      </c>
      <c r="R10" s="47">
        <v>219.5745917956416</v>
      </c>
    </row>
    <row r="11" spans="1:24" ht="12" customHeight="1" x14ac:dyDescent="0.2">
      <c r="B11" s="2">
        <f t="shared" si="0"/>
        <v>5</v>
      </c>
      <c r="C11" s="50" t="s">
        <v>7</v>
      </c>
      <c r="D11" s="45">
        <v>129.14799406849772</v>
      </c>
      <c r="E11" s="45">
        <v>137.68482703899227</v>
      </c>
      <c r="F11" s="45">
        <v>152.3708042657442</v>
      </c>
      <c r="G11" s="46">
        <v>153.70916703056878</v>
      </c>
      <c r="H11" s="46">
        <v>129.39586570088352</v>
      </c>
      <c r="I11" s="47">
        <v>139.85418003998896</v>
      </c>
      <c r="J11" s="47">
        <v>162.19689640356626</v>
      </c>
      <c r="K11" s="47">
        <v>155.55329333035192</v>
      </c>
      <c r="L11" s="47">
        <v>165.96991360399232</v>
      </c>
      <c r="M11" s="47">
        <v>161.01726686848687</v>
      </c>
      <c r="N11" s="47">
        <v>193.1402784790759</v>
      </c>
      <c r="O11" s="47">
        <v>189.6206369406554</v>
      </c>
      <c r="P11" s="47">
        <v>184.1391450474045</v>
      </c>
      <c r="Q11" s="47">
        <v>199.39210905708953</v>
      </c>
      <c r="R11" s="47">
        <v>246.97143750210185</v>
      </c>
    </row>
    <row r="12" spans="1:24" ht="12" customHeight="1" x14ac:dyDescent="0.2">
      <c r="B12" s="2">
        <f t="shared" si="0"/>
        <v>6</v>
      </c>
      <c r="C12" s="50" t="s">
        <v>14</v>
      </c>
      <c r="D12" s="45">
        <v>168.42020873894799</v>
      </c>
      <c r="E12" s="45">
        <v>166.45961915186666</v>
      </c>
      <c r="F12" s="45">
        <v>160.45452411965175</v>
      </c>
      <c r="G12" s="46">
        <v>166.56185234265484</v>
      </c>
      <c r="H12" s="46">
        <v>168.54240602306493</v>
      </c>
      <c r="I12" s="47">
        <v>169.59200716833655</v>
      </c>
      <c r="J12" s="47">
        <v>159.1503391730665</v>
      </c>
      <c r="K12" s="47">
        <v>130.32226993732877</v>
      </c>
      <c r="L12" s="47">
        <v>138.99374535222461</v>
      </c>
      <c r="M12" s="47">
        <v>152.70502765114892</v>
      </c>
      <c r="N12" s="47">
        <v>156.5352847372281</v>
      </c>
      <c r="O12" s="47">
        <v>165.90758536233278</v>
      </c>
      <c r="P12" s="47">
        <v>175.7125861355554</v>
      </c>
      <c r="Q12" s="47">
        <v>176.79195973840964</v>
      </c>
      <c r="R12" s="47">
        <v>181.03625613634955</v>
      </c>
    </row>
    <row r="13" spans="1:24" ht="12" customHeight="1" x14ac:dyDescent="0.2">
      <c r="B13" s="2">
        <f t="shared" si="0"/>
        <v>7</v>
      </c>
      <c r="C13" s="50" t="s">
        <v>39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34.974671714744183</v>
      </c>
      <c r="M13" s="47">
        <v>142.8452684722246</v>
      </c>
      <c r="N13" s="47">
        <v>160.37413305023631</v>
      </c>
      <c r="O13" s="47">
        <v>168.21932699730164</v>
      </c>
      <c r="P13" s="47">
        <v>177.07309706050009</v>
      </c>
      <c r="Q13" s="47">
        <v>166.12418746517682</v>
      </c>
      <c r="R13" s="47">
        <v>157.02413464812261</v>
      </c>
    </row>
    <row r="14" spans="1:24" ht="12" customHeight="1" x14ac:dyDescent="0.2">
      <c r="B14" s="2">
        <f t="shared" si="0"/>
        <v>8</v>
      </c>
      <c r="C14" s="50" t="s">
        <v>4</v>
      </c>
      <c r="D14" s="47">
        <v>0</v>
      </c>
      <c r="E14" s="47">
        <v>0</v>
      </c>
      <c r="F14" s="48">
        <v>51.455269201603691</v>
      </c>
      <c r="G14" s="46">
        <v>102.93860250974161</v>
      </c>
      <c r="H14" s="46">
        <v>127.44951492486403</v>
      </c>
      <c r="I14" s="47">
        <v>207.33471561964387</v>
      </c>
      <c r="J14" s="47">
        <v>207.34096942507281</v>
      </c>
      <c r="K14" s="47">
        <v>171.15718587468518</v>
      </c>
      <c r="L14" s="47">
        <v>147.93207928731056</v>
      </c>
      <c r="M14" s="47">
        <v>171.51924963748553</v>
      </c>
      <c r="N14" s="47">
        <v>209.38086521768062</v>
      </c>
      <c r="O14" s="47">
        <v>199.15088355157715</v>
      </c>
      <c r="P14" s="47">
        <v>177.81345859789818</v>
      </c>
      <c r="Q14" s="47">
        <v>158.02346321135275</v>
      </c>
      <c r="R14" s="47">
        <v>168.62353505241677</v>
      </c>
    </row>
    <row r="15" spans="1:24" ht="12" customHeight="1" x14ac:dyDescent="0.2">
      <c r="B15" s="2">
        <f t="shared" si="0"/>
        <v>9</v>
      </c>
      <c r="C15" s="50" t="s">
        <v>429</v>
      </c>
      <c r="D15" s="45">
        <v>63.799241165388075</v>
      </c>
      <c r="E15" s="45">
        <v>74.397341955497097</v>
      </c>
      <c r="F15" s="45">
        <v>80.783598171915813</v>
      </c>
      <c r="G15" s="46">
        <v>91.360956609524294</v>
      </c>
      <c r="H15" s="46">
        <v>98.548905821191141</v>
      </c>
      <c r="I15" s="47">
        <v>85.076332130792622</v>
      </c>
      <c r="J15" s="47">
        <v>76.925601749508658</v>
      </c>
      <c r="K15" s="47">
        <v>78.340555808831056</v>
      </c>
      <c r="L15" s="47">
        <v>101.41115227534829</v>
      </c>
      <c r="M15" s="47">
        <v>105.95331495576555</v>
      </c>
      <c r="N15" s="47">
        <v>115.51996348652999</v>
      </c>
      <c r="O15" s="47">
        <v>114.46408506960125</v>
      </c>
      <c r="P15" s="47">
        <v>127.26050919491928</v>
      </c>
      <c r="Q15" s="47">
        <v>146.63981336562753</v>
      </c>
      <c r="R15" s="47">
        <v>156.35832742857022</v>
      </c>
    </row>
    <row r="16" spans="1:24" s="10" customFormat="1" ht="12" customHeight="1" x14ac:dyDescent="0.2">
      <c r="A16" s="2"/>
      <c r="B16" s="2">
        <f t="shared" si="0"/>
        <v>10</v>
      </c>
      <c r="C16" s="50" t="s">
        <v>36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44.361340645886855</v>
      </c>
      <c r="P16" s="47">
        <v>139.21222591250722</v>
      </c>
      <c r="Q16" s="47">
        <v>142.70617410433974</v>
      </c>
      <c r="R16" s="47">
        <v>144.78752854702623</v>
      </c>
    </row>
    <row r="17" spans="1:18" s="10" customFormat="1" ht="12" customHeight="1" x14ac:dyDescent="0.2">
      <c r="A17" s="2"/>
      <c r="B17" s="2">
        <f t="shared" si="0"/>
        <v>11</v>
      </c>
      <c r="C17" s="50" t="s">
        <v>18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38.215077384314796</v>
      </c>
      <c r="O17" s="47">
        <v>134.3773232131725</v>
      </c>
      <c r="P17" s="47">
        <v>112.39987183569484</v>
      </c>
      <c r="Q17" s="47">
        <v>137.38999164565891</v>
      </c>
      <c r="R17" s="47">
        <v>143.71607032339352</v>
      </c>
    </row>
    <row r="18" spans="1:18" s="10" customFormat="1" ht="12" customHeight="1" x14ac:dyDescent="0.2">
      <c r="A18" s="2"/>
      <c r="B18" s="2">
        <f t="shared" si="0"/>
        <v>12</v>
      </c>
      <c r="C18" s="50" t="s">
        <v>514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116.65315524931367</v>
      </c>
      <c r="R18" s="47">
        <v>105.94817816014164</v>
      </c>
    </row>
    <row r="19" spans="1:18" s="10" customFormat="1" ht="12" customHeight="1" x14ac:dyDescent="0.2">
      <c r="A19" s="2"/>
      <c r="B19" s="2">
        <f t="shared" si="0"/>
        <v>13</v>
      </c>
      <c r="C19" s="50" t="s">
        <v>568</v>
      </c>
      <c r="D19" s="45">
        <v>97.880907436062344</v>
      </c>
      <c r="E19" s="45">
        <v>101.44199540850578</v>
      </c>
      <c r="F19" s="45">
        <v>119.16130650853921</v>
      </c>
      <c r="G19" s="46">
        <v>118.38286041020974</v>
      </c>
      <c r="H19" s="46">
        <v>131.28222772926611</v>
      </c>
      <c r="I19" s="47">
        <v>151.99292607059184</v>
      </c>
      <c r="J19" s="47">
        <v>157.83710834347417</v>
      </c>
      <c r="K19" s="47">
        <v>177.17079577251371</v>
      </c>
      <c r="L19" s="47">
        <v>168.33838377611713</v>
      </c>
      <c r="M19" s="47">
        <v>158.1530343865129</v>
      </c>
      <c r="N19" s="47">
        <v>185.49730141845362</v>
      </c>
      <c r="O19" s="47">
        <v>181.98382769027626</v>
      </c>
      <c r="P19" s="47">
        <v>160.56433935491049</v>
      </c>
      <c r="Q19" s="47">
        <v>115.49050485956766</v>
      </c>
      <c r="R19" s="47">
        <v>30.973030411184041</v>
      </c>
    </row>
    <row r="20" spans="1:18" s="10" customFormat="1" ht="12" customHeight="1" x14ac:dyDescent="0.2">
      <c r="A20" s="2"/>
      <c r="B20" s="2">
        <f t="shared" si="0"/>
        <v>14</v>
      </c>
      <c r="C20" s="50" t="s">
        <v>11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36.621452411120387</v>
      </c>
      <c r="L20" s="47">
        <v>88.330726306223809</v>
      </c>
      <c r="M20" s="47">
        <v>86.508898417578166</v>
      </c>
      <c r="N20" s="47">
        <v>66.837936692066734</v>
      </c>
      <c r="O20" s="47">
        <v>68.671259187090612</v>
      </c>
      <c r="P20" s="47">
        <v>90.781392859441624</v>
      </c>
      <c r="Q20" s="47">
        <v>108.1463407254918</v>
      </c>
      <c r="R20" s="47">
        <v>55.506822152426771</v>
      </c>
    </row>
    <row r="21" spans="1:18" s="10" customFormat="1" ht="12" customHeight="1" x14ac:dyDescent="0.2">
      <c r="A21" s="2"/>
      <c r="B21" s="2">
        <f t="shared" si="0"/>
        <v>15</v>
      </c>
      <c r="C21" s="50" t="s">
        <v>10</v>
      </c>
      <c r="D21" s="45">
        <v>15.983685755113834</v>
      </c>
      <c r="E21" s="45">
        <v>20.401302228970277</v>
      </c>
      <c r="F21" s="45">
        <v>23.891359995788275</v>
      </c>
      <c r="G21" s="46">
        <v>24.316606391382344</v>
      </c>
      <c r="H21" s="46">
        <v>30.671626916466266</v>
      </c>
      <c r="I21" s="47">
        <v>34.141795812091139</v>
      </c>
      <c r="J21" s="47">
        <v>55.087041098310493</v>
      </c>
      <c r="K21" s="47">
        <v>67.115079756291806</v>
      </c>
      <c r="L21" s="47">
        <v>82.331517221034602</v>
      </c>
      <c r="M21" s="47">
        <v>89.700299173568055</v>
      </c>
      <c r="N21" s="47">
        <v>98.254806723918364</v>
      </c>
      <c r="O21" s="47">
        <v>107.81790636492444</v>
      </c>
      <c r="P21" s="47">
        <v>106.24855386860487</v>
      </c>
      <c r="Q21" s="47">
        <v>95.213287470546007</v>
      </c>
      <c r="R21" s="47">
        <v>99.913386044086877</v>
      </c>
    </row>
    <row r="22" spans="1:18" s="10" customFormat="1" ht="12" customHeight="1" x14ac:dyDescent="0.2">
      <c r="A22" s="2"/>
      <c r="B22" s="2">
        <f t="shared" si="0"/>
        <v>16</v>
      </c>
      <c r="C22" s="50" t="s">
        <v>518</v>
      </c>
      <c r="D22" s="45">
        <v>31.609646856469471</v>
      </c>
      <c r="E22" s="45">
        <v>38.450253803482553</v>
      </c>
      <c r="F22" s="45">
        <v>0.59234551595313745</v>
      </c>
      <c r="G22" s="46">
        <v>4.0891997148240069</v>
      </c>
      <c r="H22" s="46">
        <v>29.336711727163422</v>
      </c>
      <c r="I22" s="47">
        <v>32.553208281101959</v>
      </c>
      <c r="J22" s="47">
        <v>40.378413151536527</v>
      </c>
      <c r="K22" s="47">
        <v>38.791215484418359</v>
      </c>
      <c r="L22" s="47">
        <v>36.644333660519571</v>
      </c>
      <c r="M22" s="47">
        <v>37.539151665450831</v>
      </c>
      <c r="N22" s="47">
        <v>30.080258934740328</v>
      </c>
      <c r="O22" s="47">
        <v>34.028053498004567</v>
      </c>
      <c r="P22" s="47">
        <v>19.13331508629711</v>
      </c>
      <c r="Q22" s="47">
        <v>78.71807595200427</v>
      </c>
      <c r="R22" s="47">
        <v>68.959429860025793</v>
      </c>
    </row>
    <row r="23" spans="1:18" s="10" customFormat="1" ht="12" customHeight="1" x14ac:dyDescent="0.2">
      <c r="A23" s="2"/>
      <c r="B23" s="2">
        <f t="shared" si="0"/>
        <v>17</v>
      </c>
      <c r="C23" s="50" t="s">
        <v>19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20.458586991662379</v>
      </c>
      <c r="O23" s="47">
        <v>45.273811298181329</v>
      </c>
      <c r="P23" s="47">
        <v>61.114423154369</v>
      </c>
      <c r="Q23" s="47">
        <v>76.874216555066468</v>
      </c>
      <c r="R23" s="47">
        <v>67.397751966284247</v>
      </c>
    </row>
    <row r="24" spans="1:18" s="10" customFormat="1" ht="12" customHeight="1" x14ac:dyDescent="0.2">
      <c r="A24" s="2"/>
      <c r="B24" s="2">
        <f t="shared" si="0"/>
        <v>18</v>
      </c>
      <c r="C24" s="50" t="s">
        <v>450</v>
      </c>
      <c r="D24" s="45">
        <v>20.419377574229735</v>
      </c>
      <c r="E24" s="45">
        <v>26.684628660347997</v>
      </c>
      <c r="F24" s="45">
        <v>35.355018951182508</v>
      </c>
      <c r="G24" s="46">
        <v>35.414512611401889</v>
      </c>
      <c r="H24" s="46">
        <v>33.714633729664733</v>
      </c>
      <c r="I24" s="47">
        <v>37.44656238967913</v>
      </c>
      <c r="J24" s="47">
        <v>36.68227791351417</v>
      </c>
      <c r="K24" s="47">
        <v>34.052329030636017</v>
      </c>
      <c r="L24" s="47">
        <v>30.735813011874189</v>
      </c>
      <c r="M24" s="47">
        <v>29.427563617575977</v>
      </c>
      <c r="N24" s="47">
        <v>31.802920249045208</v>
      </c>
      <c r="O24" s="47">
        <v>30.713687193150371</v>
      </c>
      <c r="P24" s="47">
        <v>35.326919171291799</v>
      </c>
      <c r="Q24" s="47">
        <v>42.09681137981179</v>
      </c>
      <c r="R24" s="47">
        <v>45.362515478181137</v>
      </c>
    </row>
    <row r="25" spans="1:18" s="10" customFormat="1" ht="12" customHeight="1" x14ac:dyDescent="0.2">
      <c r="A25" s="2"/>
      <c r="B25" s="2">
        <f t="shared" si="0"/>
        <v>19</v>
      </c>
      <c r="C25" s="50" t="s">
        <v>430</v>
      </c>
      <c r="D25" s="45">
        <v>167.19583532829614</v>
      </c>
      <c r="E25" s="45">
        <v>167.54748274862072</v>
      </c>
      <c r="F25" s="45">
        <v>193.70158094718946</v>
      </c>
      <c r="G25" s="46">
        <v>189.60159852460808</v>
      </c>
      <c r="H25" s="46">
        <v>226.39448185258306</v>
      </c>
      <c r="I25" s="47">
        <v>233.22785628122031</v>
      </c>
      <c r="J25" s="47">
        <v>195.73164714105351</v>
      </c>
      <c r="K25" s="47">
        <v>186.08663569864444</v>
      </c>
      <c r="L25" s="47">
        <v>99.065088253799658</v>
      </c>
      <c r="M25" s="47">
        <v>74.455793166962394</v>
      </c>
      <c r="N25" s="47">
        <v>58.215969824705127</v>
      </c>
      <c r="O25" s="47">
        <v>46.681889977973611</v>
      </c>
      <c r="P25" s="47">
        <v>44.615939568390665</v>
      </c>
      <c r="Q25" s="47">
        <v>40.441361678828713</v>
      </c>
      <c r="R25" s="47">
        <v>51.400271228498049</v>
      </c>
    </row>
    <row r="26" spans="1:18" s="10" customFormat="1" ht="12" customHeight="1" x14ac:dyDescent="0.2">
      <c r="A26" s="2"/>
      <c r="B26" s="2">
        <f t="shared" si="0"/>
        <v>20</v>
      </c>
      <c r="C26" s="50" t="s">
        <v>37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44.789554296240404</v>
      </c>
      <c r="O26" s="47">
        <v>73.563412151201831</v>
      </c>
      <c r="P26" s="47">
        <v>61.767430740888763</v>
      </c>
      <c r="Q26" s="47">
        <v>39.452827232033343</v>
      </c>
      <c r="R26" s="47">
        <v>12.043369783102207</v>
      </c>
    </row>
    <row r="27" spans="1:18" s="10" customFormat="1" ht="12" customHeight="1" x14ac:dyDescent="0.2">
      <c r="A27" s="2"/>
      <c r="B27" s="2">
        <f t="shared" si="0"/>
        <v>21</v>
      </c>
      <c r="C27" s="5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14.93820463522056</v>
      </c>
      <c r="N27" s="47">
        <v>20.238816102578511</v>
      </c>
      <c r="O27" s="47">
        <v>24.195703868267294</v>
      </c>
      <c r="P27" s="47">
        <v>28.537052314539896</v>
      </c>
      <c r="Q27" s="47">
        <v>37.036663677729805</v>
      </c>
      <c r="R27" s="47">
        <v>36.094274548950779</v>
      </c>
    </row>
    <row r="28" spans="1:18" s="10" customFormat="1" ht="12" customHeight="1" x14ac:dyDescent="0.2">
      <c r="A28" s="2"/>
      <c r="B28" s="2">
        <f t="shared" si="0"/>
        <v>22</v>
      </c>
      <c r="C28" s="50" t="s">
        <v>449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34.519659621284873</v>
      </c>
      <c r="N28" s="47">
        <v>41.85493425678515</v>
      </c>
      <c r="O28" s="47">
        <v>48.78204363547745</v>
      </c>
      <c r="P28" s="47">
        <v>39.078226632649155</v>
      </c>
      <c r="Q28" s="47">
        <v>31.972859760561402</v>
      </c>
      <c r="R28" s="47">
        <v>46.968801707198431</v>
      </c>
    </row>
    <row r="29" spans="1:18" s="10" customFormat="1" ht="12" customHeight="1" x14ac:dyDescent="0.2">
      <c r="A29" s="2"/>
      <c r="B29" s="2">
        <f t="shared" si="0"/>
        <v>23</v>
      </c>
      <c r="C29" s="50" t="s">
        <v>15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22.215825238404953</v>
      </c>
      <c r="L29" s="47">
        <v>13.107583783801161</v>
      </c>
      <c r="M29" s="47">
        <v>15.963652161406447</v>
      </c>
      <c r="N29" s="47">
        <v>18.261723276187734</v>
      </c>
      <c r="O29" s="47">
        <v>23.23997211813813</v>
      </c>
      <c r="P29" s="47">
        <v>28.292982312138246</v>
      </c>
      <c r="Q29" s="47">
        <v>30.810104363386991</v>
      </c>
      <c r="R29" s="47">
        <v>29.26535563152035</v>
      </c>
    </row>
    <row r="30" spans="1:18" s="10" customFormat="1" ht="12" customHeight="1" x14ac:dyDescent="0.2">
      <c r="A30" s="2"/>
      <c r="B30" s="2">
        <f t="shared" si="0"/>
        <v>24</v>
      </c>
      <c r="C30" s="50" t="s">
        <v>433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3.9427958804755336</v>
      </c>
      <c r="Q30" s="47">
        <v>28.72164186552099</v>
      </c>
      <c r="R30" s="47">
        <v>4.9979333462793214</v>
      </c>
    </row>
    <row r="31" spans="1:18" s="10" customFormat="1" ht="12" customHeight="1" x14ac:dyDescent="0.2">
      <c r="A31" s="2"/>
      <c r="B31" s="2">
        <f t="shared" si="0"/>
        <v>25</v>
      </c>
      <c r="C31" s="50" t="s">
        <v>40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2.7276145936851663</v>
      </c>
      <c r="L31" s="47">
        <v>15.087747192526651</v>
      </c>
      <c r="M31" s="47">
        <v>31.409957635436939</v>
      </c>
      <c r="N31" s="47">
        <v>35.164127806468642</v>
      </c>
      <c r="O31" s="47">
        <v>32.847769636881139</v>
      </c>
      <c r="P31" s="47">
        <v>26.853038626730868</v>
      </c>
      <c r="Q31" s="47">
        <v>27.865821197167271</v>
      </c>
      <c r="R31" s="47">
        <v>0</v>
      </c>
    </row>
    <row r="32" spans="1:18" s="10" customFormat="1" ht="12" customHeight="1" x14ac:dyDescent="0.2">
      <c r="A32" s="2"/>
      <c r="B32" s="2">
        <f t="shared" si="0"/>
        <v>26</v>
      </c>
      <c r="C32" s="50" t="s">
        <v>35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15.024934624588347</v>
      </c>
      <c r="P32" s="47">
        <v>20.791831042654561</v>
      </c>
      <c r="Q32" s="47">
        <v>27.135061263603333</v>
      </c>
      <c r="R32" s="47">
        <v>27.198685910211655</v>
      </c>
    </row>
    <row r="33" spans="1:18" s="10" customFormat="1" ht="12" customHeight="1" x14ac:dyDescent="0.2">
      <c r="A33" s="2"/>
      <c r="B33" s="2">
        <f t="shared" si="0"/>
        <v>27</v>
      </c>
      <c r="C33" s="50" t="s">
        <v>515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26.038676466124969</v>
      </c>
      <c r="R33" s="47">
        <v>41.190577618274929</v>
      </c>
    </row>
    <row r="34" spans="1:18" s="10" customFormat="1" ht="12" customHeight="1" x14ac:dyDescent="0.2">
      <c r="A34" s="2"/>
      <c r="B34" s="2">
        <f t="shared" si="0"/>
        <v>28</v>
      </c>
      <c r="C34" s="50" t="s">
        <v>12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50.416531603650895</v>
      </c>
      <c r="M34" s="47">
        <v>33.931831793596814</v>
      </c>
      <c r="N34" s="47">
        <v>33.239645466134291</v>
      </c>
      <c r="O34" s="47">
        <v>33.646564417097835</v>
      </c>
      <c r="P34" s="47">
        <v>27.417012548390712</v>
      </c>
      <c r="Q34" s="47">
        <v>25.226367707489715</v>
      </c>
      <c r="R34" s="47">
        <v>23.592632418637201</v>
      </c>
    </row>
    <row r="35" spans="1:18" s="10" customFormat="1" ht="12" customHeight="1" x14ac:dyDescent="0.2">
      <c r="A35" s="2"/>
      <c r="B35" s="2">
        <f t="shared" si="0"/>
        <v>29</v>
      </c>
      <c r="C35" s="50" t="s">
        <v>41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11.953275208102989</v>
      </c>
      <c r="Q35" s="47">
        <v>24.364789848406563</v>
      </c>
      <c r="R35" s="47">
        <v>33.046922324721997</v>
      </c>
    </row>
    <row r="36" spans="1:18" s="10" customFormat="1" ht="12" customHeight="1" x14ac:dyDescent="0.2">
      <c r="A36" s="2"/>
      <c r="B36" s="2">
        <f t="shared" si="0"/>
        <v>30</v>
      </c>
      <c r="C36" s="50" t="s">
        <v>13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2.0443271386679158</v>
      </c>
      <c r="K36" s="47">
        <v>13.168779319107536</v>
      </c>
      <c r="L36" s="47">
        <v>13.871406057242909</v>
      </c>
      <c r="M36" s="47">
        <v>14.552958034747755</v>
      </c>
      <c r="N36" s="47">
        <v>16.265324960880722</v>
      </c>
      <c r="O36" s="47">
        <v>16.484992619822982</v>
      </c>
      <c r="P36" s="47">
        <v>19.576279606309107</v>
      </c>
      <c r="Q36" s="47">
        <v>20.162403552130154</v>
      </c>
      <c r="R36" s="47">
        <v>20.531723858885744</v>
      </c>
    </row>
    <row r="37" spans="1:18" s="10" customFormat="1" ht="12" customHeight="1" x14ac:dyDescent="0.2">
      <c r="A37" s="2"/>
      <c r="B37" s="2">
        <f t="shared" si="0"/>
        <v>31</v>
      </c>
      <c r="C37" s="50" t="s">
        <v>20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1.1307408566020835E-4</v>
      </c>
      <c r="M37" s="47">
        <v>8.7792650301781876</v>
      </c>
      <c r="N37" s="47">
        <v>7.8423689998485697</v>
      </c>
      <c r="O37" s="47">
        <v>15.147492202668566</v>
      </c>
      <c r="P37" s="47">
        <v>21.985163063170518</v>
      </c>
      <c r="Q37" s="47">
        <v>20.117537750465456</v>
      </c>
      <c r="R37" s="47">
        <v>16.725065531020697</v>
      </c>
    </row>
    <row r="38" spans="1:18" s="10" customFormat="1" ht="12" customHeight="1" x14ac:dyDescent="0.2">
      <c r="A38" s="2"/>
      <c r="B38" s="2">
        <f t="shared" si="0"/>
        <v>32</v>
      </c>
      <c r="C38" s="50" t="s">
        <v>516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18.987926683382856</v>
      </c>
      <c r="R38" s="47">
        <v>24.29988893960472</v>
      </c>
    </row>
    <row r="39" spans="1:18" s="10" customFormat="1" ht="12" customHeight="1" x14ac:dyDescent="0.2">
      <c r="A39" s="2"/>
      <c r="B39" s="2">
        <f t="shared" si="0"/>
        <v>33</v>
      </c>
      <c r="C39" s="50" t="s">
        <v>451</v>
      </c>
      <c r="D39" s="47">
        <v>0</v>
      </c>
      <c r="E39" s="47">
        <v>0</v>
      </c>
      <c r="F39" s="47">
        <v>0</v>
      </c>
      <c r="G39" s="47">
        <v>18.81330827540863</v>
      </c>
      <c r="H39" s="47">
        <v>52.96120036513458</v>
      </c>
      <c r="I39" s="47">
        <v>50.55654281190693</v>
      </c>
      <c r="J39" s="47">
        <v>72.913246076449695</v>
      </c>
      <c r="K39" s="47">
        <v>89.678668345518957</v>
      </c>
      <c r="L39" s="47">
        <v>73.83117648146083</v>
      </c>
      <c r="M39" s="47">
        <v>95.925553731546756</v>
      </c>
      <c r="N39" s="47">
        <v>79.853470992576732</v>
      </c>
      <c r="O39" s="47">
        <v>30.880168754121307</v>
      </c>
      <c r="P39" s="47">
        <v>20.755975879633183</v>
      </c>
      <c r="Q39" s="47">
        <v>16.802850827573277</v>
      </c>
      <c r="R39" s="47">
        <v>26.472750518187773</v>
      </c>
    </row>
    <row r="40" spans="1:18" s="10" customFormat="1" ht="12" customHeight="1" x14ac:dyDescent="0.2">
      <c r="A40" s="2"/>
      <c r="B40" s="2">
        <f t="shared" si="0"/>
        <v>34</v>
      </c>
      <c r="C40" s="50" t="s">
        <v>21</v>
      </c>
      <c r="D40" s="47">
        <v>0</v>
      </c>
      <c r="E40" s="47">
        <v>0</v>
      </c>
      <c r="F40" s="45">
        <v>2.734998797695444</v>
      </c>
      <c r="G40" s="46">
        <v>1.2964544798351316</v>
      </c>
      <c r="H40" s="46">
        <v>1.4590403001581815</v>
      </c>
      <c r="I40" s="47">
        <v>2.0568759622281543</v>
      </c>
      <c r="J40" s="47">
        <v>2.8874362540787089</v>
      </c>
      <c r="K40" s="47">
        <v>5.3431790572406586</v>
      </c>
      <c r="L40" s="47">
        <v>6.6055026357086106</v>
      </c>
      <c r="M40" s="47">
        <v>7.4401842646459775</v>
      </c>
      <c r="N40" s="47">
        <v>7.5307996839593114</v>
      </c>
      <c r="O40" s="47">
        <v>10.44569288410116</v>
      </c>
      <c r="P40" s="47">
        <v>11.627837803931957</v>
      </c>
      <c r="Q40" s="47">
        <v>14.255688151271285</v>
      </c>
      <c r="R40" s="47">
        <v>23.867440706619401</v>
      </c>
    </row>
    <row r="41" spans="1:18" s="10" customFormat="1" ht="12" customHeight="1" x14ac:dyDescent="0.2">
      <c r="A41" s="2"/>
      <c r="B41" s="2">
        <f t="shared" si="0"/>
        <v>35</v>
      </c>
      <c r="C41" s="50" t="s">
        <v>431</v>
      </c>
      <c r="D41" s="45">
        <v>5.0477714612400355</v>
      </c>
      <c r="E41" s="45">
        <v>4.9078088066976173</v>
      </c>
      <c r="F41" s="45">
        <v>7.3902054617471951</v>
      </c>
      <c r="G41" s="46">
        <v>8.3389690260934426</v>
      </c>
      <c r="H41" s="46">
        <v>9.4661164624030665</v>
      </c>
      <c r="I41" s="47">
        <v>13.350427651599061</v>
      </c>
      <c r="J41" s="47">
        <v>14.857059259718895</v>
      </c>
      <c r="K41" s="47">
        <v>13.998328852071417</v>
      </c>
      <c r="L41" s="47">
        <v>17.137856086708958</v>
      </c>
      <c r="M41" s="47">
        <v>17.358370786137549</v>
      </c>
      <c r="N41" s="47">
        <v>13.522180269222943</v>
      </c>
      <c r="O41" s="47">
        <v>13.850572864289941</v>
      </c>
      <c r="P41" s="47">
        <v>12.453131450356693</v>
      </c>
      <c r="Q41" s="47">
        <v>12.862715413879874</v>
      </c>
      <c r="R41" s="47">
        <v>12.310371070124061</v>
      </c>
    </row>
    <row r="42" spans="1:18" s="10" customFormat="1" ht="11.45" hidden="1" customHeight="1" x14ac:dyDescent="0.2">
      <c r="A42" s="2"/>
      <c r="B42" s="2">
        <f t="shared" si="0"/>
        <v>36</v>
      </c>
      <c r="C42" s="50" t="s">
        <v>517</v>
      </c>
      <c r="D42" s="45">
        <v>0</v>
      </c>
      <c r="E42" s="45">
        <v>0</v>
      </c>
      <c r="F42" s="45">
        <v>0</v>
      </c>
      <c r="G42" s="46">
        <v>0</v>
      </c>
      <c r="H42" s="46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12.813906896277889</v>
      </c>
      <c r="R42" s="47">
        <v>8.0520032031993747</v>
      </c>
    </row>
    <row r="43" spans="1:18" s="10" customFormat="1" ht="11.45" hidden="1" customHeight="1" x14ac:dyDescent="0.2">
      <c r="A43" s="2"/>
      <c r="B43" s="2">
        <f t="shared" si="0"/>
        <v>37</v>
      </c>
      <c r="C43" s="50" t="s">
        <v>461</v>
      </c>
      <c r="D43" s="45">
        <v>0</v>
      </c>
      <c r="E43" s="45">
        <v>0</v>
      </c>
      <c r="F43" s="45">
        <v>0</v>
      </c>
      <c r="G43" s="46">
        <v>0</v>
      </c>
      <c r="H43" s="46">
        <v>0</v>
      </c>
      <c r="I43" s="47">
        <v>0</v>
      </c>
      <c r="J43" s="47">
        <v>0</v>
      </c>
      <c r="K43" s="47">
        <v>0</v>
      </c>
      <c r="L43" s="47">
        <v>0</v>
      </c>
      <c r="M43" s="47">
        <v>9.0908653952807381E-2</v>
      </c>
      <c r="N43" s="47">
        <v>1.4869622284758768</v>
      </c>
      <c r="O43" s="47">
        <v>4.5439390597676983</v>
      </c>
      <c r="P43" s="47">
        <v>12.201056007039698</v>
      </c>
      <c r="Q43" s="47">
        <v>11.789268184154945</v>
      </c>
      <c r="R43" s="47">
        <v>9.006094441188301</v>
      </c>
    </row>
    <row r="44" spans="1:18" s="10" customFormat="1" ht="11.45" hidden="1" customHeight="1" x14ac:dyDescent="0.2">
      <c r="A44" s="2"/>
      <c r="B44" s="2">
        <f t="shared" si="0"/>
        <v>38</v>
      </c>
      <c r="C44" s="50" t="s">
        <v>23</v>
      </c>
      <c r="D44" s="45">
        <v>0</v>
      </c>
      <c r="E44" s="45">
        <v>0</v>
      </c>
      <c r="F44" s="45">
        <v>0</v>
      </c>
      <c r="G44" s="46">
        <v>0</v>
      </c>
      <c r="H44" s="46">
        <v>0</v>
      </c>
      <c r="I44" s="47">
        <v>0</v>
      </c>
      <c r="J44" s="47">
        <v>0</v>
      </c>
      <c r="K44" s="47">
        <v>0.61823474396363898</v>
      </c>
      <c r="L44" s="47">
        <v>3.1836996308143211</v>
      </c>
      <c r="M44" s="47">
        <v>3.2089176844216376</v>
      </c>
      <c r="N44" s="47">
        <v>5.5229775726853392</v>
      </c>
      <c r="O44" s="47">
        <v>8.4970062941287487</v>
      </c>
      <c r="P44" s="47">
        <v>9.9057645757290391</v>
      </c>
      <c r="Q44" s="47">
        <v>9.2072644990497867</v>
      </c>
      <c r="R44" s="47">
        <v>14.919426021240636</v>
      </c>
    </row>
    <row r="45" spans="1:18" s="10" customFormat="1" ht="11.45" hidden="1" customHeight="1" x14ac:dyDescent="0.2">
      <c r="A45" s="2"/>
      <c r="B45" s="2">
        <f t="shared" si="0"/>
        <v>39</v>
      </c>
      <c r="C45" s="50" t="s">
        <v>455</v>
      </c>
      <c r="D45" s="45">
        <v>6.8710971772023388</v>
      </c>
      <c r="E45" s="45">
        <v>0</v>
      </c>
      <c r="F45" s="45">
        <v>7.5984349721575652</v>
      </c>
      <c r="G45" s="46">
        <v>7.5567718240975319</v>
      </c>
      <c r="H45" s="46">
        <v>7.6653360855335082</v>
      </c>
      <c r="I45" s="47">
        <v>7.2530431502279953</v>
      </c>
      <c r="J45" s="47">
        <v>7.7648106156234711</v>
      </c>
      <c r="K45" s="47">
        <v>7.3122260284423763</v>
      </c>
      <c r="L45" s="47">
        <v>7.0633007765341551</v>
      </c>
      <c r="M45" s="47">
        <v>7.5532136579732452</v>
      </c>
      <c r="N45" s="47">
        <v>6.6989378042856149</v>
      </c>
      <c r="O45" s="47">
        <v>7.5973987857993235</v>
      </c>
      <c r="P45" s="47">
        <v>7.5167785736630393</v>
      </c>
      <c r="Q45" s="47">
        <v>8.2446030024186907</v>
      </c>
      <c r="R45" s="47">
        <v>7.9164315212488336</v>
      </c>
    </row>
    <row r="46" spans="1:18" s="10" customFormat="1" ht="11.45" hidden="1" customHeight="1" x14ac:dyDescent="0.2">
      <c r="A46" s="2"/>
      <c r="B46" s="2">
        <f t="shared" si="0"/>
        <v>40</v>
      </c>
      <c r="C46" s="50" t="s">
        <v>16</v>
      </c>
      <c r="D46" s="45">
        <v>0</v>
      </c>
      <c r="E46" s="45">
        <v>0</v>
      </c>
      <c r="F46" s="45">
        <v>0</v>
      </c>
      <c r="G46" s="46">
        <v>17.346021737033649</v>
      </c>
      <c r="H46" s="46">
        <v>13.970632315873406</v>
      </c>
      <c r="I46" s="47">
        <v>32.246197429299961</v>
      </c>
      <c r="J46" s="47">
        <v>26.335607786753876</v>
      </c>
      <c r="K46" s="47">
        <v>32.260409953320497</v>
      </c>
      <c r="L46" s="47">
        <v>39.161802740455357</v>
      </c>
      <c r="M46" s="47">
        <v>24.072177349945775</v>
      </c>
      <c r="N46" s="47">
        <v>14.156855012556429</v>
      </c>
      <c r="O46" s="47">
        <v>14.594156742035247</v>
      </c>
      <c r="P46" s="47">
        <v>18.720940927397773</v>
      </c>
      <c r="Q46" s="47">
        <v>7.2438177705531732</v>
      </c>
      <c r="R46" s="47">
        <v>0</v>
      </c>
    </row>
    <row r="47" spans="1:18" s="10" customFormat="1" ht="11.45" hidden="1" customHeight="1" x14ac:dyDescent="0.2">
      <c r="A47" s="2"/>
      <c r="B47" s="2">
        <f t="shared" si="0"/>
        <v>41</v>
      </c>
      <c r="C47" s="50" t="s">
        <v>30</v>
      </c>
      <c r="D47" s="45">
        <v>0</v>
      </c>
      <c r="E47" s="45">
        <v>0</v>
      </c>
      <c r="F47" s="45">
        <v>0</v>
      </c>
      <c r="G47" s="46">
        <v>0</v>
      </c>
      <c r="H47" s="46">
        <v>0</v>
      </c>
      <c r="I47" s="47">
        <v>0</v>
      </c>
      <c r="J47" s="47">
        <v>7.975940708451982</v>
      </c>
      <c r="K47" s="47">
        <v>8.1364308667906169</v>
      </c>
      <c r="L47" s="47">
        <v>6.8964979151924259</v>
      </c>
      <c r="M47" s="47">
        <v>7.1022233459867481</v>
      </c>
      <c r="N47" s="47">
        <v>6.651792484983245</v>
      </c>
      <c r="O47" s="47">
        <v>6.1690154278975511</v>
      </c>
      <c r="P47" s="47">
        <v>6.7048051366417818</v>
      </c>
      <c r="Q47" s="47">
        <v>7.0245205456990663</v>
      </c>
      <c r="R47" s="47">
        <v>7.3939702288385352</v>
      </c>
    </row>
    <row r="48" spans="1:18" s="10" customFormat="1" ht="11.45" hidden="1" customHeight="1" x14ac:dyDescent="0.2">
      <c r="A48" s="2"/>
      <c r="B48" s="2">
        <f t="shared" si="0"/>
        <v>42</v>
      </c>
      <c r="C48" s="50" t="s">
        <v>24</v>
      </c>
      <c r="D48" s="45">
        <v>0</v>
      </c>
      <c r="E48" s="45">
        <v>0</v>
      </c>
      <c r="F48" s="45">
        <v>0</v>
      </c>
      <c r="G48" s="46">
        <v>0</v>
      </c>
      <c r="H48" s="46">
        <v>0</v>
      </c>
      <c r="I48" s="47">
        <v>0.63233276907906777</v>
      </c>
      <c r="J48" s="47">
        <v>1.4024491970541022</v>
      </c>
      <c r="K48" s="47">
        <v>2.2462401304801149</v>
      </c>
      <c r="L48" s="47">
        <v>3.491859721273332</v>
      </c>
      <c r="M48" s="47">
        <v>5.5935662278212908</v>
      </c>
      <c r="N48" s="47">
        <v>4.9959279522395974</v>
      </c>
      <c r="O48" s="47">
        <v>3.5925887083130918</v>
      </c>
      <c r="P48" s="47">
        <v>5.1967927917324017</v>
      </c>
      <c r="Q48" s="47">
        <v>5.7922242322831554</v>
      </c>
      <c r="R48" s="47">
        <v>4.5404165305033919</v>
      </c>
    </row>
    <row r="49" spans="1:18" s="10" customFormat="1" ht="11.45" hidden="1" customHeight="1" x14ac:dyDescent="0.2">
      <c r="A49" s="2"/>
      <c r="B49" s="2">
        <f t="shared" si="0"/>
        <v>43</v>
      </c>
      <c r="C49" s="50" t="s">
        <v>462</v>
      </c>
      <c r="D49" s="45">
        <v>0</v>
      </c>
      <c r="E49" s="45">
        <v>0</v>
      </c>
      <c r="F49" s="45">
        <v>0</v>
      </c>
      <c r="G49" s="46">
        <v>0</v>
      </c>
      <c r="H49" s="46">
        <v>0</v>
      </c>
      <c r="I49" s="47">
        <v>43.920631611045536</v>
      </c>
      <c r="J49" s="47">
        <v>43.636249797177747</v>
      </c>
      <c r="K49" s="47">
        <v>28.440118814291218</v>
      </c>
      <c r="L49" s="47">
        <v>47.364332121468934</v>
      </c>
      <c r="M49" s="47">
        <v>51.028120226636211</v>
      </c>
      <c r="N49" s="47">
        <v>24.731797579668456</v>
      </c>
      <c r="O49" s="47">
        <v>25.149403885532184</v>
      </c>
      <c r="P49" s="47">
        <v>9.9805782805135994</v>
      </c>
      <c r="Q49" s="47">
        <v>5.7879704470770088</v>
      </c>
      <c r="R49" s="47">
        <v>0</v>
      </c>
    </row>
    <row r="50" spans="1:18" s="10" customFormat="1" ht="11.45" hidden="1" customHeight="1" x14ac:dyDescent="0.2">
      <c r="A50" s="2"/>
      <c r="B50" s="2">
        <f t="shared" si="0"/>
        <v>44</v>
      </c>
      <c r="C50" s="50" t="s">
        <v>395</v>
      </c>
      <c r="D50" s="45">
        <v>0</v>
      </c>
      <c r="E50" s="45">
        <v>0</v>
      </c>
      <c r="F50" s="45">
        <v>0</v>
      </c>
      <c r="G50" s="46">
        <v>0</v>
      </c>
      <c r="H50" s="46">
        <v>0</v>
      </c>
      <c r="I50" s="47">
        <v>0</v>
      </c>
      <c r="J50" s="47">
        <v>0</v>
      </c>
      <c r="K50" s="47">
        <v>0.64555249088610023</v>
      </c>
      <c r="L50" s="47">
        <v>0.51949268627833634</v>
      </c>
      <c r="M50" s="47">
        <v>0.72912254823317812</v>
      </c>
      <c r="N50" s="47">
        <v>0.94762916004229736</v>
      </c>
      <c r="O50" s="47">
        <v>1.7898986712144804</v>
      </c>
      <c r="P50" s="47">
        <v>4.6265316300787145</v>
      </c>
      <c r="Q50" s="47">
        <v>5.6649313474425291</v>
      </c>
      <c r="R50" s="47">
        <v>11.018687305388219</v>
      </c>
    </row>
    <row r="51" spans="1:18" s="10" customFormat="1" ht="11.45" hidden="1" customHeight="1" x14ac:dyDescent="0.2">
      <c r="A51" s="2"/>
      <c r="B51" s="2">
        <f t="shared" si="0"/>
        <v>45</v>
      </c>
      <c r="C51" s="50" t="s">
        <v>484</v>
      </c>
      <c r="D51" s="45">
        <v>0</v>
      </c>
      <c r="E51" s="45">
        <v>0</v>
      </c>
      <c r="F51" s="45">
        <v>0</v>
      </c>
      <c r="G51" s="46">
        <v>0</v>
      </c>
      <c r="H51" s="46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5.2475133521564548</v>
      </c>
      <c r="R51" s="47">
        <v>7.466673454736255</v>
      </c>
    </row>
    <row r="52" spans="1:18" s="10" customFormat="1" ht="11.45" hidden="1" customHeight="1" x14ac:dyDescent="0.2">
      <c r="A52" s="2"/>
      <c r="B52" s="2">
        <f t="shared" si="0"/>
        <v>46</v>
      </c>
      <c r="C52" s="50" t="s">
        <v>42</v>
      </c>
      <c r="D52" s="45">
        <v>0</v>
      </c>
      <c r="E52" s="45">
        <v>0.60535513397163043</v>
      </c>
      <c r="F52" s="45">
        <v>9.284714971900361E-2</v>
      </c>
      <c r="G52" s="46">
        <v>1.4953714408621508</v>
      </c>
      <c r="H52" s="46">
        <v>2.2994284485075691</v>
      </c>
      <c r="I52" s="47">
        <v>2.2154609787166044</v>
      </c>
      <c r="J52" s="47">
        <v>2.0440303857528987</v>
      </c>
      <c r="K52" s="47">
        <v>3.216020240750344</v>
      </c>
      <c r="L52" s="47">
        <v>2.5767409807035135</v>
      </c>
      <c r="M52" s="47">
        <v>3.2992316964054624</v>
      </c>
      <c r="N52" s="47">
        <v>2.8941588414713544</v>
      </c>
      <c r="O52" s="47">
        <v>3.3242770368307966</v>
      </c>
      <c r="P52" s="47">
        <v>2.4275504853298284</v>
      </c>
      <c r="Q52" s="47">
        <v>4.3133358625161931</v>
      </c>
      <c r="R52" s="47">
        <v>4.1223324445827636</v>
      </c>
    </row>
    <row r="53" spans="1:18" s="10" customFormat="1" ht="11.45" hidden="1" customHeight="1" x14ac:dyDescent="0.2">
      <c r="A53" s="2"/>
      <c r="B53" s="2">
        <f t="shared" si="0"/>
        <v>47</v>
      </c>
      <c r="C53" s="50" t="s">
        <v>432</v>
      </c>
      <c r="D53" s="45">
        <v>10.230953135357939</v>
      </c>
      <c r="E53" s="45">
        <v>10.586425333401921</v>
      </c>
      <c r="F53" s="45">
        <v>9.8039545840352904</v>
      </c>
      <c r="G53" s="46">
        <v>8.8613012320117264</v>
      </c>
      <c r="H53" s="46">
        <v>5.6812449362774746</v>
      </c>
      <c r="I53" s="47">
        <v>5.0419861501517991</v>
      </c>
      <c r="J53" s="47">
        <v>5.9702993569231078</v>
      </c>
      <c r="K53" s="47">
        <v>7.9869878518846225</v>
      </c>
      <c r="L53" s="47">
        <v>7.6592121095989247</v>
      </c>
      <c r="M53" s="47">
        <v>5.5148049508111443</v>
      </c>
      <c r="N53" s="47">
        <v>5.5128348743665923</v>
      </c>
      <c r="O53" s="47">
        <v>5.0225585094839538</v>
      </c>
      <c r="P53" s="47">
        <v>4.5404283550226836</v>
      </c>
      <c r="Q53" s="47">
        <v>4.1556697963161158</v>
      </c>
      <c r="R53" s="47">
        <v>4.0407765769160404</v>
      </c>
    </row>
    <row r="54" spans="1:18" s="10" customFormat="1" ht="11.45" hidden="1" customHeight="1" x14ac:dyDescent="0.2">
      <c r="A54" s="2"/>
      <c r="B54" s="2">
        <f t="shared" si="0"/>
        <v>48</v>
      </c>
      <c r="C54" s="50" t="s">
        <v>394</v>
      </c>
      <c r="D54" s="45">
        <v>0</v>
      </c>
      <c r="E54" s="45">
        <v>0</v>
      </c>
      <c r="F54" s="45">
        <v>0</v>
      </c>
      <c r="G54" s="46">
        <v>0</v>
      </c>
      <c r="H54" s="46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6.6629490357865446</v>
      </c>
      <c r="Q54" s="47">
        <v>4.0770213341932555</v>
      </c>
      <c r="R54" s="47">
        <v>0</v>
      </c>
    </row>
    <row r="55" spans="1:18" s="10" customFormat="1" ht="11.45" hidden="1" customHeight="1" x14ac:dyDescent="0.2">
      <c r="A55" s="2"/>
      <c r="B55" s="2">
        <f t="shared" si="0"/>
        <v>49</v>
      </c>
      <c r="C55" s="50" t="s">
        <v>33</v>
      </c>
      <c r="D55" s="45">
        <v>7.1001057125013718</v>
      </c>
      <c r="E55" s="45">
        <v>6.7875960560835402</v>
      </c>
      <c r="F55" s="45">
        <v>6.2022564937177709</v>
      </c>
      <c r="G55" s="46">
        <v>5.9894779793978827</v>
      </c>
      <c r="H55" s="46">
        <v>5.8303629676307587</v>
      </c>
      <c r="I55" s="47">
        <v>4.8004425915786566</v>
      </c>
      <c r="J55" s="47">
        <v>5.1704867930036373</v>
      </c>
      <c r="K55" s="47">
        <v>5.3900744415676778</v>
      </c>
      <c r="L55" s="47">
        <v>7.1994295677765825</v>
      </c>
      <c r="M55" s="47">
        <v>5.5169367481374332</v>
      </c>
      <c r="N55" s="47">
        <v>3.5113228215778314</v>
      </c>
      <c r="O55" s="47">
        <v>3.2361693955585191</v>
      </c>
      <c r="P55" s="47">
        <v>2.2757248574842972</v>
      </c>
      <c r="Q55" s="47">
        <v>3.4588667871779428</v>
      </c>
      <c r="R55" s="47">
        <v>0</v>
      </c>
    </row>
    <row r="56" spans="1:18" s="10" customFormat="1" ht="11.45" hidden="1" customHeight="1" x14ac:dyDescent="0.2">
      <c r="A56" s="2"/>
      <c r="B56" s="2">
        <f t="shared" si="0"/>
        <v>50</v>
      </c>
      <c r="C56" s="50" t="s">
        <v>32</v>
      </c>
      <c r="D56" s="45">
        <v>0</v>
      </c>
      <c r="E56" s="45">
        <v>0</v>
      </c>
      <c r="F56" s="45">
        <v>0</v>
      </c>
      <c r="G56" s="46">
        <v>0</v>
      </c>
      <c r="H56" s="46">
        <v>0</v>
      </c>
      <c r="I56" s="47">
        <v>0</v>
      </c>
      <c r="J56" s="47">
        <v>0</v>
      </c>
      <c r="K56" s="47">
        <v>1.8656225088486571</v>
      </c>
      <c r="L56" s="47">
        <v>0</v>
      </c>
      <c r="M56" s="47">
        <v>3.186119637572383</v>
      </c>
      <c r="N56" s="47">
        <v>4.7133716405726798</v>
      </c>
      <c r="O56" s="47">
        <v>8.256376961598324</v>
      </c>
      <c r="P56" s="47">
        <v>41.319539873275076</v>
      </c>
      <c r="Q56" s="47">
        <v>3.4460538459065337</v>
      </c>
      <c r="R56" s="47">
        <v>0</v>
      </c>
    </row>
    <row r="57" spans="1:18" s="10" customFormat="1" ht="11.45" hidden="1" customHeight="1" x14ac:dyDescent="0.2">
      <c r="A57" s="2"/>
      <c r="B57" s="2">
        <f t="shared" si="0"/>
        <v>51</v>
      </c>
      <c r="C57" s="50" t="s">
        <v>8</v>
      </c>
      <c r="D57" s="45">
        <v>55.394842706436812</v>
      </c>
      <c r="E57" s="45">
        <v>34.119240619060172</v>
      </c>
      <c r="F57" s="45">
        <v>29.343828182332601</v>
      </c>
      <c r="G57" s="46">
        <v>23.56704200815982</v>
      </c>
      <c r="H57" s="46">
        <v>26.875120970820102</v>
      </c>
      <c r="I57" s="47">
        <v>22.305574099324225</v>
      </c>
      <c r="J57" s="47">
        <v>22.342675566775412</v>
      </c>
      <c r="K57" s="47">
        <v>22.918769123692794</v>
      </c>
      <c r="L57" s="47">
        <v>17.343114844492227</v>
      </c>
      <c r="M57" s="47">
        <v>11.27224382236906</v>
      </c>
      <c r="N57" s="47">
        <v>5.636609843590402</v>
      </c>
      <c r="O57" s="47">
        <v>7.9780364301998574</v>
      </c>
      <c r="P57" s="47">
        <v>6.970586084371611</v>
      </c>
      <c r="Q57" s="47">
        <v>2.6617612137377069</v>
      </c>
      <c r="R57" s="47">
        <v>0</v>
      </c>
    </row>
    <row r="58" spans="1:18" s="10" customFormat="1" ht="11.45" hidden="1" customHeight="1" x14ac:dyDescent="0.2">
      <c r="A58" s="2"/>
      <c r="B58" s="2">
        <f t="shared" si="0"/>
        <v>52</v>
      </c>
      <c r="C58" s="50" t="s">
        <v>25</v>
      </c>
      <c r="D58" s="45">
        <v>0</v>
      </c>
      <c r="E58" s="45">
        <v>0</v>
      </c>
      <c r="F58" s="45">
        <v>0</v>
      </c>
      <c r="G58" s="46">
        <v>0</v>
      </c>
      <c r="H58" s="46">
        <v>0</v>
      </c>
      <c r="I58" s="47">
        <v>0</v>
      </c>
      <c r="J58" s="47">
        <v>0.8835571713747512</v>
      </c>
      <c r="K58" s="47">
        <v>1.1232150372352516</v>
      </c>
      <c r="L58" s="47">
        <v>1.2699145018308178</v>
      </c>
      <c r="M58" s="47">
        <v>1.302174443528866</v>
      </c>
      <c r="N58" s="47">
        <v>3.0761111498704814</v>
      </c>
      <c r="O58" s="47">
        <v>3.3030656589802017</v>
      </c>
      <c r="P58" s="47">
        <v>2.6882716753918121</v>
      </c>
      <c r="Q58" s="47">
        <v>2.629911852618942</v>
      </c>
      <c r="R58" s="47">
        <v>1.889653252245159</v>
      </c>
    </row>
    <row r="59" spans="1:18" s="10" customFormat="1" ht="11.45" hidden="1" customHeight="1" x14ac:dyDescent="0.2">
      <c r="A59" s="2"/>
      <c r="B59" s="2">
        <f t="shared" si="0"/>
        <v>53</v>
      </c>
      <c r="C59" s="50" t="s">
        <v>489</v>
      </c>
      <c r="D59" s="45">
        <v>0</v>
      </c>
      <c r="E59" s="45">
        <v>0</v>
      </c>
      <c r="F59" s="45">
        <v>0</v>
      </c>
      <c r="G59" s="46">
        <v>0</v>
      </c>
      <c r="H59" s="46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2.2439668346965735</v>
      </c>
      <c r="R59" s="47">
        <v>0.58825888587137365</v>
      </c>
    </row>
    <row r="60" spans="1:18" s="10" customFormat="1" ht="11.45" hidden="1" customHeight="1" x14ac:dyDescent="0.2">
      <c r="A60" s="2"/>
      <c r="B60" s="2">
        <f t="shared" si="0"/>
        <v>54</v>
      </c>
      <c r="C60" s="50" t="s">
        <v>26</v>
      </c>
      <c r="D60" s="45">
        <v>0</v>
      </c>
      <c r="E60" s="45">
        <v>0</v>
      </c>
      <c r="F60" s="45">
        <v>0</v>
      </c>
      <c r="G60" s="46">
        <v>0</v>
      </c>
      <c r="H60" s="46">
        <v>0</v>
      </c>
      <c r="I60" s="47">
        <v>0</v>
      </c>
      <c r="J60" s="47">
        <v>0.1577763209970296</v>
      </c>
      <c r="K60" s="47">
        <v>3.4425346720426795</v>
      </c>
      <c r="L60" s="47">
        <v>2.3696446776722562</v>
      </c>
      <c r="M60" s="47">
        <v>2.8037886780915002</v>
      </c>
      <c r="N60" s="47">
        <v>2.8087296540367204</v>
      </c>
      <c r="O60" s="47">
        <v>2.6300877686466415</v>
      </c>
      <c r="P60" s="47">
        <v>3.0423935429961619</v>
      </c>
      <c r="Q60" s="47">
        <v>2.4226049205252513</v>
      </c>
      <c r="R60" s="47">
        <v>2.0200822821417077</v>
      </c>
    </row>
    <row r="61" spans="1:18" s="10" customFormat="1" ht="11.45" hidden="1" customHeight="1" x14ac:dyDescent="0.2">
      <c r="A61" s="2"/>
      <c r="B61" s="2">
        <f t="shared" si="0"/>
        <v>55</v>
      </c>
      <c r="C61" s="50" t="s">
        <v>27</v>
      </c>
      <c r="D61" s="45">
        <v>0</v>
      </c>
      <c r="E61" s="45">
        <v>0</v>
      </c>
      <c r="F61" s="45">
        <v>0</v>
      </c>
      <c r="G61" s="46">
        <v>0</v>
      </c>
      <c r="H61" s="46">
        <v>0</v>
      </c>
      <c r="I61" s="47">
        <v>0</v>
      </c>
      <c r="J61" s="47">
        <v>0</v>
      </c>
      <c r="K61" s="47">
        <v>0</v>
      </c>
      <c r="L61" s="47">
        <v>0</v>
      </c>
      <c r="M61" s="47">
        <v>1.6659942315340448</v>
      </c>
      <c r="N61" s="47">
        <v>2.7897916841753641</v>
      </c>
      <c r="O61" s="47">
        <v>4.2046161642434203</v>
      </c>
      <c r="P61" s="47">
        <v>4.3378243414988429</v>
      </c>
      <c r="Q61" s="47">
        <v>2.0830858540766517</v>
      </c>
      <c r="R61" s="47">
        <v>3.18976566200236</v>
      </c>
    </row>
    <row r="62" spans="1:18" s="10" customFormat="1" ht="11.45" hidden="1" customHeight="1" x14ac:dyDescent="0.2">
      <c r="A62" s="2"/>
      <c r="B62" s="2">
        <f t="shared" si="0"/>
        <v>56</v>
      </c>
      <c r="C62" s="50" t="s">
        <v>435</v>
      </c>
      <c r="D62" s="45">
        <v>1.5099823744339145</v>
      </c>
      <c r="E62" s="45">
        <v>1.1770382767268097</v>
      </c>
      <c r="F62" s="45">
        <v>0.97320882910659889</v>
      </c>
      <c r="G62" s="46">
        <v>0.3441879354479867</v>
      </c>
      <c r="H62" s="46">
        <v>0.85344832720328212</v>
      </c>
      <c r="I62" s="47">
        <v>0.52868284651385899</v>
      </c>
      <c r="J62" s="47">
        <v>0.50996004689490837</v>
      </c>
      <c r="K62" s="47">
        <v>0.39723864942921394</v>
      </c>
      <c r="L62" s="47">
        <v>0.52661491229790525</v>
      </c>
      <c r="M62" s="47">
        <v>0.80395052789726207</v>
      </c>
      <c r="N62" s="47">
        <v>0.95012721422189528</v>
      </c>
      <c r="O62" s="47">
        <v>1.824565414892622</v>
      </c>
      <c r="P62" s="47">
        <v>2.3382540674565218</v>
      </c>
      <c r="Q62" s="47">
        <v>1.6861410923948006</v>
      </c>
      <c r="R62" s="47">
        <v>1.864782000920151</v>
      </c>
    </row>
    <row r="63" spans="1:18" s="10" customFormat="1" ht="11.45" hidden="1" customHeight="1" x14ac:dyDescent="0.2">
      <c r="A63" s="2"/>
      <c r="B63" s="2">
        <f t="shared" si="0"/>
        <v>57</v>
      </c>
      <c r="C63" s="50" t="s">
        <v>510</v>
      </c>
      <c r="D63" s="45">
        <v>0</v>
      </c>
      <c r="E63" s="45">
        <v>0</v>
      </c>
      <c r="F63" s="45">
        <v>0</v>
      </c>
      <c r="G63" s="46">
        <v>0</v>
      </c>
      <c r="H63" s="46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1.4964068814242988</v>
      </c>
      <c r="R63" s="47">
        <v>1.3448409874229954</v>
      </c>
    </row>
    <row r="64" spans="1:18" s="10" customFormat="1" ht="11.45" hidden="1" customHeight="1" x14ac:dyDescent="0.2">
      <c r="A64" s="2"/>
      <c r="B64" s="2">
        <f t="shared" si="0"/>
        <v>58</v>
      </c>
      <c r="C64" s="50" t="s">
        <v>437</v>
      </c>
      <c r="D64" s="45">
        <v>2.8629458521873938</v>
      </c>
      <c r="E64" s="45">
        <v>2.9388885010095298</v>
      </c>
      <c r="F64" s="45">
        <v>2.0163260272122847</v>
      </c>
      <c r="G64" s="46">
        <v>2.2405682956313737</v>
      </c>
      <c r="H64" s="46">
        <v>1.7459955944006482</v>
      </c>
      <c r="I64" s="47">
        <v>1.6834391927105521</v>
      </c>
      <c r="J64" s="47">
        <v>3.6882277348048889</v>
      </c>
      <c r="K64" s="47">
        <v>5.7728002793246693</v>
      </c>
      <c r="L64" s="47">
        <v>4.2513143739999153</v>
      </c>
      <c r="M64" s="47">
        <v>3.8057013888107449</v>
      </c>
      <c r="N64" s="47">
        <v>4.1815188420372049</v>
      </c>
      <c r="O64" s="47">
        <v>4.0112031951938665</v>
      </c>
      <c r="P64" s="47">
        <v>1.5807057317177857</v>
      </c>
      <c r="Q64" s="47">
        <v>1.414668363362557</v>
      </c>
      <c r="R64" s="47">
        <v>1.4485990681461531</v>
      </c>
    </row>
    <row r="65" spans="1:18" s="10" customFormat="1" ht="11.45" hidden="1" customHeight="1" x14ac:dyDescent="0.2">
      <c r="A65" s="2"/>
      <c r="B65" s="2">
        <f t="shared" si="0"/>
        <v>59</v>
      </c>
      <c r="C65" s="50" t="s">
        <v>43</v>
      </c>
      <c r="D65" s="45">
        <v>0</v>
      </c>
      <c r="E65" s="45">
        <v>0</v>
      </c>
      <c r="F65" s="45">
        <v>0</v>
      </c>
      <c r="G65" s="46">
        <v>0</v>
      </c>
      <c r="H65" s="46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1.7483869225385238</v>
      </c>
      <c r="Q65" s="47">
        <v>1.2984025316691739</v>
      </c>
      <c r="R65" s="47">
        <v>0</v>
      </c>
    </row>
    <row r="66" spans="1:18" s="10" customFormat="1" ht="11.45" hidden="1" customHeight="1" x14ac:dyDescent="0.2">
      <c r="A66" s="2"/>
      <c r="B66" s="2">
        <f t="shared" si="0"/>
        <v>60</v>
      </c>
      <c r="C66" s="50" t="s">
        <v>503</v>
      </c>
      <c r="D66" s="45">
        <v>0</v>
      </c>
      <c r="E66" s="45">
        <v>0</v>
      </c>
      <c r="F66" s="45">
        <v>0</v>
      </c>
      <c r="G66" s="46">
        <v>0</v>
      </c>
      <c r="H66" s="46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1.291888070123095</v>
      </c>
      <c r="R66" s="47">
        <v>8.2915736543595145E-2</v>
      </c>
    </row>
    <row r="67" spans="1:18" s="10" customFormat="1" ht="11.45" hidden="1" customHeight="1" x14ac:dyDescent="0.2">
      <c r="A67" s="2"/>
      <c r="B67" s="2">
        <f t="shared" si="0"/>
        <v>61</v>
      </c>
      <c r="C67" s="50" t="s">
        <v>555</v>
      </c>
      <c r="D67" s="45"/>
      <c r="E67" s="45"/>
      <c r="F67" s="45"/>
      <c r="G67" s="46"/>
      <c r="H67" s="46"/>
      <c r="I67" s="47"/>
      <c r="J67" s="47"/>
      <c r="K67" s="47"/>
      <c r="L67" s="47"/>
      <c r="M67" s="47"/>
      <c r="N67" s="47"/>
      <c r="O67" s="47"/>
      <c r="P67" s="47"/>
      <c r="Q67" s="47">
        <v>0</v>
      </c>
      <c r="R67" s="47">
        <v>0.39871527370313198</v>
      </c>
    </row>
    <row r="68" spans="1:18" s="10" customFormat="1" ht="11.45" hidden="1" customHeight="1" x14ac:dyDescent="0.2">
      <c r="A68" s="2"/>
      <c r="B68" s="2">
        <f t="shared" si="0"/>
        <v>62</v>
      </c>
      <c r="C68" s="50" t="s">
        <v>106</v>
      </c>
      <c r="D68" s="45">
        <v>0</v>
      </c>
      <c r="E68" s="45">
        <v>0</v>
      </c>
      <c r="F68" s="45">
        <v>0</v>
      </c>
      <c r="G68" s="46">
        <v>0</v>
      </c>
      <c r="H68" s="46">
        <v>0</v>
      </c>
      <c r="I68" s="47">
        <v>0</v>
      </c>
      <c r="J68" s="47">
        <v>5.3328249247112632E-3</v>
      </c>
      <c r="K68" s="47">
        <v>2.8410546821122581E-2</v>
      </c>
      <c r="L68" s="47">
        <v>4.8338471539780452E-3</v>
      </c>
      <c r="M68" s="47">
        <v>2.1331299698845053E-2</v>
      </c>
      <c r="N68" s="47">
        <v>2.9689177358626442E-2</v>
      </c>
      <c r="O68" s="47">
        <v>3.0001038465334706E-2</v>
      </c>
      <c r="P68" s="47">
        <v>7.5688690598094938E-2</v>
      </c>
      <c r="Q68" s="47">
        <v>0</v>
      </c>
      <c r="R68" s="47">
        <v>0</v>
      </c>
    </row>
    <row r="69" spans="1:18" s="10" customFormat="1" ht="11.45" hidden="1" customHeight="1" x14ac:dyDescent="0.2">
      <c r="A69" s="2"/>
      <c r="B69" s="2">
        <f t="shared" si="0"/>
        <v>63</v>
      </c>
      <c r="C69" s="50" t="s">
        <v>245</v>
      </c>
      <c r="D69" s="45">
        <v>0</v>
      </c>
      <c r="E69" s="45">
        <v>0</v>
      </c>
      <c r="F69" s="45">
        <v>0</v>
      </c>
      <c r="G69" s="46">
        <v>2.174024871719029E-2</v>
      </c>
      <c r="H69" s="46">
        <v>1.4996334829408819E-2</v>
      </c>
      <c r="I69" s="47">
        <v>1.2630053315388995E-2</v>
      </c>
      <c r="J69" s="47">
        <v>7.6248433058691946E-3</v>
      </c>
      <c r="K69" s="47">
        <v>7.9399198291901351E-3</v>
      </c>
      <c r="L69" s="47">
        <v>8.1604727942980217E-3</v>
      </c>
      <c r="M69" s="47">
        <v>9.3682111936274886E-3</v>
      </c>
      <c r="N69" s="47">
        <v>1.4852465583554825E-2</v>
      </c>
      <c r="O69" s="47">
        <v>1.1210603020423043E-2</v>
      </c>
      <c r="P69" s="47">
        <v>2.0267756873081212E-3</v>
      </c>
      <c r="Q69" s="47">
        <v>0</v>
      </c>
      <c r="R69" s="47">
        <v>0</v>
      </c>
    </row>
    <row r="70" spans="1:18" s="10" customFormat="1" ht="11.45" hidden="1" customHeight="1" x14ac:dyDescent="0.2">
      <c r="A70" s="2"/>
      <c r="B70" s="2">
        <f t="shared" si="0"/>
        <v>64</v>
      </c>
      <c r="C70" s="50" t="s">
        <v>279</v>
      </c>
      <c r="D70" s="45">
        <v>0</v>
      </c>
      <c r="E70" s="45">
        <v>0</v>
      </c>
      <c r="F70" s="45">
        <v>0</v>
      </c>
      <c r="G70" s="46">
        <v>0</v>
      </c>
      <c r="H70" s="46">
        <v>0</v>
      </c>
      <c r="I70" s="47">
        <v>2.4855330204648401E-2</v>
      </c>
      <c r="J70" s="47">
        <v>9.9483693039935251E-3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</row>
    <row r="71" spans="1:18" s="10" customFormat="1" ht="11.45" hidden="1" customHeight="1" x14ac:dyDescent="0.2">
      <c r="A71" s="2"/>
      <c r="B71" s="2">
        <f t="shared" si="0"/>
        <v>65</v>
      </c>
      <c r="C71" s="50" t="s">
        <v>155</v>
      </c>
      <c r="D71" s="45">
        <v>0</v>
      </c>
      <c r="E71" s="45">
        <v>0</v>
      </c>
      <c r="F71" s="45">
        <v>0</v>
      </c>
      <c r="G71" s="46">
        <v>0</v>
      </c>
      <c r="H71" s="46">
        <v>0</v>
      </c>
      <c r="I71" s="47">
        <v>2.2685484215809173E-3</v>
      </c>
      <c r="J71" s="47">
        <v>0</v>
      </c>
      <c r="K71" s="47">
        <v>0</v>
      </c>
      <c r="L71" s="47">
        <v>2.4075677437877748E-2</v>
      </c>
      <c r="M71" s="47">
        <v>3.8701963342495191E-2</v>
      </c>
      <c r="N71" s="47">
        <v>3.0353730871581056E-2</v>
      </c>
      <c r="O71" s="47">
        <v>2.4481418382894062E-2</v>
      </c>
      <c r="P71" s="47">
        <v>3.8943414570472422E-2</v>
      </c>
      <c r="Q71" s="47">
        <v>6.2952218698870452E-2</v>
      </c>
      <c r="R71" s="47">
        <v>9.313651575268321E-2</v>
      </c>
    </row>
    <row r="72" spans="1:18" s="10" customFormat="1" ht="11.45" hidden="1" customHeight="1" x14ac:dyDescent="0.2">
      <c r="A72" s="2"/>
      <c r="B72" s="2">
        <f t="shared" si="0"/>
        <v>66</v>
      </c>
      <c r="C72" s="50" t="s">
        <v>280</v>
      </c>
      <c r="D72" s="45">
        <v>0</v>
      </c>
      <c r="E72" s="45">
        <v>0</v>
      </c>
      <c r="F72" s="45">
        <v>0</v>
      </c>
      <c r="G72" s="46">
        <v>0</v>
      </c>
      <c r="H72" s="46">
        <v>0</v>
      </c>
      <c r="I72" s="47">
        <v>1.2792092488359058E-2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</row>
    <row r="73" spans="1:18" s="10" customFormat="1" ht="11.45" hidden="1" customHeight="1" x14ac:dyDescent="0.2">
      <c r="A73" s="2"/>
      <c r="B73" s="2">
        <f t="shared" ref="B73:B136" si="1">+B72+1</f>
        <v>67</v>
      </c>
      <c r="C73" s="50" t="s">
        <v>271</v>
      </c>
      <c r="D73" s="45">
        <v>0</v>
      </c>
      <c r="E73" s="45">
        <v>0</v>
      </c>
      <c r="F73" s="45">
        <v>0</v>
      </c>
      <c r="G73" s="46">
        <v>0</v>
      </c>
      <c r="H73" s="46">
        <v>0</v>
      </c>
      <c r="I73" s="47">
        <v>1.0775605002509354E-2</v>
      </c>
      <c r="J73" s="47">
        <v>7.7965276677065254E-4</v>
      </c>
      <c r="K73" s="47">
        <v>0</v>
      </c>
      <c r="L73" s="47">
        <v>0</v>
      </c>
      <c r="M73" s="47">
        <v>0</v>
      </c>
      <c r="N73" s="47">
        <v>0</v>
      </c>
      <c r="O73" s="47">
        <v>3.7494064190017936E-3</v>
      </c>
      <c r="P73" s="47">
        <v>0</v>
      </c>
      <c r="Q73" s="47">
        <v>0</v>
      </c>
      <c r="R73" s="47">
        <v>0</v>
      </c>
    </row>
    <row r="74" spans="1:18" s="10" customFormat="1" ht="11.45" hidden="1" customHeight="1" x14ac:dyDescent="0.2">
      <c r="A74" s="2"/>
      <c r="B74" s="2">
        <f t="shared" si="1"/>
        <v>68</v>
      </c>
      <c r="C74" s="50" t="s">
        <v>120</v>
      </c>
      <c r="D74" s="45">
        <v>0</v>
      </c>
      <c r="E74" s="45">
        <v>0</v>
      </c>
      <c r="F74" s="45">
        <v>0</v>
      </c>
      <c r="G74" s="46">
        <v>0</v>
      </c>
      <c r="H74" s="46">
        <v>0</v>
      </c>
      <c r="I74" s="47">
        <v>2.674996680447498E-2</v>
      </c>
      <c r="J74" s="47">
        <v>0</v>
      </c>
      <c r="K74" s="47">
        <v>0</v>
      </c>
      <c r="L74" s="47">
        <v>0</v>
      </c>
      <c r="M74" s="47">
        <v>1.5343566450046442E-2</v>
      </c>
      <c r="N74" s="47">
        <v>2.0131759710052766E-2</v>
      </c>
      <c r="O74" s="47">
        <v>1.6509991290394453E-2</v>
      </c>
      <c r="P74" s="47">
        <v>6.1849452105046394E-2</v>
      </c>
      <c r="Q74" s="47">
        <v>6.8970173539453158E-2</v>
      </c>
      <c r="R74" s="47">
        <v>3.1948723603931251E-2</v>
      </c>
    </row>
    <row r="75" spans="1:18" s="10" customFormat="1" ht="11.45" hidden="1" customHeight="1" x14ac:dyDescent="0.2">
      <c r="A75" s="2"/>
      <c r="B75" s="2">
        <f t="shared" si="1"/>
        <v>69</v>
      </c>
      <c r="C75" s="50" t="s">
        <v>240</v>
      </c>
      <c r="D75" s="45">
        <v>0</v>
      </c>
      <c r="E75" s="45">
        <v>0</v>
      </c>
      <c r="F75" s="45">
        <v>0</v>
      </c>
      <c r="G75" s="46">
        <v>0</v>
      </c>
      <c r="H75" s="46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4.3068983355297576E-3</v>
      </c>
      <c r="Q75" s="47">
        <v>0</v>
      </c>
      <c r="R75" s="47">
        <v>0</v>
      </c>
    </row>
    <row r="76" spans="1:18" s="10" customFormat="1" ht="11.45" hidden="1" customHeight="1" x14ac:dyDescent="0.2">
      <c r="A76" s="2"/>
      <c r="B76" s="2">
        <f t="shared" si="1"/>
        <v>70</v>
      </c>
      <c r="C76" s="50" t="s">
        <v>224</v>
      </c>
      <c r="D76" s="45">
        <v>0</v>
      </c>
      <c r="E76" s="45">
        <v>0</v>
      </c>
      <c r="F76" s="45">
        <v>0</v>
      </c>
      <c r="G76" s="46">
        <v>0</v>
      </c>
      <c r="H76" s="46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1.1316217838519606E-2</v>
      </c>
      <c r="Q76" s="47">
        <v>0</v>
      </c>
      <c r="R76" s="47">
        <v>0</v>
      </c>
    </row>
    <row r="77" spans="1:18" s="10" customFormat="1" ht="11.45" hidden="1" customHeight="1" x14ac:dyDescent="0.2">
      <c r="A77" s="2"/>
      <c r="B77" s="2">
        <f t="shared" si="1"/>
        <v>71</v>
      </c>
      <c r="C77" s="50" t="s">
        <v>183</v>
      </c>
      <c r="D77" s="45">
        <v>0</v>
      </c>
      <c r="E77" s="45">
        <v>0</v>
      </c>
      <c r="F77" s="45">
        <v>0</v>
      </c>
      <c r="G77" s="46">
        <v>0</v>
      </c>
      <c r="H77" s="46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2.7266466668317065E-2</v>
      </c>
      <c r="Q77" s="47">
        <v>7.7587506779764018E-2</v>
      </c>
      <c r="R77" s="47">
        <v>6.8752031517905182E-2</v>
      </c>
    </row>
    <row r="78" spans="1:18" s="10" customFormat="1" ht="11.45" hidden="1" customHeight="1" x14ac:dyDescent="0.2">
      <c r="A78" s="2"/>
      <c r="B78" s="2">
        <f t="shared" si="1"/>
        <v>72</v>
      </c>
      <c r="C78" s="50" t="s">
        <v>267</v>
      </c>
      <c r="D78" s="45">
        <v>0</v>
      </c>
      <c r="E78" s="45">
        <v>0</v>
      </c>
      <c r="F78" s="45">
        <v>0</v>
      </c>
      <c r="G78" s="46">
        <v>0</v>
      </c>
      <c r="H78" s="46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8.9815998731979166E-3</v>
      </c>
      <c r="P78" s="47">
        <v>0</v>
      </c>
      <c r="Q78" s="47">
        <v>0</v>
      </c>
      <c r="R78" s="47">
        <v>0</v>
      </c>
    </row>
    <row r="79" spans="1:18" s="10" customFormat="1" ht="11.45" hidden="1" customHeight="1" x14ac:dyDescent="0.2">
      <c r="A79" s="2"/>
      <c r="B79" s="2">
        <f t="shared" si="1"/>
        <v>73</v>
      </c>
      <c r="C79" s="50" t="s">
        <v>186</v>
      </c>
      <c r="D79" s="45">
        <v>0</v>
      </c>
      <c r="E79" s="45">
        <v>0</v>
      </c>
      <c r="F79" s="45">
        <v>0</v>
      </c>
      <c r="G79" s="46">
        <v>0</v>
      </c>
      <c r="H79" s="46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2.4416313358040016E-2</v>
      </c>
      <c r="Q79" s="47">
        <v>0</v>
      </c>
      <c r="R79" s="47">
        <v>0</v>
      </c>
    </row>
    <row r="80" spans="1:18" s="10" customFormat="1" ht="11.45" hidden="1" customHeight="1" x14ac:dyDescent="0.2">
      <c r="A80" s="2"/>
      <c r="B80" s="2">
        <f t="shared" si="1"/>
        <v>74</v>
      </c>
      <c r="C80" s="50" t="s">
        <v>382</v>
      </c>
      <c r="D80" s="45">
        <v>0</v>
      </c>
      <c r="E80" s="45">
        <v>0</v>
      </c>
      <c r="F80" s="45">
        <v>8.0464969456911742E-2</v>
      </c>
      <c r="G80" s="46">
        <v>0</v>
      </c>
      <c r="H80" s="46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/>
      <c r="R80" s="47"/>
    </row>
    <row r="81" spans="1:18" s="10" customFormat="1" ht="11.45" hidden="1" customHeight="1" x14ac:dyDescent="0.2">
      <c r="A81" s="2"/>
      <c r="B81" s="2">
        <f t="shared" si="1"/>
        <v>75</v>
      </c>
      <c r="C81" s="50" t="s">
        <v>220</v>
      </c>
      <c r="D81" s="45">
        <v>0</v>
      </c>
      <c r="E81" s="45">
        <v>0</v>
      </c>
      <c r="F81" s="45">
        <v>0</v>
      </c>
      <c r="G81" s="46">
        <v>0</v>
      </c>
      <c r="H81" s="46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5.0097110976578584E-3</v>
      </c>
      <c r="P81" s="47">
        <v>1.2886615339258266E-2</v>
      </c>
      <c r="Q81" s="47">
        <v>7.9084118585668085E-3</v>
      </c>
      <c r="R81" s="47">
        <v>0</v>
      </c>
    </row>
    <row r="82" spans="1:18" s="10" customFormat="1" ht="11.45" hidden="1" customHeight="1" x14ac:dyDescent="0.2">
      <c r="A82" s="2"/>
      <c r="B82" s="2">
        <f t="shared" si="1"/>
        <v>76</v>
      </c>
      <c r="C82" s="50" t="s">
        <v>258</v>
      </c>
      <c r="D82" s="45">
        <v>0</v>
      </c>
      <c r="E82" s="45">
        <v>0</v>
      </c>
      <c r="F82" s="45">
        <v>0</v>
      </c>
      <c r="G82" s="46">
        <v>0</v>
      </c>
      <c r="H82" s="46">
        <v>0</v>
      </c>
      <c r="I82" s="47">
        <v>0.22560032459275595</v>
      </c>
      <c r="J82" s="47">
        <v>0.22160850242689029</v>
      </c>
      <c r="K82" s="47">
        <v>0.28086211270145989</v>
      </c>
      <c r="L82" s="47">
        <v>0.34161265628822907</v>
      </c>
      <c r="M82" s="47">
        <v>0.20442495544726505</v>
      </c>
      <c r="N82" s="47">
        <v>9.1001070937470563E-2</v>
      </c>
      <c r="O82" s="47">
        <v>6.9576212906613019E-2</v>
      </c>
      <c r="P82" s="47">
        <v>0</v>
      </c>
      <c r="Q82" s="47">
        <v>0</v>
      </c>
      <c r="R82" s="47">
        <v>0</v>
      </c>
    </row>
    <row r="83" spans="1:18" s="10" customFormat="1" ht="11.45" hidden="1" customHeight="1" x14ac:dyDescent="0.2">
      <c r="A83" s="2"/>
      <c r="B83" s="2">
        <f t="shared" si="1"/>
        <v>77</v>
      </c>
      <c r="C83" s="50" t="s">
        <v>466</v>
      </c>
      <c r="D83" s="45">
        <v>0</v>
      </c>
      <c r="E83" s="45">
        <v>0</v>
      </c>
      <c r="F83" s="45">
        <v>0</v>
      </c>
      <c r="G83" s="46">
        <v>0</v>
      </c>
      <c r="H83" s="46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7.7154437799623762E-2</v>
      </c>
      <c r="Q83" s="47">
        <v>0</v>
      </c>
      <c r="R83" s="47">
        <v>0</v>
      </c>
    </row>
    <row r="84" spans="1:18" s="10" customFormat="1" ht="11.45" hidden="1" customHeight="1" x14ac:dyDescent="0.2">
      <c r="A84" s="2"/>
      <c r="B84" s="2">
        <f t="shared" si="1"/>
        <v>78</v>
      </c>
      <c r="C84" s="50" t="s">
        <v>487</v>
      </c>
      <c r="D84" s="45">
        <v>0</v>
      </c>
      <c r="E84" s="45">
        <v>0</v>
      </c>
      <c r="F84" s="45">
        <v>0</v>
      </c>
      <c r="G84" s="46">
        <v>0</v>
      </c>
      <c r="H84" s="46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v>0.19849734387573911</v>
      </c>
      <c r="R84" s="47">
        <v>3.5943600079604954E-2</v>
      </c>
    </row>
    <row r="85" spans="1:18" s="10" customFormat="1" ht="11.45" hidden="1" customHeight="1" x14ac:dyDescent="0.2">
      <c r="A85" s="2"/>
      <c r="B85" s="2">
        <f t="shared" si="1"/>
        <v>79</v>
      </c>
      <c r="C85" s="50" t="s">
        <v>68</v>
      </c>
      <c r="D85" s="45">
        <v>0</v>
      </c>
      <c r="E85" s="45">
        <v>0</v>
      </c>
      <c r="F85" s="45">
        <v>0</v>
      </c>
      <c r="G85" s="46">
        <v>0</v>
      </c>
      <c r="H85" s="46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0.15016112288002764</v>
      </c>
      <c r="Q85" s="47">
        <v>2.3483141335132053E-2</v>
      </c>
      <c r="R85" s="47">
        <v>0</v>
      </c>
    </row>
    <row r="86" spans="1:18" s="10" customFormat="1" ht="11.45" hidden="1" customHeight="1" x14ac:dyDescent="0.2">
      <c r="A86" s="2"/>
      <c r="B86" s="2">
        <f t="shared" si="1"/>
        <v>80</v>
      </c>
      <c r="C86" s="50" t="s">
        <v>558</v>
      </c>
      <c r="D86" s="45"/>
      <c r="E86" s="45"/>
      <c r="F86" s="45"/>
      <c r="G86" s="46"/>
      <c r="H86" s="46"/>
      <c r="I86" s="47"/>
      <c r="J86" s="47"/>
      <c r="K86" s="47"/>
      <c r="L86" s="47"/>
      <c r="M86" s="47"/>
      <c r="N86" s="47"/>
      <c r="O86" s="47"/>
      <c r="P86" s="47"/>
      <c r="Q86" s="47">
        <v>0</v>
      </c>
      <c r="R86" s="47">
        <v>4.5558004719069411E-3</v>
      </c>
    </row>
    <row r="87" spans="1:18" s="10" customFormat="1" ht="11.45" hidden="1" customHeight="1" x14ac:dyDescent="0.2">
      <c r="A87" s="2"/>
      <c r="B87" s="2">
        <f t="shared" si="1"/>
        <v>81</v>
      </c>
      <c r="C87" s="50" t="s">
        <v>491</v>
      </c>
      <c r="D87" s="45">
        <v>0</v>
      </c>
      <c r="E87" s="45">
        <v>0</v>
      </c>
      <c r="F87" s="45">
        <v>0</v>
      </c>
      <c r="G87" s="46">
        <v>0</v>
      </c>
      <c r="H87" s="46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1.5344209462637591E-2</v>
      </c>
      <c r="R87" s="47">
        <v>0</v>
      </c>
    </row>
    <row r="88" spans="1:18" s="10" customFormat="1" ht="11.45" hidden="1" customHeight="1" x14ac:dyDescent="0.2">
      <c r="A88" s="2"/>
      <c r="B88" s="2">
        <f t="shared" si="1"/>
        <v>82</v>
      </c>
      <c r="C88" s="50" t="s">
        <v>214</v>
      </c>
      <c r="D88" s="45">
        <v>0</v>
      </c>
      <c r="E88" s="45">
        <v>0</v>
      </c>
      <c r="F88" s="45">
        <v>0</v>
      </c>
      <c r="G88" s="46">
        <v>0</v>
      </c>
      <c r="H88" s="46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1.4662455362869687E-2</v>
      </c>
      <c r="Q88" s="47">
        <v>0</v>
      </c>
      <c r="R88" s="47">
        <v>0</v>
      </c>
    </row>
    <row r="89" spans="1:18" s="10" customFormat="1" ht="11.45" hidden="1" customHeight="1" x14ac:dyDescent="0.2">
      <c r="A89" s="2"/>
      <c r="B89" s="2">
        <f t="shared" si="1"/>
        <v>83</v>
      </c>
      <c r="C89" s="50" t="s">
        <v>44</v>
      </c>
      <c r="D89" s="45">
        <v>0</v>
      </c>
      <c r="E89" s="45">
        <v>0</v>
      </c>
      <c r="F89" s="45">
        <v>0</v>
      </c>
      <c r="G89" s="46">
        <v>0</v>
      </c>
      <c r="H89" s="46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0.49498594856735184</v>
      </c>
      <c r="N89" s="47">
        <v>0</v>
      </c>
      <c r="O89" s="47">
        <v>0.43869501880651079</v>
      </c>
      <c r="P89" s="47">
        <v>1.4730135653151293</v>
      </c>
      <c r="Q89" s="47">
        <v>0.8743026126566098</v>
      </c>
      <c r="R89" s="47">
        <v>0</v>
      </c>
    </row>
    <row r="90" spans="1:18" s="10" customFormat="1" ht="11.45" hidden="1" customHeight="1" x14ac:dyDescent="0.2">
      <c r="A90" s="2"/>
      <c r="B90" s="2">
        <f t="shared" si="1"/>
        <v>84</v>
      </c>
      <c r="C90" s="50" t="s">
        <v>57</v>
      </c>
      <c r="D90" s="45">
        <v>0</v>
      </c>
      <c r="E90" s="45">
        <v>0</v>
      </c>
      <c r="F90" s="45">
        <v>0</v>
      </c>
      <c r="G90" s="46">
        <v>0</v>
      </c>
      <c r="H90" s="46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7.3661593404491257E-2</v>
      </c>
      <c r="O90" s="47">
        <v>0.49676355687558899</v>
      </c>
      <c r="P90" s="47">
        <v>0.33160191476289397</v>
      </c>
      <c r="Q90" s="47">
        <v>0</v>
      </c>
      <c r="R90" s="47">
        <v>0</v>
      </c>
    </row>
    <row r="91" spans="1:18" s="10" customFormat="1" ht="11.45" hidden="1" customHeight="1" x14ac:dyDescent="0.2">
      <c r="A91" s="2"/>
      <c r="B91" s="2">
        <f t="shared" si="1"/>
        <v>85</v>
      </c>
      <c r="C91" s="50" t="s">
        <v>51</v>
      </c>
      <c r="D91" s="45">
        <v>0</v>
      </c>
      <c r="E91" s="45">
        <v>0</v>
      </c>
      <c r="F91" s="45">
        <v>0</v>
      </c>
      <c r="G91" s="46">
        <v>0</v>
      </c>
      <c r="H91" s="46">
        <v>0</v>
      </c>
      <c r="I91" s="47">
        <v>0.74993240330135524</v>
      </c>
      <c r="J91" s="47">
        <v>0.50399873455122057</v>
      </c>
      <c r="K91" s="47">
        <v>0.65450290464862737</v>
      </c>
      <c r="L91" s="47">
        <v>0.41839286075980298</v>
      </c>
      <c r="M91" s="47">
        <v>0.37994038630267429</v>
      </c>
      <c r="N91" s="47">
        <v>0.42260298570036448</v>
      </c>
      <c r="O91" s="47">
        <v>0.36456563374195705</v>
      </c>
      <c r="P91" s="47">
        <v>0.58265010566304398</v>
      </c>
      <c r="Q91" s="47">
        <v>0.47356109053649437</v>
      </c>
      <c r="R91" s="47">
        <v>0</v>
      </c>
    </row>
    <row r="92" spans="1:18" s="10" customFormat="1" ht="11.45" hidden="1" customHeight="1" x14ac:dyDescent="0.2">
      <c r="A92" s="2"/>
      <c r="B92" s="2">
        <f t="shared" si="1"/>
        <v>86</v>
      </c>
      <c r="C92" s="50" t="s">
        <v>137</v>
      </c>
      <c r="D92" s="45">
        <v>0</v>
      </c>
      <c r="E92" s="45">
        <v>0</v>
      </c>
      <c r="F92" s="45">
        <v>0</v>
      </c>
      <c r="G92" s="46">
        <v>0</v>
      </c>
      <c r="H92" s="46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4.7590004883680627E-2</v>
      </c>
      <c r="Q92" s="47">
        <v>6.767386015569264E-3</v>
      </c>
      <c r="R92" s="47">
        <v>0</v>
      </c>
    </row>
    <row r="93" spans="1:18" s="10" customFormat="1" ht="11.45" hidden="1" customHeight="1" x14ac:dyDescent="0.2">
      <c r="A93" s="2"/>
      <c r="B93" s="2">
        <f t="shared" si="1"/>
        <v>87</v>
      </c>
      <c r="C93" s="50" t="s">
        <v>207</v>
      </c>
      <c r="D93" s="45">
        <v>0</v>
      </c>
      <c r="E93" s="45">
        <v>0</v>
      </c>
      <c r="F93" s="45">
        <v>0</v>
      </c>
      <c r="G93" s="46">
        <v>0</v>
      </c>
      <c r="H93" s="46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2.2055331876481139E-2</v>
      </c>
      <c r="Q93" s="47">
        <v>4.8206653958594494E-3</v>
      </c>
      <c r="R93" s="47">
        <v>0</v>
      </c>
    </row>
    <row r="94" spans="1:18" s="10" customFormat="1" ht="11.45" hidden="1" customHeight="1" x14ac:dyDescent="0.2">
      <c r="A94" s="2"/>
      <c r="B94" s="2">
        <f t="shared" si="1"/>
        <v>88</v>
      </c>
      <c r="C94" s="50" t="s">
        <v>548</v>
      </c>
      <c r="D94" s="45"/>
      <c r="E94" s="45"/>
      <c r="F94" s="45"/>
      <c r="G94" s="46"/>
      <c r="H94" s="46"/>
      <c r="I94" s="47"/>
      <c r="J94" s="47"/>
      <c r="K94" s="47"/>
      <c r="L94" s="47"/>
      <c r="M94" s="47"/>
      <c r="N94" s="47"/>
      <c r="O94" s="47"/>
      <c r="P94" s="47"/>
      <c r="Q94" s="47">
        <v>0</v>
      </c>
      <c r="R94" s="47">
        <v>1.9466402431359209E-2</v>
      </c>
    </row>
    <row r="95" spans="1:18" s="10" customFormat="1" ht="11.45" hidden="1" customHeight="1" x14ac:dyDescent="0.2">
      <c r="A95" s="2"/>
      <c r="B95" s="2">
        <f t="shared" si="1"/>
        <v>89</v>
      </c>
      <c r="C95" s="50" t="s">
        <v>262</v>
      </c>
      <c r="D95" s="45">
        <v>0</v>
      </c>
      <c r="E95" s="45">
        <v>0</v>
      </c>
      <c r="F95" s="45">
        <v>0</v>
      </c>
      <c r="G95" s="46">
        <v>0</v>
      </c>
      <c r="H95" s="46">
        <v>0</v>
      </c>
      <c r="I95" s="47">
        <v>0</v>
      </c>
      <c r="J95" s="47">
        <v>0</v>
      </c>
      <c r="K95" s="47">
        <v>5.1354286530911702E-2</v>
      </c>
      <c r="L95" s="47">
        <v>0.14405382565163699</v>
      </c>
      <c r="M95" s="47">
        <v>0.29249437122853023</v>
      </c>
      <c r="N95" s="47">
        <v>0.16306593547561554</v>
      </c>
      <c r="O95" s="47">
        <v>2.8753594038501664E-2</v>
      </c>
      <c r="P95" s="47">
        <v>0</v>
      </c>
      <c r="Q95" s="47">
        <v>2.0302158046707791E-2</v>
      </c>
      <c r="R95" s="47">
        <v>0</v>
      </c>
    </row>
    <row r="96" spans="1:18" s="10" customFormat="1" ht="11.45" hidden="1" customHeight="1" x14ac:dyDescent="0.2">
      <c r="A96" s="2"/>
      <c r="B96" s="2">
        <f t="shared" si="1"/>
        <v>90</v>
      </c>
      <c r="C96" s="50" t="s">
        <v>257</v>
      </c>
      <c r="D96" s="45">
        <v>0</v>
      </c>
      <c r="E96" s="45">
        <v>0</v>
      </c>
      <c r="F96" s="45">
        <v>0</v>
      </c>
      <c r="G96" s="46">
        <v>0</v>
      </c>
      <c r="H96" s="46">
        <v>0</v>
      </c>
      <c r="I96" s="47">
        <v>0</v>
      </c>
      <c r="J96" s="47">
        <v>0</v>
      </c>
      <c r="K96" s="47">
        <v>0</v>
      </c>
      <c r="L96" s="47">
        <v>5.6571604756878544E-2</v>
      </c>
      <c r="M96" s="47">
        <v>0.22896299108880999</v>
      </c>
      <c r="N96" s="47">
        <v>0.24155700354846502</v>
      </c>
      <c r="O96" s="47">
        <v>0.16129456438951259</v>
      </c>
      <c r="P96" s="47">
        <v>0</v>
      </c>
      <c r="Q96" s="47">
        <v>0</v>
      </c>
      <c r="R96" s="47">
        <v>0</v>
      </c>
    </row>
    <row r="97" spans="1:18" s="10" customFormat="1" ht="11.45" hidden="1" customHeight="1" x14ac:dyDescent="0.2">
      <c r="A97" s="2"/>
      <c r="B97" s="2">
        <f t="shared" si="1"/>
        <v>91</v>
      </c>
      <c r="C97" s="50" t="s">
        <v>45</v>
      </c>
      <c r="D97" s="45">
        <v>0</v>
      </c>
      <c r="E97" s="45">
        <v>0</v>
      </c>
      <c r="F97" s="45">
        <v>0</v>
      </c>
      <c r="G97" s="46">
        <v>0</v>
      </c>
      <c r="H97" s="46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6.4966777146946704E-7</v>
      </c>
      <c r="P97" s="47">
        <v>1.2615728602389626</v>
      </c>
      <c r="Q97" s="47">
        <v>1.0014805364911255</v>
      </c>
      <c r="R97" s="47">
        <v>0</v>
      </c>
    </row>
    <row r="98" spans="1:18" s="10" customFormat="1" ht="11.45" hidden="1" customHeight="1" x14ac:dyDescent="0.2">
      <c r="A98" s="2"/>
      <c r="B98" s="2">
        <f t="shared" si="1"/>
        <v>92</v>
      </c>
      <c r="C98" s="50" t="s">
        <v>563</v>
      </c>
      <c r="D98" s="45">
        <v>0</v>
      </c>
      <c r="E98" s="45">
        <v>0</v>
      </c>
      <c r="F98" s="45">
        <v>0</v>
      </c>
      <c r="G98" s="46">
        <v>0</v>
      </c>
      <c r="H98" s="46">
        <v>0</v>
      </c>
      <c r="I98" s="47">
        <v>7.5782248930107415E-3</v>
      </c>
      <c r="J98" s="47">
        <v>9.0751582052103937E-3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2.6788869066239621E-2</v>
      </c>
      <c r="Q98" s="47">
        <v>0</v>
      </c>
      <c r="R98" s="47">
        <v>0</v>
      </c>
    </row>
    <row r="99" spans="1:18" s="10" customFormat="1" ht="11.45" hidden="1" customHeight="1" x14ac:dyDescent="0.2">
      <c r="A99" s="2"/>
      <c r="B99" s="2">
        <f t="shared" si="1"/>
        <v>93</v>
      </c>
      <c r="C99" s="50" t="s">
        <v>88</v>
      </c>
      <c r="D99" s="45">
        <v>0</v>
      </c>
      <c r="E99" s="45">
        <v>0</v>
      </c>
      <c r="F99" s="45">
        <v>0</v>
      </c>
      <c r="G99" s="46">
        <v>0</v>
      </c>
      <c r="H99" s="46">
        <v>0</v>
      </c>
      <c r="I99" s="47">
        <v>1.1102255398814091E-2</v>
      </c>
      <c r="J99" s="47">
        <v>1.3254097035101093E-2</v>
      </c>
      <c r="K99" s="47">
        <v>0</v>
      </c>
      <c r="L99" s="47">
        <v>0</v>
      </c>
      <c r="M99" s="47">
        <v>0</v>
      </c>
      <c r="N99" s="47">
        <v>2.3296024671107099E-2</v>
      </c>
      <c r="O99" s="47">
        <v>2.703835795160623E-2</v>
      </c>
      <c r="P99" s="47">
        <v>9.8735226383835431E-2</v>
      </c>
      <c r="Q99" s="47">
        <v>0.1019162096722597</v>
      </c>
      <c r="R99" s="47">
        <v>2.8348174599780923E-2</v>
      </c>
    </row>
    <row r="100" spans="1:18" s="10" customFormat="1" ht="11.45" hidden="1" customHeight="1" x14ac:dyDescent="0.2">
      <c r="A100" s="2"/>
      <c r="B100" s="2">
        <f t="shared" si="1"/>
        <v>94</v>
      </c>
      <c r="C100" s="50" t="s">
        <v>266</v>
      </c>
      <c r="D100" s="45">
        <v>0</v>
      </c>
      <c r="E100" s="45">
        <v>0</v>
      </c>
      <c r="F100" s="45">
        <v>0</v>
      </c>
      <c r="G100" s="46">
        <v>0</v>
      </c>
      <c r="H100" s="46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7.468591246219488E-8</v>
      </c>
      <c r="O100" s="47">
        <v>9.0889292843687811E-3</v>
      </c>
      <c r="P100" s="47">
        <v>0</v>
      </c>
      <c r="Q100" s="47">
        <v>0</v>
      </c>
      <c r="R100" s="47">
        <v>0</v>
      </c>
    </row>
    <row r="101" spans="1:18" s="10" customFormat="1" ht="11.45" hidden="1" customHeight="1" x14ac:dyDescent="0.2">
      <c r="A101" s="2"/>
      <c r="B101" s="2">
        <f t="shared" si="1"/>
        <v>95</v>
      </c>
      <c r="C101" s="50" t="s">
        <v>162</v>
      </c>
      <c r="D101" s="45">
        <v>0</v>
      </c>
      <c r="E101" s="45">
        <v>0</v>
      </c>
      <c r="F101" s="45">
        <v>0</v>
      </c>
      <c r="G101" s="46">
        <v>0</v>
      </c>
      <c r="H101" s="46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3.5603607172033841E-2</v>
      </c>
      <c r="Q101" s="47">
        <v>0</v>
      </c>
      <c r="R101" s="47">
        <v>0</v>
      </c>
    </row>
    <row r="102" spans="1:18" s="10" customFormat="1" ht="11.45" hidden="1" customHeight="1" x14ac:dyDescent="0.2">
      <c r="A102" s="2"/>
      <c r="B102" s="2">
        <f t="shared" si="1"/>
        <v>96</v>
      </c>
      <c r="C102" s="50" t="s">
        <v>109</v>
      </c>
      <c r="D102" s="45">
        <v>0</v>
      </c>
      <c r="E102" s="45">
        <v>0</v>
      </c>
      <c r="F102" s="45">
        <v>0</v>
      </c>
      <c r="G102" s="46">
        <v>0</v>
      </c>
      <c r="H102" s="46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8.5385641978948431E-3</v>
      </c>
      <c r="O102" s="47">
        <v>3.8124216529345969E-3</v>
      </c>
      <c r="P102" s="47">
        <v>7.328671706385019E-2</v>
      </c>
      <c r="Q102" s="47">
        <v>0</v>
      </c>
      <c r="R102" s="47">
        <v>0</v>
      </c>
    </row>
    <row r="103" spans="1:18" s="10" customFormat="1" ht="11.45" hidden="1" customHeight="1" x14ac:dyDescent="0.2">
      <c r="A103" s="2"/>
      <c r="B103" s="2">
        <f t="shared" si="1"/>
        <v>97</v>
      </c>
      <c r="C103" s="50" t="s">
        <v>194</v>
      </c>
      <c r="D103" s="45">
        <v>0</v>
      </c>
      <c r="E103" s="45">
        <v>0</v>
      </c>
      <c r="F103" s="45">
        <v>0</v>
      </c>
      <c r="G103" s="46">
        <v>0</v>
      </c>
      <c r="H103" s="46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2.1692833528219733E-2</v>
      </c>
      <c r="Q103" s="47">
        <v>4.6489167327630025E-2</v>
      </c>
      <c r="R103" s="47">
        <v>0</v>
      </c>
    </row>
    <row r="104" spans="1:18" s="10" customFormat="1" ht="11.45" hidden="1" customHeight="1" x14ac:dyDescent="0.2">
      <c r="A104" s="2"/>
      <c r="B104" s="2">
        <f t="shared" si="1"/>
        <v>98</v>
      </c>
      <c r="C104" s="50" t="s">
        <v>134</v>
      </c>
      <c r="D104" s="45">
        <v>0</v>
      </c>
      <c r="E104" s="45">
        <v>0</v>
      </c>
      <c r="F104" s="45">
        <v>0</v>
      </c>
      <c r="G104" s="46">
        <v>0</v>
      </c>
      <c r="H104" s="46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1.3390737210720692E-2</v>
      </c>
      <c r="O104" s="47">
        <v>0</v>
      </c>
      <c r="P104" s="47">
        <v>5.0034095742645772E-2</v>
      </c>
      <c r="Q104" s="47">
        <v>0</v>
      </c>
      <c r="R104" s="47">
        <v>0</v>
      </c>
    </row>
    <row r="105" spans="1:18" s="10" customFormat="1" ht="11.45" hidden="1" customHeight="1" x14ac:dyDescent="0.2">
      <c r="A105" s="2"/>
      <c r="B105" s="2">
        <f t="shared" si="1"/>
        <v>99</v>
      </c>
      <c r="C105" s="50" t="s">
        <v>281</v>
      </c>
      <c r="D105" s="45">
        <v>0</v>
      </c>
      <c r="E105" s="45">
        <v>0</v>
      </c>
      <c r="F105" s="45">
        <v>0</v>
      </c>
      <c r="G105" s="46">
        <v>0</v>
      </c>
      <c r="H105" s="46">
        <v>0</v>
      </c>
      <c r="I105" s="47">
        <v>8.8851479845252594E-3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</row>
    <row r="106" spans="1:18" s="10" customFormat="1" ht="11.45" hidden="1" customHeight="1" x14ac:dyDescent="0.2">
      <c r="A106" s="2"/>
      <c r="B106" s="2">
        <f t="shared" si="1"/>
        <v>100</v>
      </c>
      <c r="C106" s="50" t="s">
        <v>79</v>
      </c>
      <c r="D106" s="45">
        <v>0</v>
      </c>
      <c r="E106" s="45">
        <v>0</v>
      </c>
      <c r="F106" s="45">
        <v>0</v>
      </c>
      <c r="G106" s="46">
        <v>0</v>
      </c>
      <c r="H106" s="46">
        <v>0</v>
      </c>
      <c r="I106" s="47">
        <v>0</v>
      </c>
      <c r="J106" s="47">
        <v>8.2019471064272639E-3</v>
      </c>
      <c r="K106" s="47">
        <v>6.4867110195318309E-2</v>
      </c>
      <c r="L106" s="47">
        <v>1.5499497003400572E-2</v>
      </c>
      <c r="M106" s="47">
        <v>3.8795521674507671E-2</v>
      </c>
      <c r="N106" s="47">
        <v>4.7934659632537603E-2</v>
      </c>
      <c r="O106" s="47">
        <v>3.4154256791579372E-2</v>
      </c>
      <c r="P106" s="47">
        <v>0.11437264958803792</v>
      </c>
      <c r="Q106" s="47">
        <v>9.9280501061131551E-2</v>
      </c>
      <c r="R106" s="47">
        <v>5.926582751380146E-2</v>
      </c>
    </row>
    <row r="107" spans="1:18" s="10" customFormat="1" ht="11.45" hidden="1" customHeight="1" x14ac:dyDescent="0.2">
      <c r="A107" s="2"/>
      <c r="B107" s="2">
        <f t="shared" si="1"/>
        <v>101</v>
      </c>
      <c r="C107" s="50" t="s">
        <v>58</v>
      </c>
      <c r="D107" s="45">
        <v>0</v>
      </c>
      <c r="E107" s="45">
        <v>0</v>
      </c>
      <c r="F107" s="45">
        <v>0</v>
      </c>
      <c r="G107" s="46">
        <v>0</v>
      </c>
      <c r="H107" s="46">
        <v>0</v>
      </c>
      <c r="I107" s="47">
        <v>1.9864928775102808</v>
      </c>
      <c r="J107" s="47">
        <v>0</v>
      </c>
      <c r="K107" s="47">
        <v>0</v>
      </c>
      <c r="L107" s="47">
        <v>0</v>
      </c>
      <c r="M107" s="47">
        <v>2.6352263516848055E-2</v>
      </c>
      <c r="N107" s="47">
        <v>5.5292974219374673E-2</v>
      </c>
      <c r="O107" s="47">
        <v>0.15218822007363136</v>
      </c>
      <c r="P107" s="47">
        <v>0.28348174599780923</v>
      </c>
      <c r="Q107" s="47">
        <v>0.12131397050951354</v>
      </c>
      <c r="R107" s="47">
        <v>0</v>
      </c>
    </row>
    <row r="108" spans="1:18" s="10" customFormat="1" ht="11.45" hidden="1" customHeight="1" x14ac:dyDescent="0.2">
      <c r="A108" s="2"/>
      <c r="B108" s="2">
        <f t="shared" si="1"/>
        <v>102</v>
      </c>
      <c r="C108" s="50" t="s">
        <v>282</v>
      </c>
      <c r="D108" s="45">
        <v>0</v>
      </c>
      <c r="E108" s="45">
        <v>0</v>
      </c>
      <c r="F108" s="45">
        <v>0</v>
      </c>
      <c r="G108" s="46">
        <v>0</v>
      </c>
      <c r="H108" s="46">
        <v>0</v>
      </c>
      <c r="I108" s="47">
        <v>2.0574473879060265E-2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</row>
    <row r="109" spans="1:18" s="10" customFormat="1" ht="11.45" hidden="1" customHeight="1" x14ac:dyDescent="0.2">
      <c r="A109" s="2"/>
      <c r="B109" s="2">
        <f t="shared" si="1"/>
        <v>103</v>
      </c>
      <c r="C109" s="50" t="s">
        <v>283</v>
      </c>
      <c r="D109" s="45">
        <v>0</v>
      </c>
      <c r="E109" s="45">
        <v>0</v>
      </c>
      <c r="F109" s="45">
        <v>0</v>
      </c>
      <c r="G109" s="46">
        <v>0</v>
      </c>
      <c r="H109" s="46">
        <v>0</v>
      </c>
      <c r="I109" s="47">
        <v>3.4015366071890735E-3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</row>
    <row r="110" spans="1:18" s="10" customFormat="1" ht="11.45" hidden="1" customHeight="1" x14ac:dyDescent="0.2">
      <c r="A110" s="2"/>
      <c r="B110" s="2">
        <f t="shared" si="1"/>
        <v>104</v>
      </c>
      <c r="C110" s="50" t="s">
        <v>221</v>
      </c>
      <c r="D110" s="45">
        <v>0</v>
      </c>
      <c r="E110" s="45">
        <v>0</v>
      </c>
      <c r="F110" s="45">
        <v>0</v>
      </c>
      <c r="G110" s="46">
        <v>0</v>
      </c>
      <c r="H110" s="46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1.7554243738423765E-3</v>
      </c>
      <c r="O110" s="47">
        <v>3.2161882277897826E-2</v>
      </c>
      <c r="P110" s="47">
        <v>1.2883561029450298E-2</v>
      </c>
      <c r="Q110" s="47">
        <v>0</v>
      </c>
      <c r="R110" s="47">
        <v>0</v>
      </c>
    </row>
    <row r="111" spans="1:18" s="10" customFormat="1" ht="11.45" hidden="1" customHeight="1" x14ac:dyDescent="0.2">
      <c r="A111" s="2"/>
      <c r="B111" s="2">
        <f t="shared" si="1"/>
        <v>105</v>
      </c>
      <c r="C111" s="50" t="s">
        <v>554</v>
      </c>
      <c r="D111" s="45"/>
      <c r="E111" s="45"/>
      <c r="F111" s="45"/>
      <c r="G111" s="46"/>
      <c r="H111" s="46"/>
      <c r="I111" s="47"/>
      <c r="J111" s="47"/>
      <c r="K111" s="47"/>
      <c r="L111" s="47"/>
      <c r="M111" s="47"/>
      <c r="N111" s="47"/>
      <c r="O111" s="47"/>
      <c r="P111" s="47"/>
      <c r="Q111" s="47">
        <v>0</v>
      </c>
      <c r="R111" s="47">
        <v>2.6080590697086736E-2</v>
      </c>
    </row>
    <row r="112" spans="1:18" s="10" customFormat="1" ht="11.45" hidden="1" customHeight="1" x14ac:dyDescent="0.2">
      <c r="A112" s="2"/>
      <c r="B112" s="2">
        <f t="shared" si="1"/>
        <v>106</v>
      </c>
      <c r="C112" s="50" t="s">
        <v>126</v>
      </c>
      <c r="D112" s="45">
        <v>0</v>
      </c>
      <c r="E112" s="45">
        <v>0</v>
      </c>
      <c r="F112" s="45">
        <v>0</v>
      </c>
      <c r="G112" s="46">
        <v>0</v>
      </c>
      <c r="H112" s="46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2.0630255221342614E-2</v>
      </c>
      <c r="N112" s="47">
        <v>1.7924297484631192E-2</v>
      </c>
      <c r="O112" s="47">
        <v>2.4194634767240694E-2</v>
      </c>
      <c r="P112" s="47">
        <v>5.6148020212457794E-2</v>
      </c>
      <c r="Q112" s="47">
        <v>8.2844456218719456E-2</v>
      </c>
      <c r="R112" s="47">
        <v>0.14127259907939888</v>
      </c>
    </row>
    <row r="113" spans="1:18" s="10" customFormat="1" ht="11.45" hidden="1" customHeight="1" x14ac:dyDescent="0.2">
      <c r="A113" s="2"/>
      <c r="B113" s="2">
        <f t="shared" si="1"/>
        <v>107</v>
      </c>
      <c r="C113" s="50" t="s">
        <v>256</v>
      </c>
      <c r="D113" s="45">
        <v>0</v>
      </c>
      <c r="E113" s="45">
        <v>0</v>
      </c>
      <c r="F113" s="45">
        <v>0</v>
      </c>
      <c r="G113" s="46">
        <v>0</v>
      </c>
      <c r="H113" s="46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2.5077491054891088E-9</v>
      </c>
      <c r="Q113" s="47">
        <v>0</v>
      </c>
      <c r="R113" s="47">
        <v>0</v>
      </c>
    </row>
    <row r="114" spans="1:18" s="10" customFormat="1" ht="11.45" hidden="1" customHeight="1" x14ac:dyDescent="0.2">
      <c r="A114" s="2"/>
      <c r="B114" s="2">
        <f t="shared" si="1"/>
        <v>108</v>
      </c>
      <c r="C114" s="50" t="s">
        <v>187</v>
      </c>
      <c r="D114" s="45">
        <v>0</v>
      </c>
      <c r="E114" s="45">
        <v>0</v>
      </c>
      <c r="F114" s="45">
        <v>0</v>
      </c>
      <c r="G114" s="46">
        <v>0</v>
      </c>
      <c r="H114" s="46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2.4262794101902706E-2</v>
      </c>
      <c r="Q114" s="47">
        <v>0</v>
      </c>
      <c r="R114" s="47">
        <v>0</v>
      </c>
    </row>
    <row r="115" spans="1:18" s="10" customFormat="1" ht="11.45" hidden="1" customHeight="1" x14ac:dyDescent="0.2">
      <c r="A115" s="2"/>
      <c r="B115" s="2">
        <f t="shared" si="1"/>
        <v>109</v>
      </c>
      <c r="C115" s="50" t="s">
        <v>142</v>
      </c>
      <c r="D115" s="45">
        <v>0</v>
      </c>
      <c r="E115" s="45">
        <v>0</v>
      </c>
      <c r="F115" s="45">
        <v>0</v>
      </c>
      <c r="G115" s="46">
        <v>0</v>
      </c>
      <c r="H115" s="46">
        <v>0</v>
      </c>
      <c r="I115" s="47">
        <v>3.283093687899049E-2</v>
      </c>
      <c r="J115" s="47">
        <v>0</v>
      </c>
      <c r="K115" s="47">
        <v>0</v>
      </c>
      <c r="L115" s="47">
        <v>9.9483693039935286E-3</v>
      </c>
      <c r="M115" s="47">
        <v>1.2755119264367875E-2</v>
      </c>
      <c r="N115" s="47">
        <v>2.8860977141223886E-2</v>
      </c>
      <c r="O115" s="47">
        <v>2.7821225781332636E-2</v>
      </c>
      <c r="P115" s="47">
        <v>4.4803831326223113E-2</v>
      </c>
      <c r="Q115" s="47">
        <v>8.2865032621636289E-2</v>
      </c>
      <c r="R115" s="47">
        <v>3.7746125125749146E-2</v>
      </c>
    </row>
    <row r="116" spans="1:18" s="10" customFormat="1" ht="11.45" hidden="1" customHeight="1" x14ac:dyDescent="0.2">
      <c r="A116" s="2"/>
      <c r="B116" s="2">
        <f t="shared" si="1"/>
        <v>110</v>
      </c>
      <c r="C116" s="50" t="s">
        <v>190</v>
      </c>
      <c r="D116" s="45">
        <v>0</v>
      </c>
      <c r="E116" s="45">
        <v>0</v>
      </c>
      <c r="F116" s="45">
        <v>0</v>
      </c>
      <c r="G116" s="46">
        <v>0</v>
      </c>
      <c r="H116" s="46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7.1695903913342483E-9</v>
      </c>
      <c r="O116" s="47">
        <v>1.9708335918779792E-8</v>
      </c>
      <c r="P116" s="47">
        <v>2.3339588774157583E-2</v>
      </c>
      <c r="Q116" s="47">
        <v>0</v>
      </c>
      <c r="R116" s="47">
        <v>0</v>
      </c>
    </row>
    <row r="117" spans="1:18" s="10" customFormat="1" ht="11.45" hidden="1" customHeight="1" x14ac:dyDescent="0.2">
      <c r="A117" s="2"/>
      <c r="B117" s="2">
        <f t="shared" si="1"/>
        <v>111</v>
      </c>
      <c r="C117" s="50" t="s">
        <v>209</v>
      </c>
      <c r="D117" s="45">
        <v>0</v>
      </c>
      <c r="E117" s="45">
        <v>0</v>
      </c>
      <c r="F117" s="45">
        <v>0</v>
      </c>
      <c r="G117" s="46">
        <v>0</v>
      </c>
      <c r="H117" s="46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8.0247971375651504E-3</v>
      </c>
      <c r="P117" s="47">
        <v>1.6817190555816867E-2</v>
      </c>
      <c r="Q117" s="47">
        <v>1.5530361607775824E-2</v>
      </c>
      <c r="R117" s="47">
        <v>0</v>
      </c>
    </row>
    <row r="118" spans="1:18" s="10" customFormat="1" ht="11.45" hidden="1" customHeight="1" x14ac:dyDescent="0.2">
      <c r="A118" s="2"/>
      <c r="B118" s="2">
        <f t="shared" si="1"/>
        <v>112</v>
      </c>
      <c r="C118" s="50" t="s">
        <v>556</v>
      </c>
      <c r="D118" s="45"/>
      <c r="E118" s="45"/>
      <c r="F118" s="45"/>
      <c r="G118" s="46"/>
      <c r="H118" s="46"/>
      <c r="I118" s="47"/>
      <c r="J118" s="47"/>
      <c r="K118" s="47"/>
      <c r="L118" s="47"/>
      <c r="M118" s="47"/>
      <c r="N118" s="47"/>
      <c r="O118" s="47"/>
      <c r="P118" s="47"/>
      <c r="Q118" s="47">
        <v>0</v>
      </c>
      <c r="R118" s="47">
        <v>2.5077491054891088E-9</v>
      </c>
    </row>
    <row r="119" spans="1:18" s="10" customFormat="1" ht="11.45" hidden="1" customHeight="1" x14ac:dyDescent="0.2">
      <c r="A119" s="2"/>
      <c r="B119" s="2">
        <f t="shared" si="1"/>
        <v>113</v>
      </c>
      <c r="C119" s="50" t="s">
        <v>284</v>
      </c>
      <c r="D119" s="45">
        <v>0</v>
      </c>
      <c r="E119" s="45">
        <v>0</v>
      </c>
      <c r="F119" s="45">
        <v>0</v>
      </c>
      <c r="G119" s="46">
        <v>5.2084003137900427E-3</v>
      </c>
      <c r="H119" s="46">
        <v>5.2084003137900445E-3</v>
      </c>
      <c r="I119" s="47">
        <v>2.265397659884277E-2</v>
      </c>
      <c r="J119" s="47">
        <v>1.7900827525054178E-2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</row>
    <row r="120" spans="1:18" s="10" customFormat="1" ht="11.45" hidden="1" customHeight="1" x14ac:dyDescent="0.2">
      <c r="A120" s="2"/>
      <c r="B120" s="2">
        <f t="shared" si="1"/>
        <v>114</v>
      </c>
      <c r="C120" s="50" t="s">
        <v>125</v>
      </c>
      <c r="D120" s="45">
        <v>0</v>
      </c>
      <c r="E120" s="45">
        <v>0</v>
      </c>
      <c r="F120" s="45">
        <v>0</v>
      </c>
      <c r="G120" s="46">
        <v>0</v>
      </c>
      <c r="H120" s="46">
        <v>0</v>
      </c>
      <c r="I120" s="47">
        <v>2.335839689244875E-2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7.328671706385019E-2</v>
      </c>
      <c r="Q120" s="47">
        <v>7.6626524462288736E-2</v>
      </c>
      <c r="R120" s="47">
        <v>8.6961022827268496E-3</v>
      </c>
    </row>
    <row r="121" spans="1:18" s="10" customFormat="1" ht="11.45" hidden="1" customHeight="1" x14ac:dyDescent="0.2">
      <c r="A121" s="2"/>
      <c r="B121" s="2">
        <f t="shared" si="1"/>
        <v>115</v>
      </c>
      <c r="C121" s="50" t="s">
        <v>122</v>
      </c>
      <c r="D121" s="45">
        <v>0</v>
      </c>
      <c r="E121" s="45">
        <v>0</v>
      </c>
      <c r="F121" s="45">
        <v>0</v>
      </c>
      <c r="G121" s="46">
        <v>0</v>
      </c>
      <c r="H121" s="46">
        <v>0</v>
      </c>
      <c r="I121" s="47">
        <v>2.0146227493353663E-2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5.7636433607824696E-3</v>
      </c>
      <c r="P121" s="47">
        <v>5.8839831672163882E-2</v>
      </c>
      <c r="Q121" s="47">
        <v>6.7231949752424067E-2</v>
      </c>
      <c r="R121" s="47">
        <v>5.0226035001104369E-2</v>
      </c>
    </row>
    <row r="122" spans="1:18" s="10" customFormat="1" ht="11.45" hidden="1" customHeight="1" x14ac:dyDescent="0.2">
      <c r="A122" s="2"/>
      <c r="B122" s="2">
        <f t="shared" si="1"/>
        <v>116</v>
      </c>
      <c r="C122" s="50" t="s">
        <v>161</v>
      </c>
      <c r="D122" s="45">
        <v>0</v>
      </c>
      <c r="E122" s="45">
        <v>0</v>
      </c>
      <c r="F122" s="45">
        <v>0</v>
      </c>
      <c r="G122" s="46">
        <v>0</v>
      </c>
      <c r="H122" s="46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3.5729637639899454E-2</v>
      </c>
      <c r="Q122" s="47">
        <v>7.4389483657674227E-2</v>
      </c>
      <c r="R122" s="47">
        <v>0</v>
      </c>
    </row>
    <row r="123" spans="1:18" s="10" customFormat="1" ht="11.45" hidden="1" customHeight="1" x14ac:dyDescent="0.2">
      <c r="A123" s="2"/>
      <c r="B123" s="2">
        <f t="shared" si="1"/>
        <v>117</v>
      </c>
      <c r="C123" s="50" t="s">
        <v>89</v>
      </c>
      <c r="D123" s="45">
        <v>0</v>
      </c>
      <c r="E123" s="45">
        <v>0</v>
      </c>
      <c r="F123" s="45">
        <v>0</v>
      </c>
      <c r="G123" s="46">
        <v>0</v>
      </c>
      <c r="H123" s="46">
        <v>0</v>
      </c>
      <c r="I123" s="47">
        <v>0.12583595655678331</v>
      </c>
      <c r="J123" s="47">
        <v>9.9140645822556175E-2</v>
      </c>
      <c r="K123" s="47">
        <v>0</v>
      </c>
      <c r="L123" s="47">
        <v>0</v>
      </c>
      <c r="M123" s="47">
        <v>5.8030118066756925E-2</v>
      </c>
      <c r="N123" s="47">
        <v>0.10447395300671081</v>
      </c>
      <c r="O123" s="47">
        <v>0.12823085695252545</v>
      </c>
      <c r="P123" s="47">
        <v>9.4720095011540481E-2</v>
      </c>
      <c r="Q123" s="47">
        <v>4.1960590401300943E-2</v>
      </c>
      <c r="R123" s="47">
        <v>7.5117373910857238E-2</v>
      </c>
    </row>
    <row r="124" spans="1:18" s="10" customFormat="1" ht="11.45" hidden="1" customHeight="1" x14ac:dyDescent="0.2">
      <c r="A124" s="2"/>
      <c r="B124" s="2">
        <f t="shared" si="1"/>
        <v>118</v>
      </c>
      <c r="C124" s="50" t="s">
        <v>5</v>
      </c>
      <c r="D124" s="45">
        <v>0</v>
      </c>
      <c r="E124" s="45">
        <v>0</v>
      </c>
      <c r="F124" s="45">
        <v>4.2657042986985445</v>
      </c>
      <c r="G124" s="46">
        <v>42.34951264184852</v>
      </c>
      <c r="H124" s="46">
        <v>50.56391881830401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/>
      <c r="R124" s="47"/>
    </row>
    <row r="125" spans="1:18" s="10" customFormat="1" ht="11.45" hidden="1" customHeight="1" x14ac:dyDescent="0.2">
      <c r="A125" s="2"/>
      <c r="B125" s="2">
        <f t="shared" si="1"/>
        <v>119</v>
      </c>
      <c r="C125" s="50" t="s">
        <v>504</v>
      </c>
      <c r="D125" s="45">
        <v>0</v>
      </c>
      <c r="E125" s="45">
        <v>0</v>
      </c>
      <c r="F125" s="45">
        <v>0</v>
      </c>
      <c r="G125" s="46">
        <v>0</v>
      </c>
      <c r="H125" s="46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6.1754929254147191E-3</v>
      </c>
      <c r="R125" s="47">
        <v>0</v>
      </c>
    </row>
    <row r="126" spans="1:18" s="10" customFormat="1" ht="11.45" hidden="1" customHeight="1" x14ac:dyDescent="0.2">
      <c r="A126" s="2"/>
      <c r="B126" s="2">
        <f t="shared" si="1"/>
        <v>120</v>
      </c>
      <c r="C126" s="50" t="s">
        <v>145</v>
      </c>
      <c r="D126" s="45">
        <v>0</v>
      </c>
      <c r="E126" s="45">
        <v>0</v>
      </c>
      <c r="F126" s="45">
        <v>0</v>
      </c>
      <c r="G126" s="46">
        <v>0</v>
      </c>
      <c r="H126" s="46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4.1842115331381366E-2</v>
      </c>
      <c r="Q126" s="47">
        <v>3.0310327521678362E-2</v>
      </c>
      <c r="R126" s="47">
        <v>3.6044713809563464E-2</v>
      </c>
    </row>
    <row r="127" spans="1:18" s="10" customFormat="1" ht="11.45" hidden="1" customHeight="1" x14ac:dyDescent="0.2">
      <c r="A127" s="2"/>
      <c r="B127" s="2">
        <f t="shared" si="1"/>
        <v>121</v>
      </c>
      <c r="C127" s="50" t="s">
        <v>181</v>
      </c>
      <c r="D127" s="45">
        <v>0</v>
      </c>
      <c r="E127" s="45">
        <v>0</v>
      </c>
      <c r="F127" s="45">
        <v>0</v>
      </c>
      <c r="G127" s="46">
        <v>0</v>
      </c>
      <c r="H127" s="46">
        <v>0</v>
      </c>
      <c r="I127" s="47">
        <v>1.4376797019250832E-2</v>
      </c>
      <c r="J127" s="47">
        <v>9.5741359759436134E-3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2.8379360710451749E-2</v>
      </c>
      <c r="Q127" s="47">
        <v>0</v>
      </c>
      <c r="R127" s="47">
        <v>0</v>
      </c>
    </row>
    <row r="128" spans="1:18" s="10" customFormat="1" ht="11.45" hidden="1" customHeight="1" x14ac:dyDescent="0.2">
      <c r="A128" s="2"/>
      <c r="B128" s="2">
        <f t="shared" si="1"/>
        <v>122</v>
      </c>
      <c r="C128" s="50" t="s">
        <v>285</v>
      </c>
      <c r="D128" s="45">
        <v>0</v>
      </c>
      <c r="E128" s="45">
        <v>0</v>
      </c>
      <c r="F128" s="45">
        <v>0</v>
      </c>
      <c r="G128" s="46">
        <v>0</v>
      </c>
      <c r="H128" s="46">
        <v>0</v>
      </c>
      <c r="I128" s="47">
        <v>3.8202985571761973E-2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</row>
    <row r="129" spans="1:18" s="10" customFormat="1" ht="11.45" hidden="1" customHeight="1" x14ac:dyDescent="0.2">
      <c r="A129" s="2"/>
      <c r="B129" s="2">
        <f t="shared" si="1"/>
        <v>123</v>
      </c>
      <c r="C129" s="50" t="s">
        <v>286</v>
      </c>
      <c r="D129" s="45">
        <v>0</v>
      </c>
      <c r="E129" s="45">
        <v>0</v>
      </c>
      <c r="F129" s="45">
        <v>0</v>
      </c>
      <c r="G129" s="46">
        <v>0</v>
      </c>
      <c r="H129" s="46">
        <v>0</v>
      </c>
      <c r="I129" s="47">
        <v>0</v>
      </c>
      <c r="J129" s="47">
        <v>0</v>
      </c>
      <c r="K129" s="47">
        <v>0</v>
      </c>
      <c r="L129" s="47">
        <v>1.103988317747244E-2</v>
      </c>
      <c r="M129" s="47">
        <v>3.2121693990950884E-2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</row>
    <row r="130" spans="1:18" s="10" customFormat="1" ht="11.45" hidden="1" customHeight="1" x14ac:dyDescent="0.2">
      <c r="A130" s="2"/>
      <c r="B130" s="2">
        <f t="shared" si="1"/>
        <v>124</v>
      </c>
      <c r="C130" s="50" t="s">
        <v>112</v>
      </c>
      <c r="D130" s="45">
        <v>0</v>
      </c>
      <c r="E130" s="45">
        <v>0</v>
      </c>
      <c r="F130" s="45">
        <v>0</v>
      </c>
      <c r="G130" s="46">
        <v>0</v>
      </c>
      <c r="H130" s="46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7.1427767662832486E-2</v>
      </c>
      <c r="Q130" s="47">
        <v>1.7959341670848929E-2</v>
      </c>
      <c r="R130" s="47">
        <v>0</v>
      </c>
    </row>
    <row r="131" spans="1:18" s="10" customFormat="1" ht="11.45" hidden="1" customHeight="1" x14ac:dyDescent="0.2">
      <c r="A131" s="2"/>
      <c r="B131" s="2">
        <f t="shared" si="1"/>
        <v>125</v>
      </c>
      <c r="C131" s="50" t="s">
        <v>63</v>
      </c>
      <c r="D131" s="45">
        <v>0</v>
      </c>
      <c r="E131" s="45">
        <v>0</v>
      </c>
      <c r="F131" s="45">
        <v>0</v>
      </c>
      <c r="G131" s="46">
        <v>0</v>
      </c>
      <c r="H131" s="46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0.24280139366549003</v>
      </c>
      <c r="Q131" s="47">
        <v>0.22262864190275142</v>
      </c>
      <c r="R131" s="47">
        <v>0</v>
      </c>
    </row>
    <row r="132" spans="1:18" s="10" customFormat="1" ht="11.45" hidden="1" customHeight="1" x14ac:dyDescent="0.2">
      <c r="A132" s="2"/>
      <c r="B132" s="2">
        <f t="shared" si="1"/>
        <v>126</v>
      </c>
      <c r="C132" s="50" t="s">
        <v>156</v>
      </c>
      <c r="D132" s="45">
        <v>0</v>
      </c>
      <c r="E132" s="45">
        <v>0</v>
      </c>
      <c r="F132" s="45">
        <v>0</v>
      </c>
      <c r="G132" s="46">
        <v>0</v>
      </c>
      <c r="H132" s="46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3.8061201295413162E-2</v>
      </c>
      <c r="Q132" s="47">
        <v>0</v>
      </c>
      <c r="R132" s="47">
        <v>0</v>
      </c>
    </row>
    <row r="133" spans="1:18" s="10" customFormat="1" ht="11.45" hidden="1" customHeight="1" x14ac:dyDescent="0.2">
      <c r="A133" s="2"/>
      <c r="B133" s="2">
        <f t="shared" si="1"/>
        <v>127</v>
      </c>
      <c r="C133" s="50" t="s">
        <v>383</v>
      </c>
      <c r="D133" s="45">
        <v>24.336086323298264</v>
      </c>
      <c r="E133" s="45">
        <v>22.669565248717191</v>
      </c>
      <c r="F133" s="45">
        <v>13.586167385768851</v>
      </c>
      <c r="G133" s="46">
        <v>8.6989137046194003</v>
      </c>
      <c r="H133" s="46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/>
      <c r="R133" s="47"/>
    </row>
    <row r="134" spans="1:18" s="10" customFormat="1" ht="11.45" hidden="1" customHeight="1" x14ac:dyDescent="0.2">
      <c r="A134" s="2"/>
      <c r="B134" s="2">
        <f t="shared" si="1"/>
        <v>128</v>
      </c>
      <c r="C134" s="50" t="s">
        <v>384</v>
      </c>
      <c r="D134" s="45">
        <v>21.839088874409271</v>
      </c>
      <c r="E134" s="45">
        <v>3.9035355442135313</v>
      </c>
      <c r="F134" s="45">
        <v>0</v>
      </c>
      <c r="G134" s="46">
        <v>0</v>
      </c>
      <c r="H134" s="46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7"/>
      <c r="R134" s="47"/>
    </row>
    <row r="135" spans="1:18" s="10" customFormat="1" ht="11.45" hidden="1" customHeight="1" x14ac:dyDescent="0.2">
      <c r="A135" s="2"/>
      <c r="B135" s="2">
        <f t="shared" si="1"/>
        <v>129</v>
      </c>
      <c r="C135" s="50" t="s">
        <v>385</v>
      </c>
      <c r="D135" s="45">
        <v>2.2192529111279917</v>
      </c>
      <c r="E135" s="45">
        <v>2.347766887177047</v>
      </c>
      <c r="F135" s="45">
        <v>0.63650254713280785</v>
      </c>
      <c r="G135" s="46">
        <v>0</v>
      </c>
      <c r="H135" s="46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/>
      <c r="R135" s="47"/>
    </row>
    <row r="136" spans="1:18" s="10" customFormat="1" ht="11.45" hidden="1" customHeight="1" x14ac:dyDescent="0.2">
      <c r="A136" s="2"/>
      <c r="B136" s="2">
        <f t="shared" si="1"/>
        <v>130</v>
      </c>
      <c r="C136" s="50" t="s">
        <v>456</v>
      </c>
      <c r="D136" s="45">
        <v>2.1498893360217645E-2</v>
      </c>
      <c r="E136" s="45">
        <v>0</v>
      </c>
      <c r="F136" s="45">
        <v>0</v>
      </c>
      <c r="G136" s="46">
        <v>0</v>
      </c>
      <c r="H136" s="46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/>
      <c r="R136" s="47"/>
    </row>
    <row r="137" spans="1:18" s="10" customFormat="1" ht="11.45" hidden="1" customHeight="1" x14ac:dyDescent="0.2">
      <c r="A137" s="2"/>
      <c r="B137" s="2">
        <f t="shared" ref="B137:B200" si="2">+B136+1</f>
        <v>131</v>
      </c>
      <c r="C137" s="50" t="s">
        <v>457</v>
      </c>
      <c r="D137" s="45">
        <v>4.5963105174619594E-2</v>
      </c>
      <c r="E137" s="45">
        <v>0</v>
      </c>
      <c r="F137" s="45">
        <v>0</v>
      </c>
      <c r="G137" s="46">
        <v>0</v>
      </c>
      <c r="H137" s="46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/>
      <c r="R137" s="47"/>
    </row>
    <row r="138" spans="1:18" s="10" customFormat="1" ht="11.45" hidden="1" customHeight="1" x14ac:dyDescent="0.2">
      <c r="A138" s="2"/>
      <c r="B138" s="2">
        <f t="shared" si="2"/>
        <v>132</v>
      </c>
      <c r="C138" s="50" t="s">
        <v>464</v>
      </c>
      <c r="D138" s="45">
        <v>0</v>
      </c>
      <c r="E138" s="45">
        <v>0</v>
      </c>
      <c r="F138" s="45">
        <v>0</v>
      </c>
      <c r="G138" s="46">
        <v>0</v>
      </c>
      <c r="H138" s="46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0.12347497507522444</v>
      </c>
      <c r="Q138" s="47">
        <v>0.15574504422158345</v>
      </c>
      <c r="R138" s="47">
        <v>0</v>
      </c>
    </row>
    <row r="139" spans="1:18" s="10" customFormat="1" ht="11.45" hidden="1" customHeight="1" x14ac:dyDescent="0.2">
      <c r="A139" s="2"/>
      <c r="B139" s="2">
        <f t="shared" si="2"/>
        <v>133</v>
      </c>
      <c r="C139" s="50" t="s">
        <v>553</v>
      </c>
      <c r="D139" s="45"/>
      <c r="E139" s="45"/>
      <c r="F139" s="45"/>
      <c r="G139" s="46"/>
      <c r="H139" s="46"/>
      <c r="I139" s="47"/>
      <c r="J139" s="47"/>
      <c r="K139" s="47"/>
      <c r="L139" s="47"/>
      <c r="M139" s="47"/>
      <c r="N139" s="47"/>
      <c r="O139" s="47"/>
      <c r="P139" s="47"/>
      <c r="Q139" s="47">
        <v>0</v>
      </c>
      <c r="R139" s="47">
        <v>2.7434755923673129E-4</v>
      </c>
    </row>
    <row r="140" spans="1:18" s="10" customFormat="1" ht="11.45" hidden="1" customHeight="1" x14ac:dyDescent="0.2">
      <c r="A140" s="2"/>
      <c r="B140" s="2">
        <f t="shared" si="2"/>
        <v>134</v>
      </c>
      <c r="C140" s="50" t="s">
        <v>468</v>
      </c>
      <c r="D140" s="45">
        <v>0</v>
      </c>
      <c r="E140" s="45">
        <v>0</v>
      </c>
      <c r="F140" s="45">
        <v>0</v>
      </c>
      <c r="G140" s="46">
        <v>0</v>
      </c>
      <c r="H140" s="46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3.1989876409764917E-2</v>
      </c>
      <c r="Q140" s="47">
        <v>1.6396821074351867E-2</v>
      </c>
      <c r="R140" s="47">
        <v>0</v>
      </c>
    </row>
    <row r="141" spans="1:18" s="10" customFormat="1" ht="11.45" hidden="1" customHeight="1" x14ac:dyDescent="0.2">
      <c r="A141" s="2"/>
      <c r="B141" s="2">
        <f t="shared" si="2"/>
        <v>135</v>
      </c>
      <c r="C141" s="50" t="s">
        <v>443</v>
      </c>
      <c r="D141" s="45">
        <v>3.359071961479366</v>
      </c>
      <c r="E141" s="45">
        <v>3.7364030757854398</v>
      </c>
      <c r="F141" s="45">
        <v>4.0656863721884298</v>
      </c>
      <c r="G141" s="46">
        <v>8.0517132229066721</v>
      </c>
      <c r="H141" s="46">
        <v>11.035692652940499</v>
      </c>
      <c r="I141" s="47">
        <v>6.3515179566088671</v>
      </c>
      <c r="J141" s="47">
        <v>8.3556176012479586</v>
      </c>
      <c r="K141" s="47">
        <v>9.2369178396127261</v>
      </c>
      <c r="L141" s="47">
        <v>8.3543145747162946</v>
      </c>
      <c r="M141" s="47">
        <v>7.2464553001438086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</row>
    <row r="142" spans="1:18" s="10" customFormat="1" ht="11.45" hidden="1" customHeight="1" x14ac:dyDescent="0.2">
      <c r="A142" s="2"/>
      <c r="B142" s="2">
        <f t="shared" si="2"/>
        <v>136</v>
      </c>
      <c r="C142" s="50" t="s">
        <v>29</v>
      </c>
      <c r="D142" s="45">
        <v>0</v>
      </c>
      <c r="E142" s="45">
        <v>0</v>
      </c>
      <c r="F142" s="45">
        <v>0</v>
      </c>
      <c r="G142" s="46">
        <v>0</v>
      </c>
      <c r="H142" s="46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8.4581975982836717</v>
      </c>
      <c r="N142" s="47">
        <v>12.572208924982615</v>
      </c>
      <c r="O142" s="47">
        <v>0</v>
      </c>
      <c r="P142" s="47">
        <v>0</v>
      </c>
      <c r="Q142" s="47">
        <v>0</v>
      </c>
      <c r="R142" s="47">
        <v>0</v>
      </c>
    </row>
    <row r="143" spans="1:18" s="10" customFormat="1" ht="11.45" hidden="1" customHeight="1" x14ac:dyDescent="0.2">
      <c r="A143" s="2"/>
      <c r="B143" s="2">
        <f t="shared" si="2"/>
        <v>137</v>
      </c>
      <c r="C143" s="50" t="s">
        <v>440</v>
      </c>
      <c r="D143" s="45">
        <v>0</v>
      </c>
      <c r="E143" s="45">
        <v>0</v>
      </c>
      <c r="F143" s="45">
        <v>0</v>
      </c>
      <c r="G143" s="46">
        <v>0</v>
      </c>
      <c r="H143" s="46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8.3989365857767548E-2</v>
      </c>
      <c r="P143" s="47">
        <v>0</v>
      </c>
      <c r="Q143" s="47">
        <v>0.13968001764426552</v>
      </c>
      <c r="R143" s="47">
        <v>0</v>
      </c>
    </row>
    <row r="144" spans="1:18" s="10" customFormat="1" ht="11.45" hidden="1" customHeight="1" x14ac:dyDescent="0.2">
      <c r="A144" s="2"/>
      <c r="B144" s="2">
        <f t="shared" si="2"/>
        <v>138</v>
      </c>
      <c r="C144" s="50" t="s">
        <v>441</v>
      </c>
      <c r="D144" s="45">
        <v>0</v>
      </c>
      <c r="E144" s="45">
        <v>0</v>
      </c>
      <c r="F144" s="45">
        <v>0</v>
      </c>
      <c r="G144" s="46">
        <v>0</v>
      </c>
      <c r="H144" s="46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1.7383845401768735E-7</v>
      </c>
      <c r="O144" s="47">
        <v>6.5774005508688865E-2</v>
      </c>
      <c r="P144" s="47">
        <v>0</v>
      </c>
      <c r="Q144" s="47">
        <v>0</v>
      </c>
      <c r="R144" s="47">
        <v>0</v>
      </c>
    </row>
    <row r="145" spans="1:18" s="10" customFormat="1" ht="11.45" hidden="1" customHeight="1" x14ac:dyDescent="0.2">
      <c r="A145" s="2"/>
      <c r="B145" s="2">
        <f t="shared" si="2"/>
        <v>139</v>
      </c>
      <c r="C145" s="50" t="s">
        <v>561</v>
      </c>
      <c r="D145" s="45"/>
      <c r="E145" s="45"/>
      <c r="F145" s="45"/>
      <c r="G145" s="46"/>
      <c r="H145" s="46"/>
      <c r="I145" s="47"/>
      <c r="J145" s="47"/>
      <c r="K145" s="47"/>
      <c r="L145" s="47"/>
      <c r="M145" s="47"/>
      <c r="N145" s="47"/>
      <c r="O145" s="47"/>
      <c r="P145" s="47"/>
      <c r="Q145" s="47">
        <v>0</v>
      </c>
      <c r="R145" s="47">
        <v>2.1756138117818553E-5</v>
      </c>
    </row>
    <row r="146" spans="1:18" s="10" customFormat="1" ht="11.45" hidden="1" customHeight="1" x14ac:dyDescent="0.2">
      <c r="A146" s="2"/>
      <c r="B146" s="2">
        <f t="shared" si="2"/>
        <v>140</v>
      </c>
      <c r="C146" s="50" t="s">
        <v>31</v>
      </c>
      <c r="D146" s="45">
        <v>0</v>
      </c>
      <c r="E146" s="45">
        <v>0</v>
      </c>
      <c r="F146" s="45">
        <v>0</v>
      </c>
      <c r="G146" s="46">
        <v>0</v>
      </c>
      <c r="H146" s="46">
        <v>0</v>
      </c>
      <c r="I146" s="47">
        <v>0</v>
      </c>
      <c r="J146" s="47">
        <v>0</v>
      </c>
      <c r="K146" s="47">
        <v>0.13411764686970215</v>
      </c>
      <c r="L146" s="47">
        <v>2.0389193980501927</v>
      </c>
      <c r="M146" s="47">
        <v>3.7974315923017241</v>
      </c>
      <c r="N146" s="47">
        <v>4.846031956439754</v>
      </c>
      <c r="O146" s="47">
        <v>2.7866544910089157</v>
      </c>
      <c r="P146" s="47">
        <v>0.97668147599682231</v>
      </c>
      <c r="Q146" s="47">
        <v>0</v>
      </c>
      <c r="R146" s="47">
        <v>0</v>
      </c>
    </row>
    <row r="147" spans="1:18" s="10" customFormat="1" ht="11.45" hidden="1" customHeight="1" x14ac:dyDescent="0.2">
      <c r="A147" s="2"/>
      <c r="B147" s="2">
        <f t="shared" si="2"/>
        <v>141</v>
      </c>
      <c r="C147" s="50" t="s">
        <v>498</v>
      </c>
      <c r="D147" s="45">
        <v>0</v>
      </c>
      <c r="E147" s="45">
        <v>0</v>
      </c>
      <c r="F147" s="45">
        <v>0</v>
      </c>
      <c r="G147" s="46">
        <v>0</v>
      </c>
      <c r="H147" s="46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0</v>
      </c>
      <c r="Q147" s="47">
        <v>1.9242151790195282E-4</v>
      </c>
      <c r="R147" s="47">
        <v>0</v>
      </c>
    </row>
    <row r="148" spans="1:18" s="10" customFormat="1" ht="11.45" hidden="1" customHeight="1" x14ac:dyDescent="0.2">
      <c r="A148" s="2"/>
      <c r="B148" s="2">
        <f t="shared" si="2"/>
        <v>142</v>
      </c>
      <c r="C148" s="50" t="s">
        <v>444</v>
      </c>
      <c r="D148" s="45">
        <v>0</v>
      </c>
      <c r="E148" s="45">
        <v>7.1849029276353879E-2</v>
      </c>
      <c r="F148" s="45">
        <v>2.9388404911328599E-2</v>
      </c>
      <c r="G148" s="46">
        <v>5.2481588690698175E-2</v>
      </c>
      <c r="H148" s="46">
        <v>9.0670455863629956E-2</v>
      </c>
      <c r="I148" s="47">
        <v>7.7855209253980012E-2</v>
      </c>
      <c r="J148" s="47">
        <v>6.1410544602729149E-2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</row>
    <row r="149" spans="1:18" s="10" customFormat="1" ht="11.45" hidden="1" customHeight="1" x14ac:dyDescent="0.2">
      <c r="A149" s="2"/>
      <c r="B149" s="2">
        <f t="shared" si="2"/>
        <v>143</v>
      </c>
      <c r="C149" s="50" t="s">
        <v>551</v>
      </c>
      <c r="D149" s="45"/>
      <c r="E149" s="45"/>
      <c r="F149" s="45"/>
      <c r="G149" s="46"/>
      <c r="H149" s="46"/>
      <c r="I149" s="47"/>
      <c r="J149" s="47"/>
      <c r="K149" s="47"/>
      <c r="L149" s="47"/>
      <c r="M149" s="47"/>
      <c r="N149" s="47"/>
      <c r="O149" s="47"/>
      <c r="P149" s="47"/>
      <c r="Q149" s="47">
        <v>0</v>
      </c>
      <c r="R149" s="47">
        <v>0.16178210135871776</v>
      </c>
    </row>
    <row r="150" spans="1:18" s="10" customFormat="1" ht="11.45" hidden="1" customHeight="1" x14ac:dyDescent="0.2">
      <c r="A150" s="2"/>
      <c r="B150" s="2">
        <f t="shared" si="2"/>
        <v>144</v>
      </c>
      <c r="C150" s="50" t="s">
        <v>445</v>
      </c>
      <c r="D150" s="45">
        <v>15.113669991086601</v>
      </c>
      <c r="E150" s="45">
        <v>14.53863626368009</v>
      </c>
      <c r="F150" s="45">
        <v>9.88858069451768</v>
      </c>
      <c r="G150" s="46">
        <v>14.287050286847819</v>
      </c>
      <c r="H150" s="46">
        <v>6.1680023128190973</v>
      </c>
      <c r="I150" s="47">
        <v>5.5064055321909784</v>
      </c>
      <c r="J150" s="47">
        <v>3.4702827090056161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0</v>
      </c>
    </row>
    <row r="151" spans="1:18" s="10" customFormat="1" ht="11.45" hidden="1" customHeight="1" x14ac:dyDescent="0.2">
      <c r="A151" s="2"/>
      <c r="B151" s="2">
        <f t="shared" si="2"/>
        <v>145</v>
      </c>
      <c r="C151" s="50" t="s">
        <v>446</v>
      </c>
      <c r="D151" s="45">
        <v>0</v>
      </c>
      <c r="E151" s="45">
        <v>0.20224125053048522</v>
      </c>
      <c r="F151" s="45">
        <v>0</v>
      </c>
      <c r="G151" s="46">
        <v>0.56048886302550194</v>
      </c>
      <c r="H151" s="46">
        <v>1.1842033140858297</v>
      </c>
      <c r="I151" s="47">
        <v>1.4012975415378095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</row>
    <row r="152" spans="1:18" s="10" customFormat="1" ht="11.45" hidden="1" customHeight="1" x14ac:dyDescent="0.2">
      <c r="A152" s="2"/>
      <c r="B152" s="2">
        <f t="shared" si="2"/>
        <v>146</v>
      </c>
      <c r="C152" s="50" t="s">
        <v>434</v>
      </c>
      <c r="D152" s="45">
        <v>0</v>
      </c>
      <c r="E152" s="45">
        <v>0</v>
      </c>
      <c r="F152" s="45">
        <v>0</v>
      </c>
      <c r="G152" s="46">
        <v>0</v>
      </c>
      <c r="H152" s="46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2.4320948610755222</v>
      </c>
      <c r="Q152" s="47">
        <v>0.74493117353977467</v>
      </c>
      <c r="R152" s="47">
        <v>0</v>
      </c>
    </row>
    <row r="153" spans="1:18" s="10" customFormat="1" ht="11.45" hidden="1" customHeight="1" x14ac:dyDescent="0.2">
      <c r="A153" s="2"/>
      <c r="B153" s="2">
        <f t="shared" si="2"/>
        <v>147</v>
      </c>
      <c r="C153" s="50" t="s">
        <v>436</v>
      </c>
      <c r="D153" s="45">
        <v>8.3798143063260468</v>
      </c>
      <c r="E153" s="45">
        <v>7.1690395018583057</v>
      </c>
      <c r="F153" s="45">
        <v>6.0493879478581283</v>
      </c>
      <c r="G153" s="46">
        <v>4.9322241307758583</v>
      </c>
      <c r="H153" s="46">
        <v>4.4903863927005254</v>
      </c>
      <c r="I153" s="47">
        <v>3.0803601429288388</v>
      </c>
      <c r="J153" s="47">
        <v>2.4424826294649593</v>
      </c>
      <c r="K153" s="47">
        <v>2.2729741868703903</v>
      </c>
      <c r="L153" s="47">
        <v>1.6770891303544058</v>
      </c>
      <c r="M153" s="47">
        <v>1.5755027786181592</v>
      </c>
      <c r="N153" s="47">
        <v>1.9793475212346872</v>
      </c>
      <c r="O153" s="47">
        <v>2.4246565587123543</v>
      </c>
      <c r="P153" s="47">
        <v>1.9423940182467687</v>
      </c>
      <c r="Q153" s="47">
        <v>0.96365421538156837</v>
      </c>
      <c r="R153" s="47">
        <v>0.39589452831650623</v>
      </c>
    </row>
    <row r="154" spans="1:18" s="10" customFormat="1" ht="11.45" hidden="1" customHeight="1" x14ac:dyDescent="0.2">
      <c r="A154" s="2"/>
      <c r="B154" s="2">
        <f t="shared" si="2"/>
        <v>148</v>
      </c>
      <c r="C154" s="50" t="s">
        <v>442</v>
      </c>
      <c r="D154" s="45">
        <v>0</v>
      </c>
      <c r="E154" s="45">
        <v>0</v>
      </c>
      <c r="F154" s="45">
        <v>0</v>
      </c>
      <c r="G154" s="46">
        <v>0</v>
      </c>
      <c r="H154" s="46">
        <v>0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2.6946300089475202E-3</v>
      </c>
      <c r="P154" s="47">
        <v>0</v>
      </c>
      <c r="Q154" s="47">
        <v>0</v>
      </c>
      <c r="R154" s="47">
        <v>0</v>
      </c>
    </row>
    <row r="155" spans="1:18" s="10" customFormat="1" ht="11.45" hidden="1" customHeight="1" x14ac:dyDescent="0.2">
      <c r="A155" s="2"/>
      <c r="B155" s="2">
        <f t="shared" si="2"/>
        <v>149</v>
      </c>
      <c r="C155" s="50" t="s">
        <v>559</v>
      </c>
      <c r="D155" s="45"/>
      <c r="E155" s="45"/>
      <c r="F155" s="45"/>
      <c r="G155" s="46"/>
      <c r="H155" s="46"/>
      <c r="I155" s="47"/>
      <c r="J155" s="47"/>
      <c r="K155" s="47"/>
      <c r="L155" s="47"/>
      <c r="M155" s="47"/>
      <c r="N155" s="47"/>
      <c r="O155" s="47"/>
      <c r="P155" s="47"/>
      <c r="Q155" s="47">
        <v>0</v>
      </c>
      <c r="R155" s="47">
        <v>9.7217652367459828E-2</v>
      </c>
    </row>
    <row r="156" spans="1:18" s="10" customFormat="1" ht="11.45" hidden="1" customHeight="1" x14ac:dyDescent="0.2">
      <c r="A156" s="2"/>
      <c r="B156" s="2">
        <f t="shared" si="2"/>
        <v>150</v>
      </c>
      <c r="C156" s="50" t="s">
        <v>480</v>
      </c>
      <c r="D156" s="45">
        <v>0</v>
      </c>
      <c r="E156" s="45">
        <v>0</v>
      </c>
      <c r="F156" s="45">
        <v>0</v>
      </c>
      <c r="G156" s="46">
        <v>0</v>
      </c>
      <c r="H156" s="46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>
        <v>0</v>
      </c>
      <c r="Q156" s="47">
        <v>1.2310553849250199</v>
      </c>
      <c r="R156" s="47">
        <v>1.1590450057694304</v>
      </c>
    </row>
    <row r="157" spans="1:18" s="10" customFormat="1" ht="11.45" hidden="1" customHeight="1" x14ac:dyDescent="0.2">
      <c r="A157" s="2"/>
      <c r="B157" s="2">
        <f t="shared" si="2"/>
        <v>151</v>
      </c>
      <c r="C157" s="50" t="s">
        <v>438</v>
      </c>
      <c r="D157" s="45">
        <v>0.99273940267233685</v>
      </c>
      <c r="E157" s="45">
        <v>0.90563663637006642</v>
      </c>
      <c r="F157" s="45">
        <v>0.51679959130132869</v>
      </c>
      <c r="G157" s="46">
        <v>1.4724519026414948</v>
      </c>
      <c r="H157" s="46">
        <v>2.2551501230725712</v>
      </c>
      <c r="I157" s="47">
        <v>1.1063628828697909</v>
      </c>
      <c r="J157" s="47">
        <v>1.5271566025015118</v>
      </c>
      <c r="K157" s="47">
        <v>3.3505175797070366</v>
      </c>
      <c r="L157" s="47">
        <v>2.6599053168139108</v>
      </c>
      <c r="M157" s="47">
        <v>1.2150885999333192</v>
      </c>
      <c r="N157" s="47">
        <v>0.92757140908814695</v>
      </c>
      <c r="O157" s="47">
        <v>0.59109059487988369</v>
      </c>
      <c r="P157" s="47">
        <v>0.98936628910038993</v>
      </c>
      <c r="Q157" s="47">
        <v>0.87311464689445817</v>
      </c>
      <c r="R157" s="47">
        <v>1.2013195904395602</v>
      </c>
    </row>
    <row r="158" spans="1:18" s="10" customFormat="1" ht="11.45" hidden="1" customHeight="1" x14ac:dyDescent="0.2">
      <c r="A158" s="2"/>
      <c r="B158" s="2">
        <f t="shared" si="2"/>
        <v>152</v>
      </c>
      <c r="C158" s="50" t="s">
        <v>478</v>
      </c>
      <c r="D158" s="45">
        <v>0</v>
      </c>
      <c r="E158" s="45">
        <v>0</v>
      </c>
      <c r="F158" s="45">
        <v>0</v>
      </c>
      <c r="G158" s="46">
        <v>0</v>
      </c>
      <c r="H158" s="46">
        <v>0</v>
      </c>
      <c r="I158" s="47">
        <v>0</v>
      </c>
      <c r="J158" s="47">
        <v>0</v>
      </c>
      <c r="K158" s="47">
        <v>0</v>
      </c>
      <c r="L158" s="47">
        <v>0</v>
      </c>
      <c r="M158" s="47">
        <v>0</v>
      </c>
      <c r="N158" s="47">
        <v>0</v>
      </c>
      <c r="O158" s="47">
        <v>0</v>
      </c>
      <c r="P158" s="47">
        <v>0</v>
      </c>
      <c r="Q158" s="47">
        <v>0.37558686955428616</v>
      </c>
      <c r="R158" s="47">
        <v>7.9645950837186313E-2</v>
      </c>
    </row>
    <row r="159" spans="1:18" s="10" customFormat="1" ht="11.45" hidden="1" customHeight="1" x14ac:dyDescent="0.2">
      <c r="A159" s="2"/>
      <c r="B159" s="2">
        <f t="shared" si="2"/>
        <v>153</v>
      </c>
      <c r="C159" s="50" t="s">
        <v>447</v>
      </c>
      <c r="D159" s="45">
        <v>155.20252851755876</v>
      </c>
      <c r="E159" s="45">
        <v>45.126187965380211</v>
      </c>
      <c r="F159" s="45">
        <v>14.405613939061721</v>
      </c>
      <c r="G159" s="46">
        <v>12.7324290370568</v>
      </c>
      <c r="H159" s="46">
        <v>12.61585110527399</v>
      </c>
      <c r="I159" s="47">
        <v>0.18634504891557535</v>
      </c>
      <c r="J159" s="47">
        <v>0</v>
      </c>
      <c r="K159" s="47">
        <v>0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47">
        <v>0</v>
      </c>
      <c r="R159" s="47">
        <v>0</v>
      </c>
    </row>
    <row r="160" spans="1:18" s="10" customFormat="1" ht="11.45" hidden="1" customHeight="1" x14ac:dyDescent="0.2">
      <c r="A160" s="2"/>
      <c r="B160" s="2">
        <f t="shared" si="2"/>
        <v>154</v>
      </c>
      <c r="C160" s="50" t="s">
        <v>448</v>
      </c>
      <c r="D160" s="45">
        <v>0</v>
      </c>
      <c r="E160" s="45">
        <v>0</v>
      </c>
      <c r="F160" s="45">
        <v>0</v>
      </c>
      <c r="G160" s="46">
        <v>0</v>
      </c>
      <c r="H160" s="46">
        <v>0</v>
      </c>
      <c r="I160" s="47">
        <v>3.9659987802051141E-3</v>
      </c>
      <c r="J160" s="47">
        <v>0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</row>
    <row r="161" spans="1:18" s="10" customFormat="1" ht="11.45" hidden="1" customHeight="1" x14ac:dyDescent="0.2">
      <c r="A161" s="2"/>
      <c r="B161" s="2">
        <f t="shared" si="2"/>
        <v>155</v>
      </c>
      <c r="C161" s="50" t="s">
        <v>550</v>
      </c>
      <c r="D161" s="45"/>
      <c r="E161" s="45"/>
      <c r="F161" s="45"/>
      <c r="G161" s="46"/>
      <c r="H161" s="46"/>
      <c r="I161" s="47"/>
      <c r="J161" s="47"/>
      <c r="K161" s="47"/>
      <c r="L161" s="47"/>
      <c r="M161" s="47"/>
      <c r="N161" s="47"/>
      <c r="O161" s="47"/>
      <c r="P161" s="47"/>
      <c r="Q161" s="47">
        <v>0</v>
      </c>
      <c r="R161" s="47">
        <v>3.649093625526828E-2</v>
      </c>
    </row>
    <row r="162" spans="1:18" s="10" customFormat="1" ht="11.45" hidden="1" customHeight="1" x14ac:dyDescent="0.2">
      <c r="A162" s="2"/>
      <c r="B162" s="2">
        <f t="shared" si="2"/>
        <v>156</v>
      </c>
      <c r="C162" s="50" t="s">
        <v>49</v>
      </c>
      <c r="D162" s="45">
        <v>0</v>
      </c>
      <c r="E162" s="45">
        <v>0</v>
      </c>
      <c r="F162" s="45">
        <v>0</v>
      </c>
      <c r="G162" s="46">
        <v>0</v>
      </c>
      <c r="H162" s="46">
        <v>0</v>
      </c>
      <c r="I162" s="47">
        <v>0</v>
      </c>
      <c r="J162" s="47">
        <v>0.30954492712899062</v>
      </c>
      <c r="K162" s="47">
        <v>0.67855324739041378</v>
      </c>
      <c r="L162" s="47">
        <v>0.79263091495226101</v>
      </c>
      <c r="M162" s="47">
        <v>0.52649253671360763</v>
      </c>
      <c r="N162" s="47">
        <v>0.50268083201971214</v>
      </c>
      <c r="O162" s="47">
        <v>0.69812319092426312</v>
      </c>
      <c r="P162" s="47">
        <v>0.77807396188028455</v>
      </c>
      <c r="Q162" s="47">
        <v>0.69625938677818222</v>
      </c>
      <c r="R162" s="47">
        <v>0.37671337938803851</v>
      </c>
    </row>
    <row r="163" spans="1:18" s="10" customFormat="1" ht="11.45" hidden="1" customHeight="1" x14ac:dyDescent="0.2">
      <c r="A163" s="2"/>
      <c r="B163" s="2">
        <f t="shared" si="2"/>
        <v>157</v>
      </c>
      <c r="C163" s="50" t="s">
        <v>397</v>
      </c>
      <c r="D163" s="45">
        <v>0</v>
      </c>
      <c r="E163" s="45">
        <v>0</v>
      </c>
      <c r="F163" s="45">
        <v>0</v>
      </c>
      <c r="G163" s="46">
        <v>0</v>
      </c>
      <c r="H163" s="46">
        <v>0</v>
      </c>
      <c r="I163" s="47">
        <v>0</v>
      </c>
      <c r="J163" s="47">
        <v>2.1862428099135821E-8</v>
      </c>
      <c r="K163" s="47">
        <v>3.2375683964455548E-6</v>
      </c>
      <c r="L163" s="47">
        <v>9.6451888672658046E-8</v>
      </c>
      <c r="M163" s="47">
        <v>1.529405448052781E-2</v>
      </c>
      <c r="N163" s="47">
        <v>0</v>
      </c>
      <c r="O163" s="47">
        <v>0</v>
      </c>
      <c r="P163" s="47">
        <v>0.37196670866610571</v>
      </c>
      <c r="Q163" s="47">
        <v>0</v>
      </c>
      <c r="R163" s="47">
        <v>4.062553550892356E-2</v>
      </c>
    </row>
    <row r="164" spans="1:18" s="10" customFormat="1" ht="11.45" hidden="1" customHeight="1" x14ac:dyDescent="0.2">
      <c r="A164" s="2"/>
      <c r="B164" s="2">
        <f t="shared" si="2"/>
        <v>158</v>
      </c>
      <c r="C164" s="50" t="s">
        <v>427</v>
      </c>
      <c r="D164" s="45">
        <v>0</v>
      </c>
      <c r="E164" s="45">
        <v>0</v>
      </c>
      <c r="F164" s="45">
        <v>5.2375001286024778</v>
      </c>
      <c r="G164" s="46">
        <v>0</v>
      </c>
      <c r="H164" s="46">
        <v>0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  <c r="P164" s="47">
        <v>0</v>
      </c>
      <c r="Q164" s="47"/>
      <c r="R164" s="47"/>
    </row>
    <row r="165" spans="1:18" s="10" customFormat="1" ht="11.45" hidden="1" customHeight="1" x14ac:dyDescent="0.2">
      <c r="A165" s="2"/>
      <c r="B165" s="2">
        <f t="shared" si="2"/>
        <v>159</v>
      </c>
      <c r="C165" s="50" t="s">
        <v>113</v>
      </c>
      <c r="D165" s="45">
        <v>0</v>
      </c>
      <c r="E165" s="45">
        <v>0</v>
      </c>
      <c r="F165" s="45">
        <v>0</v>
      </c>
      <c r="G165" s="46">
        <v>0</v>
      </c>
      <c r="H165" s="46">
        <v>0</v>
      </c>
      <c r="I165" s="47">
        <v>1.9219646349504991E-2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  <c r="P165" s="47">
        <v>7.0968817425898431E-2</v>
      </c>
      <c r="Q165" s="47">
        <v>7.3502287035033573E-2</v>
      </c>
      <c r="R165" s="47">
        <v>5.2569494389554392E-3</v>
      </c>
    </row>
    <row r="166" spans="1:18" s="10" customFormat="1" ht="11.45" hidden="1" customHeight="1" x14ac:dyDescent="0.2">
      <c r="A166" s="2"/>
      <c r="B166" s="2">
        <f t="shared" si="2"/>
        <v>160</v>
      </c>
      <c r="C166" s="50" t="s">
        <v>217</v>
      </c>
      <c r="D166" s="45">
        <v>0</v>
      </c>
      <c r="E166" s="45">
        <v>0</v>
      </c>
      <c r="F166" s="45">
        <v>0</v>
      </c>
      <c r="G166" s="46">
        <v>0</v>
      </c>
      <c r="H166" s="46">
        <v>0</v>
      </c>
      <c r="I166" s="47">
        <v>0</v>
      </c>
      <c r="J166" s="47">
        <v>2.454346909794014E-2</v>
      </c>
      <c r="K166" s="47">
        <v>5.1893688156254635E-2</v>
      </c>
      <c r="L166" s="47">
        <v>4.5843582686114374E-2</v>
      </c>
      <c r="M166" s="47">
        <v>1.7245919200966832E-2</v>
      </c>
      <c r="N166" s="47">
        <v>0</v>
      </c>
      <c r="O166" s="47">
        <v>2.205533187648114E-3</v>
      </c>
      <c r="P166" s="47">
        <v>1.3170183891955879E-2</v>
      </c>
      <c r="Q166" s="47">
        <v>1.7486727416352904E-2</v>
      </c>
      <c r="R166" s="47">
        <v>0</v>
      </c>
    </row>
    <row r="167" spans="1:18" s="10" customFormat="1" ht="11.45" hidden="1" customHeight="1" x14ac:dyDescent="0.2">
      <c r="A167" s="2"/>
      <c r="B167" s="2">
        <f t="shared" si="2"/>
        <v>161</v>
      </c>
      <c r="C167" s="50" t="s">
        <v>108</v>
      </c>
      <c r="D167" s="45">
        <v>0</v>
      </c>
      <c r="E167" s="45">
        <v>0</v>
      </c>
      <c r="F167" s="45">
        <v>0</v>
      </c>
      <c r="G167" s="46">
        <v>0</v>
      </c>
      <c r="H167" s="46">
        <v>0</v>
      </c>
      <c r="I167" s="47">
        <v>0</v>
      </c>
      <c r="J167" s="47">
        <v>0</v>
      </c>
      <c r="K167" s="47">
        <v>6.9856887902650456E-3</v>
      </c>
      <c r="L167" s="47">
        <v>1.1601233169547311E-2</v>
      </c>
      <c r="M167" s="47">
        <v>8.4514359917938729E-3</v>
      </c>
      <c r="N167" s="47">
        <v>6.8686604986755544E-3</v>
      </c>
      <c r="O167" s="47">
        <v>6.8056452647427511E-3</v>
      </c>
      <c r="P167" s="47">
        <v>7.4893605529136667E-2</v>
      </c>
      <c r="Q167" s="47">
        <v>1.0838620236442161E-2</v>
      </c>
      <c r="R167" s="47">
        <v>0</v>
      </c>
    </row>
    <row r="168" spans="1:18" s="10" customFormat="1" ht="11.45" hidden="1" customHeight="1" x14ac:dyDescent="0.2">
      <c r="A168" s="2"/>
      <c r="B168" s="2">
        <f t="shared" si="2"/>
        <v>162</v>
      </c>
      <c r="C168" s="50" t="s">
        <v>132</v>
      </c>
      <c r="D168" s="45">
        <v>0</v>
      </c>
      <c r="E168" s="45">
        <v>0</v>
      </c>
      <c r="F168" s="45">
        <v>0</v>
      </c>
      <c r="G168" s="46">
        <v>0</v>
      </c>
      <c r="H168" s="46">
        <v>0</v>
      </c>
      <c r="I168" s="47">
        <v>0</v>
      </c>
      <c r="J168" s="47">
        <v>0</v>
      </c>
      <c r="K168" s="47">
        <v>0.19597351945547123</v>
      </c>
      <c r="L168" s="47">
        <v>1.3877819248517614E-2</v>
      </c>
      <c r="M168" s="47">
        <v>6.0501054701402629E-2</v>
      </c>
      <c r="N168" s="47">
        <v>0.15611767001815546</v>
      </c>
      <c r="O168" s="47">
        <v>9.5491870874069532E-2</v>
      </c>
      <c r="P168" s="47">
        <v>5.1207593721496449E-2</v>
      </c>
      <c r="Q168" s="47">
        <v>0</v>
      </c>
      <c r="R168" s="47">
        <v>3.4678955065958625E-2</v>
      </c>
    </row>
    <row r="169" spans="1:18" s="10" customFormat="1" ht="11.45" hidden="1" customHeight="1" x14ac:dyDescent="0.2">
      <c r="A169" s="2"/>
      <c r="B169" s="2">
        <f t="shared" si="2"/>
        <v>163</v>
      </c>
      <c r="C169" s="50" t="s">
        <v>287</v>
      </c>
      <c r="D169" s="45">
        <v>0</v>
      </c>
      <c r="E169" s="45">
        <v>0</v>
      </c>
      <c r="F169" s="45">
        <v>0</v>
      </c>
      <c r="G169" s="46">
        <v>0</v>
      </c>
      <c r="H169" s="46">
        <v>0</v>
      </c>
      <c r="I169" s="47">
        <v>5.8932103978994064E-3</v>
      </c>
      <c r="J169" s="47">
        <v>0</v>
      </c>
      <c r="K169" s="47">
        <v>2.6644834245821785E-3</v>
      </c>
      <c r="L169" s="47">
        <v>0</v>
      </c>
      <c r="M169" s="47">
        <v>0</v>
      </c>
      <c r="N169" s="47">
        <v>2.6644834245821785E-3</v>
      </c>
      <c r="O169" s="47">
        <v>0</v>
      </c>
      <c r="P169" s="47">
        <v>0</v>
      </c>
      <c r="Q169" s="47">
        <v>0</v>
      </c>
      <c r="R169" s="47">
        <v>0</v>
      </c>
    </row>
    <row r="170" spans="1:18" s="10" customFormat="1" ht="11.45" hidden="1" customHeight="1" x14ac:dyDescent="0.2">
      <c r="A170" s="2"/>
      <c r="B170" s="2">
        <f t="shared" si="2"/>
        <v>164</v>
      </c>
      <c r="C170" s="50" t="s">
        <v>34</v>
      </c>
      <c r="D170" s="45">
        <v>0</v>
      </c>
      <c r="E170" s="45">
        <v>0</v>
      </c>
      <c r="F170" s="45">
        <v>0</v>
      </c>
      <c r="G170" s="46">
        <v>0</v>
      </c>
      <c r="H170" s="46">
        <v>1.0768034127882307</v>
      </c>
      <c r="I170" s="47">
        <v>1.1909820281195838</v>
      </c>
      <c r="J170" s="47">
        <v>1.310126810763645</v>
      </c>
      <c r="K170" s="47">
        <v>1.4297215597942232</v>
      </c>
      <c r="L170" s="47">
        <v>1.6503452623957555</v>
      </c>
      <c r="M170" s="47">
        <v>1.6670449520457282</v>
      </c>
      <c r="N170" s="47">
        <v>1.5265961713744298</v>
      </c>
      <c r="O170" s="47">
        <v>1.3716250336375961</v>
      </c>
      <c r="P170" s="47">
        <v>2.1603788639832251</v>
      </c>
      <c r="Q170" s="47">
        <v>1.0179190450362805</v>
      </c>
      <c r="R170" s="47">
        <v>1.0643205578520036</v>
      </c>
    </row>
    <row r="171" spans="1:18" s="10" customFormat="1" ht="11.45" hidden="1" customHeight="1" x14ac:dyDescent="0.2">
      <c r="A171" s="2"/>
      <c r="B171" s="2">
        <f t="shared" si="2"/>
        <v>165</v>
      </c>
      <c r="C171" s="50" t="s">
        <v>406</v>
      </c>
      <c r="D171" s="45">
        <v>0</v>
      </c>
      <c r="E171" s="45">
        <v>0</v>
      </c>
      <c r="F171" s="45">
        <v>0</v>
      </c>
      <c r="G171" s="46">
        <v>0</v>
      </c>
      <c r="H171" s="46">
        <v>0</v>
      </c>
      <c r="I171" s="47">
        <v>0</v>
      </c>
      <c r="J171" s="47">
        <v>4.7584802911818224E-3</v>
      </c>
      <c r="K171" s="47">
        <v>1.3513965108207769E-3</v>
      </c>
      <c r="L171" s="47">
        <v>8.2553171514928006E-7</v>
      </c>
      <c r="M171" s="47">
        <v>6.2737002384612194E-5</v>
      </c>
      <c r="N171" s="47">
        <v>2.4958212219232571E-6</v>
      </c>
      <c r="O171" s="47">
        <v>8.0255076664783717E-5</v>
      </c>
      <c r="P171" s="47">
        <v>0</v>
      </c>
      <c r="Q171" s="47">
        <v>0</v>
      </c>
      <c r="R171" s="47">
        <v>0</v>
      </c>
    </row>
    <row r="172" spans="1:18" s="10" customFormat="1" ht="11.45" hidden="1" customHeight="1" x14ac:dyDescent="0.2">
      <c r="A172" s="2"/>
      <c r="B172" s="2">
        <f t="shared" si="2"/>
        <v>166</v>
      </c>
      <c r="C172" s="50" t="s">
        <v>552</v>
      </c>
      <c r="D172" s="45"/>
      <c r="E172" s="45"/>
      <c r="F172" s="45"/>
      <c r="G172" s="46"/>
      <c r="H172" s="46"/>
      <c r="I172" s="47"/>
      <c r="J172" s="47"/>
      <c r="K172" s="47"/>
      <c r="L172" s="47"/>
      <c r="M172" s="47"/>
      <c r="N172" s="47"/>
      <c r="O172" s="47"/>
      <c r="P172" s="47"/>
      <c r="Q172" s="47">
        <v>0</v>
      </c>
      <c r="R172" s="47">
        <v>4.1892270313491138E-8</v>
      </c>
    </row>
    <row r="173" spans="1:18" s="10" customFormat="1" ht="11.45" hidden="1" customHeight="1" x14ac:dyDescent="0.2">
      <c r="A173" s="2"/>
      <c r="B173" s="2">
        <f t="shared" si="2"/>
        <v>167</v>
      </c>
      <c r="C173" s="50" t="s">
        <v>288</v>
      </c>
      <c r="D173" s="45">
        <v>0</v>
      </c>
      <c r="E173" s="45">
        <v>0.17531596342545558</v>
      </c>
      <c r="F173" s="45">
        <v>0.13312150683522167</v>
      </c>
      <c r="G173" s="46">
        <v>0.26996522267518869</v>
      </c>
      <c r="H173" s="46">
        <v>0.34026085083398716</v>
      </c>
      <c r="I173" s="47">
        <v>0.51839311442827007</v>
      </c>
      <c r="J173" s="47">
        <v>0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</row>
    <row r="174" spans="1:18" s="10" customFormat="1" ht="11.45" hidden="1" customHeight="1" x14ac:dyDescent="0.2">
      <c r="A174" s="2"/>
      <c r="B174" s="2">
        <f t="shared" si="2"/>
        <v>168</v>
      </c>
      <c r="C174" s="50" t="s">
        <v>560</v>
      </c>
      <c r="D174" s="45"/>
      <c r="E174" s="45"/>
      <c r="F174" s="45"/>
      <c r="G174" s="46"/>
      <c r="H174" s="46"/>
      <c r="I174" s="47"/>
      <c r="J174" s="47"/>
      <c r="K174" s="47"/>
      <c r="L174" s="47"/>
      <c r="M174" s="47"/>
      <c r="N174" s="47"/>
      <c r="O174" s="47"/>
      <c r="P174" s="47"/>
      <c r="Q174" s="47">
        <v>0</v>
      </c>
      <c r="R174" s="47">
        <v>7.2792937535506336E-2</v>
      </c>
    </row>
    <row r="175" spans="1:18" s="10" customFormat="1" ht="11.45" hidden="1" customHeight="1" x14ac:dyDescent="0.2">
      <c r="A175" s="2"/>
      <c r="B175" s="2">
        <f t="shared" si="2"/>
        <v>169</v>
      </c>
      <c r="C175" s="50" t="s">
        <v>473</v>
      </c>
      <c r="D175" s="45">
        <v>0</v>
      </c>
      <c r="E175" s="45">
        <v>0</v>
      </c>
      <c r="F175" s="45">
        <v>0</v>
      </c>
      <c r="G175" s="46">
        <v>0</v>
      </c>
      <c r="H175" s="46">
        <v>0</v>
      </c>
      <c r="I175" s="47">
        <v>0</v>
      </c>
      <c r="J175" s="47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7.6154874726679444E-6</v>
      </c>
      <c r="Q175" s="47">
        <v>3.7331928565159197E-5</v>
      </c>
      <c r="R175" s="47">
        <v>0.12876581304601814</v>
      </c>
    </row>
    <row r="176" spans="1:18" s="10" customFormat="1" ht="11.45" hidden="1" customHeight="1" x14ac:dyDescent="0.2">
      <c r="A176" s="2"/>
      <c r="B176" s="2">
        <f t="shared" si="2"/>
        <v>170</v>
      </c>
      <c r="C176" s="50" t="s">
        <v>529</v>
      </c>
      <c r="D176" s="45">
        <v>0</v>
      </c>
      <c r="E176" s="45">
        <v>0</v>
      </c>
      <c r="F176" s="45">
        <v>0</v>
      </c>
      <c r="G176" s="46">
        <v>0</v>
      </c>
      <c r="H176" s="46">
        <v>0</v>
      </c>
      <c r="I176" s="47">
        <v>0</v>
      </c>
      <c r="J176" s="47">
        <v>0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0.49197148641041122</v>
      </c>
      <c r="R176" s="47">
        <v>0.45352198186768794</v>
      </c>
    </row>
    <row r="177" spans="1:18" s="10" customFormat="1" ht="11.45" hidden="1" customHeight="1" x14ac:dyDescent="0.2">
      <c r="A177" s="2"/>
      <c r="B177" s="2">
        <f t="shared" si="2"/>
        <v>171</v>
      </c>
      <c r="C177" s="50" t="s">
        <v>56</v>
      </c>
      <c r="D177" s="45">
        <v>0</v>
      </c>
      <c r="E177" s="45">
        <v>0</v>
      </c>
      <c r="F177" s="45">
        <v>0</v>
      </c>
      <c r="G177" s="46">
        <v>0</v>
      </c>
      <c r="H177" s="46"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7">
        <v>6.4929482416659953E-2</v>
      </c>
      <c r="P177" s="47">
        <v>0.38561625844476477</v>
      </c>
      <c r="Q177" s="47">
        <v>0.11251948730034057</v>
      </c>
      <c r="R177" s="47">
        <v>0</v>
      </c>
    </row>
    <row r="178" spans="1:18" s="10" customFormat="1" ht="11.45" hidden="1" customHeight="1" x14ac:dyDescent="0.2">
      <c r="A178" s="2"/>
      <c r="B178" s="2">
        <f t="shared" si="2"/>
        <v>172</v>
      </c>
      <c r="C178" s="50" t="s">
        <v>234</v>
      </c>
      <c r="D178" s="45">
        <v>0</v>
      </c>
      <c r="E178" s="45">
        <v>0</v>
      </c>
      <c r="F178" s="45">
        <v>0</v>
      </c>
      <c r="G178" s="46">
        <v>0</v>
      </c>
      <c r="H178" s="46">
        <v>0</v>
      </c>
      <c r="I178" s="47">
        <v>0</v>
      </c>
      <c r="J178" s="47">
        <v>0</v>
      </c>
      <c r="K178" s="47">
        <v>0</v>
      </c>
      <c r="L178" s="47">
        <v>0</v>
      </c>
      <c r="M178" s="47">
        <v>0</v>
      </c>
      <c r="N178" s="47">
        <v>0</v>
      </c>
      <c r="O178" s="47">
        <v>0</v>
      </c>
      <c r="P178" s="47">
        <v>5.7388873760231534E-3</v>
      </c>
      <c r="Q178" s="47">
        <v>3.9034722358415861E-3</v>
      </c>
      <c r="R178" s="47">
        <v>1.9458847033413185E-3</v>
      </c>
    </row>
    <row r="179" spans="1:18" s="10" customFormat="1" ht="11.45" hidden="1" customHeight="1" x14ac:dyDescent="0.2">
      <c r="A179" s="2"/>
      <c r="B179" s="2">
        <f t="shared" si="2"/>
        <v>173</v>
      </c>
      <c r="C179" s="50" t="s">
        <v>562</v>
      </c>
      <c r="D179" s="45"/>
      <c r="E179" s="45"/>
      <c r="F179" s="45"/>
      <c r="G179" s="46"/>
      <c r="H179" s="46"/>
      <c r="I179" s="47"/>
      <c r="J179" s="47"/>
      <c r="K179" s="47"/>
      <c r="L179" s="47"/>
      <c r="M179" s="47"/>
      <c r="N179" s="47"/>
      <c r="O179" s="47"/>
      <c r="P179" s="47"/>
      <c r="Q179" s="47">
        <v>0</v>
      </c>
      <c r="R179" s="47">
        <v>2.1330656686253904E-2</v>
      </c>
    </row>
    <row r="180" spans="1:18" s="10" customFormat="1" ht="11.45" hidden="1" customHeight="1" x14ac:dyDescent="0.2">
      <c r="A180" s="2"/>
      <c r="B180" s="2">
        <f t="shared" si="2"/>
        <v>174</v>
      </c>
      <c r="C180" s="50" t="s">
        <v>243</v>
      </c>
      <c r="D180" s="45">
        <v>0</v>
      </c>
      <c r="E180" s="45">
        <v>0</v>
      </c>
      <c r="F180" s="45">
        <v>0</v>
      </c>
      <c r="G180" s="46">
        <v>0</v>
      </c>
      <c r="H180" s="46">
        <v>0</v>
      </c>
      <c r="I180" s="47">
        <v>3.5698130022933046E-2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  <c r="P180" s="47">
        <v>3.1507616966401624E-3</v>
      </c>
      <c r="Q180" s="47">
        <v>0</v>
      </c>
      <c r="R180" s="47">
        <v>0</v>
      </c>
    </row>
    <row r="181" spans="1:18" s="10" customFormat="1" ht="11.45" hidden="1" customHeight="1" x14ac:dyDescent="0.2">
      <c r="A181" s="2"/>
      <c r="B181" s="2">
        <f t="shared" si="2"/>
        <v>175</v>
      </c>
      <c r="C181" s="50" t="s">
        <v>238</v>
      </c>
      <c r="D181" s="45">
        <v>0</v>
      </c>
      <c r="E181" s="45">
        <v>0</v>
      </c>
      <c r="F181" s="45">
        <v>0</v>
      </c>
      <c r="G181" s="46">
        <v>0</v>
      </c>
      <c r="H181" s="46">
        <v>0</v>
      </c>
      <c r="I181" s="47">
        <v>2.4231125731788518E-2</v>
      </c>
      <c r="J181" s="47">
        <v>0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4.7647233004293075E-3</v>
      </c>
      <c r="Q181" s="47">
        <v>1.2462548535394144E-2</v>
      </c>
      <c r="R181" s="47">
        <v>0</v>
      </c>
    </row>
    <row r="182" spans="1:18" s="10" customFormat="1" ht="11.45" hidden="1" customHeight="1" x14ac:dyDescent="0.2">
      <c r="A182" s="2"/>
      <c r="B182" s="2">
        <f t="shared" si="2"/>
        <v>176</v>
      </c>
      <c r="C182" s="50" t="s">
        <v>82</v>
      </c>
      <c r="D182" s="45">
        <v>0</v>
      </c>
      <c r="E182" s="45">
        <v>0</v>
      </c>
      <c r="F182" s="45">
        <v>0</v>
      </c>
      <c r="G182" s="46">
        <v>0</v>
      </c>
      <c r="H182" s="46">
        <v>0</v>
      </c>
      <c r="I182" s="47">
        <v>8.2736751609701648E-2</v>
      </c>
      <c r="J182" s="47">
        <v>5.0615057618750764E-2</v>
      </c>
      <c r="K182" s="47">
        <v>2.2453999682994791E-2</v>
      </c>
      <c r="L182" s="47">
        <v>0</v>
      </c>
      <c r="M182" s="47">
        <v>0</v>
      </c>
      <c r="N182" s="47">
        <v>0</v>
      </c>
      <c r="O182" s="47">
        <v>5.9853219515817952E-3</v>
      </c>
      <c r="P182" s="47">
        <v>0.10833749416064191</v>
      </c>
      <c r="Q182" s="47">
        <v>5.1492769805671953E-2</v>
      </c>
      <c r="R182" s="47">
        <v>2.1376149827077837E-2</v>
      </c>
    </row>
    <row r="183" spans="1:18" s="10" customFormat="1" ht="11.45" hidden="1" customHeight="1" x14ac:dyDescent="0.2">
      <c r="A183" s="2"/>
      <c r="B183" s="2">
        <f t="shared" si="2"/>
        <v>177</v>
      </c>
      <c r="C183" s="50" t="s">
        <v>289</v>
      </c>
      <c r="D183" s="45">
        <v>0</v>
      </c>
      <c r="E183" s="45">
        <v>0</v>
      </c>
      <c r="F183" s="45">
        <v>0</v>
      </c>
      <c r="G183" s="46">
        <v>0</v>
      </c>
      <c r="H183" s="46">
        <v>0</v>
      </c>
      <c r="I183" s="47">
        <v>0</v>
      </c>
      <c r="J183" s="47">
        <v>0</v>
      </c>
      <c r="K183" s="47">
        <v>3.4928443951325237E-2</v>
      </c>
      <c r="L183" s="47">
        <v>2.7100730172947885E-2</v>
      </c>
      <c r="M183" s="47">
        <v>2.9533246805272317E-2</v>
      </c>
      <c r="N183" s="47">
        <v>8.8603919997659441E-3</v>
      </c>
      <c r="O183" s="47">
        <v>0</v>
      </c>
      <c r="P183" s="47">
        <v>0</v>
      </c>
      <c r="Q183" s="47">
        <v>0</v>
      </c>
      <c r="R183" s="47">
        <v>0</v>
      </c>
    </row>
    <row r="184" spans="1:18" s="10" customFormat="1" ht="11.45" hidden="1" customHeight="1" x14ac:dyDescent="0.2">
      <c r="A184" s="2"/>
      <c r="B184" s="2">
        <f t="shared" si="2"/>
        <v>178</v>
      </c>
      <c r="C184" s="50" t="s">
        <v>290</v>
      </c>
      <c r="D184" s="45">
        <v>0</v>
      </c>
      <c r="E184" s="45">
        <v>0</v>
      </c>
      <c r="F184" s="45">
        <v>0</v>
      </c>
      <c r="G184" s="46">
        <v>0</v>
      </c>
      <c r="H184" s="46">
        <v>0</v>
      </c>
      <c r="I184" s="47">
        <v>3.0877464627073596E-3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</row>
    <row r="185" spans="1:18" s="10" customFormat="1" ht="11.45" hidden="1" customHeight="1" x14ac:dyDescent="0.2">
      <c r="A185" s="2"/>
      <c r="B185" s="2">
        <f t="shared" si="2"/>
        <v>179</v>
      </c>
      <c r="C185" s="50" t="s">
        <v>291</v>
      </c>
      <c r="D185" s="45">
        <v>0</v>
      </c>
      <c r="E185" s="45">
        <v>0</v>
      </c>
      <c r="F185" s="45">
        <v>0</v>
      </c>
      <c r="G185" s="46">
        <v>0</v>
      </c>
      <c r="H185" s="46">
        <v>0</v>
      </c>
      <c r="I185" s="47">
        <v>0</v>
      </c>
      <c r="J185" s="47">
        <v>1.0915138734789137E-3</v>
      </c>
      <c r="K185" s="47">
        <v>1.0915138734789137E-3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</row>
    <row r="186" spans="1:18" s="10" customFormat="1" ht="11.45" hidden="1" customHeight="1" x14ac:dyDescent="0.2">
      <c r="A186" s="2"/>
      <c r="B186" s="2">
        <f t="shared" si="2"/>
        <v>180</v>
      </c>
      <c r="C186" s="50" t="s">
        <v>111</v>
      </c>
      <c r="D186" s="45">
        <v>0</v>
      </c>
      <c r="E186" s="45">
        <v>0</v>
      </c>
      <c r="F186" s="45">
        <v>0</v>
      </c>
      <c r="G186" s="46">
        <v>0</v>
      </c>
      <c r="H186" s="46">
        <v>0</v>
      </c>
      <c r="I186" s="47">
        <v>6.0274071256726305E-2</v>
      </c>
      <c r="J186" s="47">
        <v>4.0167710544024009E-2</v>
      </c>
      <c r="K186" s="47">
        <v>4.6841538227580803E-2</v>
      </c>
      <c r="L186" s="47">
        <v>4.0947363310794661E-2</v>
      </c>
      <c r="M186" s="47">
        <v>6.112477691481915E-2</v>
      </c>
      <c r="N186" s="47">
        <v>2.9144545693921504E-2</v>
      </c>
      <c r="O186" s="47">
        <v>3.4910439598773012E-2</v>
      </c>
      <c r="P186" s="47">
        <v>7.2215458086992521E-2</v>
      </c>
      <c r="Q186" s="47">
        <v>7.6468986377456749E-2</v>
      </c>
      <c r="R186" s="47">
        <v>0</v>
      </c>
    </row>
    <row r="187" spans="1:18" s="10" customFormat="1" ht="11.45" hidden="1" customHeight="1" x14ac:dyDescent="0.2">
      <c r="A187" s="2"/>
      <c r="B187" s="2">
        <f t="shared" si="2"/>
        <v>181</v>
      </c>
      <c r="C187" s="50" t="s">
        <v>179</v>
      </c>
      <c r="D187" s="45">
        <v>0</v>
      </c>
      <c r="E187" s="45">
        <v>0</v>
      </c>
      <c r="F187" s="45">
        <v>0</v>
      </c>
      <c r="G187" s="46">
        <v>0</v>
      </c>
      <c r="H187" s="46">
        <v>0</v>
      </c>
      <c r="I187" s="47">
        <v>8.1395748850856126E-3</v>
      </c>
      <c r="J187" s="47">
        <v>0</v>
      </c>
      <c r="K187" s="47">
        <v>0</v>
      </c>
      <c r="L187" s="47">
        <v>0</v>
      </c>
      <c r="M187" s="47">
        <v>0</v>
      </c>
      <c r="N187" s="47">
        <v>1.3053155600366388E-8</v>
      </c>
      <c r="O187" s="47">
        <v>3.1351866778079316E-3</v>
      </c>
      <c r="P187" s="47">
        <v>2.8917503670798133E-2</v>
      </c>
      <c r="Q187" s="47">
        <v>6.3273403488150387E-2</v>
      </c>
      <c r="R187" s="47">
        <v>0</v>
      </c>
    </row>
    <row r="188" spans="1:18" s="10" customFormat="1" ht="11.45" hidden="1" customHeight="1" x14ac:dyDescent="0.2">
      <c r="A188" s="2"/>
      <c r="B188" s="2">
        <f t="shared" si="2"/>
        <v>182</v>
      </c>
      <c r="C188" s="50" t="s">
        <v>292</v>
      </c>
      <c r="D188" s="45">
        <v>0</v>
      </c>
      <c r="E188" s="45">
        <v>0</v>
      </c>
      <c r="F188" s="45">
        <v>0</v>
      </c>
      <c r="G188" s="46">
        <v>0</v>
      </c>
      <c r="H188" s="46">
        <v>0</v>
      </c>
      <c r="I188" s="47">
        <v>5.1095388024340604E-3</v>
      </c>
      <c r="J188" s="47">
        <v>0</v>
      </c>
      <c r="K188" s="47">
        <v>0</v>
      </c>
      <c r="L188" s="47">
        <v>0</v>
      </c>
      <c r="M188" s="47">
        <v>2.6644834245821785E-3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</row>
    <row r="189" spans="1:18" s="10" customFormat="1" ht="11.45" hidden="1" customHeight="1" x14ac:dyDescent="0.2">
      <c r="A189" s="2"/>
      <c r="B189" s="2">
        <f t="shared" si="2"/>
        <v>183</v>
      </c>
      <c r="C189" s="50" t="s">
        <v>458</v>
      </c>
      <c r="D189" s="45">
        <v>0.58319374815375413</v>
      </c>
      <c r="E189" s="45">
        <v>0</v>
      </c>
      <c r="F189" s="45">
        <v>0</v>
      </c>
      <c r="G189" s="46">
        <v>0</v>
      </c>
      <c r="H189" s="46">
        <v>0</v>
      </c>
      <c r="I189" s="47">
        <v>0</v>
      </c>
      <c r="J189" s="47">
        <v>0</v>
      </c>
      <c r="K189" s="47">
        <v>0</v>
      </c>
      <c r="L189" s="47">
        <v>0</v>
      </c>
      <c r="M189" s="47">
        <v>0</v>
      </c>
      <c r="N189" s="47">
        <v>0</v>
      </c>
      <c r="O189" s="47">
        <v>0</v>
      </c>
      <c r="P189" s="47">
        <v>0</v>
      </c>
      <c r="Q189" s="47"/>
      <c r="R189" s="47"/>
    </row>
    <row r="190" spans="1:18" s="10" customFormat="1" ht="11.45" hidden="1" customHeight="1" x14ac:dyDescent="0.2">
      <c r="A190" s="2"/>
      <c r="B190" s="2">
        <f t="shared" si="2"/>
        <v>184</v>
      </c>
      <c r="C190" s="50" t="s">
        <v>52</v>
      </c>
      <c r="D190" s="45">
        <v>0</v>
      </c>
      <c r="E190" s="45">
        <v>0</v>
      </c>
      <c r="F190" s="45">
        <v>0</v>
      </c>
      <c r="G190" s="46">
        <v>0</v>
      </c>
      <c r="H190" s="46">
        <v>0</v>
      </c>
      <c r="I190" s="47">
        <v>0</v>
      </c>
      <c r="J190" s="47">
        <v>0</v>
      </c>
      <c r="K190" s="47">
        <v>0</v>
      </c>
      <c r="L190" s="47">
        <v>0</v>
      </c>
      <c r="M190" s="47">
        <v>0</v>
      </c>
      <c r="N190" s="47">
        <v>0</v>
      </c>
      <c r="O190" s="47">
        <v>0</v>
      </c>
      <c r="P190" s="47">
        <v>0.50702802313173501</v>
      </c>
      <c r="Q190" s="47">
        <v>1.2249325560168456</v>
      </c>
      <c r="R190" s="47">
        <v>6.159497987209836E-2</v>
      </c>
    </row>
    <row r="191" spans="1:18" s="10" customFormat="1" ht="11.45" hidden="1" customHeight="1" x14ac:dyDescent="0.2">
      <c r="A191" s="2"/>
      <c r="B191" s="2">
        <f t="shared" si="2"/>
        <v>185</v>
      </c>
      <c r="C191" s="50" t="s">
        <v>261</v>
      </c>
      <c r="D191" s="45">
        <v>0</v>
      </c>
      <c r="E191" s="45">
        <v>0</v>
      </c>
      <c r="F191" s="45">
        <v>0</v>
      </c>
      <c r="G191" s="46">
        <v>0</v>
      </c>
      <c r="H191" s="46">
        <v>0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v>4.9835404851980111E-2</v>
      </c>
      <c r="O191" s="47">
        <v>3.2246438433634179E-2</v>
      </c>
      <c r="P191" s="47">
        <v>0</v>
      </c>
      <c r="Q191" s="47">
        <v>9.7862015285052312E-2</v>
      </c>
      <c r="R191" s="47">
        <v>0</v>
      </c>
    </row>
    <row r="192" spans="1:18" s="10" customFormat="1" ht="11.45" hidden="1" customHeight="1" x14ac:dyDescent="0.2">
      <c r="A192" s="2"/>
      <c r="B192" s="2">
        <f t="shared" si="2"/>
        <v>186</v>
      </c>
      <c r="C192" s="50" t="s">
        <v>293</v>
      </c>
      <c r="D192" s="45">
        <v>0</v>
      </c>
      <c r="E192" s="45">
        <v>0</v>
      </c>
      <c r="F192" s="45">
        <v>0</v>
      </c>
      <c r="G192" s="46">
        <v>0</v>
      </c>
      <c r="H192" s="46">
        <v>13.950084973958003</v>
      </c>
      <c r="I192" s="47">
        <v>17.177920671825987</v>
      </c>
      <c r="J192" s="47">
        <v>7.7990252215258753</v>
      </c>
      <c r="K192" s="47">
        <v>7.2701042169087229</v>
      </c>
      <c r="L192" s="47">
        <v>3.2453180504244044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0</v>
      </c>
    </row>
    <row r="193" spans="1:18" s="10" customFormat="1" ht="11.45" hidden="1" customHeight="1" x14ac:dyDescent="0.2">
      <c r="A193" s="2"/>
      <c r="B193" s="2">
        <f t="shared" si="2"/>
        <v>187</v>
      </c>
      <c r="C193" s="50" t="s">
        <v>459</v>
      </c>
      <c r="D193" s="45">
        <v>5.6364416735050882E-2</v>
      </c>
      <c r="E193" s="45">
        <v>0</v>
      </c>
      <c r="F193" s="45">
        <v>0</v>
      </c>
      <c r="G193" s="46">
        <v>0</v>
      </c>
      <c r="H193" s="46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/>
      <c r="R193" s="47"/>
    </row>
    <row r="194" spans="1:18" s="10" customFormat="1" ht="11.45" hidden="1" customHeight="1" x14ac:dyDescent="0.2">
      <c r="A194" s="2"/>
      <c r="B194" s="2">
        <f t="shared" si="2"/>
        <v>188</v>
      </c>
      <c r="C194" s="50" t="s">
        <v>386</v>
      </c>
      <c r="D194" s="45">
        <v>0</v>
      </c>
      <c r="E194" s="45">
        <v>0.14661383248241361</v>
      </c>
      <c r="F194" s="45">
        <v>0</v>
      </c>
      <c r="G194" s="46">
        <v>0</v>
      </c>
      <c r="H194" s="46">
        <v>0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/>
      <c r="R194" s="47"/>
    </row>
    <row r="195" spans="1:18" s="10" customFormat="1" ht="11.45" hidden="1" customHeight="1" x14ac:dyDescent="0.2">
      <c r="A195" s="2"/>
      <c r="B195" s="2">
        <f t="shared" si="2"/>
        <v>189</v>
      </c>
      <c r="C195" s="50" t="s">
        <v>481</v>
      </c>
      <c r="D195" s="45">
        <v>0</v>
      </c>
      <c r="E195" s="45">
        <v>0</v>
      </c>
      <c r="F195" s="45">
        <v>0</v>
      </c>
      <c r="G195" s="46">
        <v>0</v>
      </c>
      <c r="H195" s="46">
        <v>0</v>
      </c>
      <c r="I195" s="47">
        <v>0</v>
      </c>
      <c r="J195" s="47">
        <v>0</v>
      </c>
      <c r="K195" s="47">
        <v>0</v>
      </c>
      <c r="L195" s="47">
        <v>0</v>
      </c>
      <c r="M195" s="47">
        <v>0</v>
      </c>
      <c r="N195" s="47">
        <v>0</v>
      </c>
      <c r="O195" s="47">
        <v>0</v>
      </c>
      <c r="P195" s="47">
        <v>0</v>
      </c>
      <c r="Q195" s="47">
        <v>1.0807112619475758E-2</v>
      </c>
      <c r="R195" s="47">
        <v>0</v>
      </c>
    </row>
    <row r="196" spans="1:18" s="10" customFormat="1" ht="11.45" hidden="1" customHeight="1" x14ac:dyDescent="0.2">
      <c r="A196" s="2"/>
      <c r="B196" s="2">
        <f t="shared" si="2"/>
        <v>190</v>
      </c>
      <c r="C196" s="50" t="s">
        <v>485</v>
      </c>
      <c r="D196" s="45">
        <v>0</v>
      </c>
      <c r="E196" s="45">
        <v>0</v>
      </c>
      <c r="F196" s="45">
        <v>0</v>
      </c>
      <c r="G196" s="46">
        <v>0</v>
      </c>
      <c r="H196" s="46">
        <v>0</v>
      </c>
      <c r="I196" s="47">
        <v>0</v>
      </c>
      <c r="J196" s="47">
        <v>0</v>
      </c>
      <c r="K196" s="47">
        <v>0</v>
      </c>
      <c r="L196" s="47">
        <v>0</v>
      </c>
      <c r="M196" s="47">
        <v>0</v>
      </c>
      <c r="N196" s="47">
        <v>0</v>
      </c>
      <c r="O196" s="47">
        <v>0</v>
      </c>
      <c r="P196" s="47">
        <v>0</v>
      </c>
      <c r="Q196" s="47">
        <v>2.089469414945349E-2</v>
      </c>
      <c r="R196" s="47">
        <v>0</v>
      </c>
    </row>
    <row r="197" spans="1:18" s="10" customFormat="1" ht="11.45" hidden="1" customHeight="1" x14ac:dyDescent="0.2">
      <c r="A197" s="2"/>
      <c r="B197" s="2">
        <f t="shared" si="2"/>
        <v>191</v>
      </c>
      <c r="C197" s="50" t="s">
        <v>490</v>
      </c>
      <c r="D197" s="45">
        <v>0</v>
      </c>
      <c r="E197" s="45">
        <v>0</v>
      </c>
      <c r="F197" s="45">
        <v>0</v>
      </c>
      <c r="G197" s="46">
        <v>0</v>
      </c>
      <c r="H197" s="46">
        <v>0</v>
      </c>
      <c r="I197" s="47">
        <v>0</v>
      </c>
      <c r="J197" s="47">
        <v>0</v>
      </c>
      <c r="K197" s="47">
        <v>0</v>
      </c>
      <c r="L197" s="47">
        <v>0</v>
      </c>
      <c r="M197" s="47">
        <v>0</v>
      </c>
      <c r="N197" s="47">
        <v>0</v>
      </c>
      <c r="O197" s="47">
        <v>0</v>
      </c>
      <c r="P197" s="47">
        <v>0</v>
      </c>
      <c r="Q197" s="47">
        <v>4.4323012231064003E-2</v>
      </c>
      <c r="R197" s="47">
        <v>0</v>
      </c>
    </row>
    <row r="198" spans="1:18" s="10" customFormat="1" ht="11.45" hidden="1" customHeight="1" x14ac:dyDescent="0.2">
      <c r="A198" s="2"/>
      <c r="B198" s="2">
        <f t="shared" si="2"/>
        <v>192</v>
      </c>
      <c r="C198" s="50" t="s">
        <v>62</v>
      </c>
      <c r="D198" s="45">
        <v>0</v>
      </c>
      <c r="E198" s="45">
        <v>0</v>
      </c>
      <c r="F198" s="45">
        <v>0</v>
      </c>
      <c r="G198" s="46">
        <v>0</v>
      </c>
      <c r="H198" s="46">
        <v>0</v>
      </c>
      <c r="I198" s="47">
        <v>0</v>
      </c>
      <c r="J198" s="47">
        <v>0</v>
      </c>
      <c r="K198" s="47">
        <v>0</v>
      </c>
      <c r="L198" s="47">
        <v>0</v>
      </c>
      <c r="M198" s="47">
        <v>0</v>
      </c>
      <c r="N198" s="47">
        <v>0</v>
      </c>
      <c r="O198" s="47">
        <v>0</v>
      </c>
      <c r="P198" s="47">
        <v>0.24459266599128909</v>
      </c>
      <c r="Q198" s="47">
        <v>0.55642258658887922</v>
      </c>
      <c r="R198" s="47">
        <v>0</v>
      </c>
    </row>
    <row r="199" spans="1:18" s="10" customFormat="1" ht="11.45" hidden="1" customHeight="1" x14ac:dyDescent="0.2">
      <c r="A199" s="2"/>
      <c r="B199" s="2">
        <f t="shared" si="2"/>
        <v>193</v>
      </c>
      <c r="C199" s="50" t="s">
        <v>166</v>
      </c>
      <c r="D199" s="45">
        <v>0</v>
      </c>
      <c r="E199" s="45">
        <v>0</v>
      </c>
      <c r="F199" s="45">
        <v>0</v>
      </c>
      <c r="G199" s="46">
        <v>0</v>
      </c>
      <c r="H199" s="46">
        <v>0</v>
      </c>
      <c r="I199" s="47">
        <v>0</v>
      </c>
      <c r="J199" s="47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3.4062627497340334E-2</v>
      </c>
      <c r="Q199" s="47">
        <v>3.8610334048256164E-3</v>
      </c>
      <c r="R199" s="47">
        <v>0</v>
      </c>
    </row>
    <row r="200" spans="1:18" s="10" customFormat="1" ht="11.45" hidden="1" customHeight="1" x14ac:dyDescent="0.2">
      <c r="A200" s="2"/>
      <c r="B200" s="2">
        <f t="shared" si="2"/>
        <v>194</v>
      </c>
      <c r="C200" s="50" t="s">
        <v>294</v>
      </c>
      <c r="D200" s="45">
        <v>0</v>
      </c>
      <c r="E200" s="45">
        <v>0</v>
      </c>
      <c r="F200" s="45">
        <v>0</v>
      </c>
      <c r="G200" s="46">
        <v>0</v>
      </c>
      <c r="H200" s="46">
        <v>0</v>
      </c>
      <c r="I200" s="47">
        <v>0</v>
      </c>
      <c r="J200" s="47">
        <v>0</v>
      </c>
      <c r="K200" s="47">
        <v>0</v>
      </c>
      <c r="L200" s="47">
        <v>0</v>
      </c>
      <c r="M200" s="47">
        <v>1.471762584319045E-2</v>
      </c>
      <c r="N200" s="47">
        <v>0.48336796491980505</v>
      </c>
      <c r="O200" s="47">
        <v>0</v>
      </c>
      <c r="P200" s="47">
        <v>0</v>
      </c>
      <c r="Q200" s="47">
        <v>0</v>
      </c>
      <c r="R200" s="47">
        <v>0</v>
      </c>
    </row>
    <row r="201" spans="1:18" s="10" customFormat="1" ht="11.45" hidden="1" customHeight="1" x14ac:dyDescent="0.2">
      <c r="A201" s="2"/>
      <c r="B201" s="2">
        <f t="shared" ref="B201:B264" si="3">+B200+1</f>
        <v>195</v>
      </c>
      <c r="C201" s="50" t="s">
        <v>71</v>
      </c>
      <c r="D201" s="45">
        <v>0</v>
      </c>
      <c r="E201" s="45">
        <v>0</v>
      </c>
      <c r="F201" s="45">
        <v>0</v>
      </c>
      <c r="G201" s="46">
        <v>0</v>
      </c>
      <c r="H201" s="46">
        <v>0</v>
      </c>
      <c r="I201" s="47">
        <v>0</v>
      </c>
      <c r="J201" s="47">
        <v>0</v>
      </c>
      <c r="K201" s="47">
        <v>0</v>
      </c>
      <c r="L201" s="47">
        <v>0</v>
      </c>
      <c r="M201" s="47">
        <v>0</v>
      </c>
      <c r="N201" s="47">
        <v>0</v>
      </c>
      <c r="O201" s="47">
        <v>0</v>
      </c>
      <c r="P201" s="47">
        <v>0.14490353042848111</v>
      </c>
      <c r="Q201" s="47">
        <v>0.56682202922556524</v>
      </c>
      <c r="R201" s="47">
        <v>0.18425654401951672</v>
      </c>
    </row>
    <row r="202" spans="1:18" s="10" customFormat="1" ht="11.45" hidden="1" customHeight="1" x14ac:dyDescent="0.2">
      <c r="A202" s="2"/>
      <c r="B202" s="2">
        <f t="shared" si="3"/>
        <v>196</v>
      </c>
      <c r="C202" s="50" t="s">
        <v>53</v>
      </c>
      <c r="D202" s="45">
        <v>0</v>
      </c>
      <c r="E202" s="45">
        <v>0</v>
      </c>
      <c r="F202" s="45">
        <v>0</v>
      </c>
      <c r="G202" s="46">
        <v>0</v>
      </c>
      <c r="H202" s="46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0.41605390245949103</v>
      </c>
      <c r="Q202" s="47">
        <v>0.69903667068656705</v>
      </c>
      <c r="R202" s="47">
        <v>0</v>
      </c>
    </row>
    <row r="203" spans="1:18" s="10" customFormat="1" ht="11.45" hidden="1" customHeight="1" x14ac:dyDescent="0.2">
      <c r="A203" s="2"/>
      <c r="B203" s="2">
        <f t="shared" si="3"/>
        <v>197</v>
      </c>
      <c r="C203" s="50" t="s">
        <v>277</v>
      </c>
      <c r="D203" s="45">
        <v>0</v>
      </c>
      <c r="E203" s="45">
        <v>0</v>
      </c>
      <c r="F203" s="45">
        <v>0</v>
      </c>
      <c r="G203" s="46">
        <v>0</v>
      </c>
      <c r="H203" s="46">
        <v>0</v>
      </c>
      <c r="I203" s="47">
        <v>0</v>
      </c>
      <c r="J203" s="47">
        <v>0</v>
      </c>
      <c r="K203" s="47">
        <v>0</v>
      </c>
      <c r="L203" s="47">
        <v>0</v>
      </c>
      <c r="M203" s="47">
        <v>0</v>
      </c>
      <c r="N203" s="47">
        <v>0</v>
      </c>
      <c r="O203" s="47">
        <v>3.2407834594013103E-8</v>
      </c>
      <c r="P203" s="47">
        <v>0</v>
      </c>
      <c r="Q203" s="47">
        <v>0</v>
      </c>
      <c r="R203" s="47">
        <v>0</v>
      </c>
    </row>
    <row r="204" spans="1:18" s="10" customFormat="1" ht="11.45" hidden="1" customHeight="1" x14ac:dyDescent="0.2">
      <c r="A204" s="2"/>
      <c r="B204" s="2">
        <f t="shared" si="3"/>
        <v>198</v>
      </c>
      <c r="C204" s="50" t="s">
        <v>530</v>
      </c>
      <c r="D204" s="45"/>
      <c r="E204" s="45"/>
      <c r="F204" s="45"/>
      <c r="G204" s="46"/>
      <c r="H204" s="46"/>
      <c r="I204" s="47"/>
      <c r="J204" s="47"/>
      <c r="K204" s="47"/>
      <c r="L204" s="47"/>
      <c r="M204" s="47"/>
      <c r="N204" s="47"/>
      <c r="O204" s="47"/>
      <c r="P204" s="47"/>
      <c r="Q204" s="47">
        <v>0.15626411613579011</v>
      </c>
      <c r="R204" s="47">
        <v>1.9748524205726735E-3</v>
      </c>
    </row>
    <row r="205" spans="1:18" s="10" customFormat="1" ht="11.45" hidden="1" customHeight="1" x14ac:dyDescent="0.2">
      <c r="A205" s="2"/>
      <c r="B205" s="2">
        <f t="shared" si="3"/>
        <v>199</v>
      </c>
      <c r="C205" s="50" t="s">
        <v>396</v>
      </c>
      <c r="D205" s="45">
        <v>0</v>
      </c>
      <c r="E205" s="45">
        <v>0</v>
      </c>
      <c r="F205" s="45">
        <v>0</v>
      </c>
      <c r="G205" s="46">
        <v>0</v>
      </c>
      <c r="H205" s="46">
        <v>0</v>
      </c>
      <c r="I205" s="47">
        <v>0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7">
        <v>0.47265669332704047</v>
      </c>
      <c r="Q205" s="47">
        <v>0</v>
      </c>
      <c r="R205" s="47">
        <v>0</v>
      </c>
    </row>
    <row r="206" spans="1:18" s="10" customFormat="1" ht="11.45" hidden="1" customHeight="1" x14ac:dyDescent="0.2">
      <c r="A206" s="2"/>
      <c r="B206" s="2">
        <f t="shared" si="3"/>
        <v>200</v>
      </c>
      <c r="C206" s="50" t="s">
        <v>483</v>
      </c>
      <c r="D206" s="45">
        <v>0</v>
      </c>
      <c r="E206" s="45">
        <v>0</v>
      </c>
      <c r="F206" s="45">
        <v>0</v>
      </c>
      <c r="G206" s="46">
        <v>0</v>
      </c>
      <c r="H206" s="46">
        <v>0</v>
      </c>
      <c r="I206" s="47">
        <v>0</v>
      </c>
      <c r="J206" s="47">
        <v>0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47">
        <v>9.7802215114075261E-3</v>
      </c>
      <c r="R206" s="47">
        <v>0</v>
      </c>
    </row>
    <row r="207" spans="1:18" s="10" customFormat="1" ht="11.45" hidden="1" customHeight="1" x14ac:dyDescent="0.2">
      <c r="A207" s="2"/>
      <c r="B207" s="2">
        <f t="shared" si="3"/>
        <v>201</v>
      </c>
      <c r="C207" s="50" t="s">
        <v>528</v>
      </c>
      <c r="D207" s="45"/>
      <c r="E207" s="45"/>
      <c r="F207" s="45"/>
      <c r="G207" s="46"/>
      <c r="H207" s="46"/>
      <c r="I207" s="47"/>
      <c r="J207" s="47"/>
      <c r="K207" s="47"/>
      <c r="L207" s="47"/>
      <c r="M207" s="47"/>
      <c r="N207" s="47"/>
      <c r="O207" s="47"/>
      <c r="P207" s="47"/>
      <c r="Q207" s="47">
        <v>0.50331264011646248</v>
      </c>
      <c r="R207" s="47">
        <v>0</v>
      </c>
    </row>
    <row r="208" spans="1:18" s="10" customFormat="1" ht="11.45" hidden="1" customHeight="1" x14ac:dyDescent="0.2">
      <c r="A208" s="2"/>
      <c r="B208" s="2">
        <f t="shared" si="3"/>
        <v>202</v>
      </c>
      <c r="C208" s="50" t="s">
        <v>264</v>
      </c>
      <c r="D208" s="45">
        <v>0</v>
      </c>
      <c r="E208" s="45">
        <v>0</v>
      </c>
      <c r="F208" s="45">
        <v>0</v>
      </c>
      <c r="G208" s="46">
        <v>0</v>
      </c>
      <c r="H208" s="46">
        <v>0</v>
      </c>
      <c r="I208" s="47">
        <v>0</v>
      </c>
      <c r="J208" s="47">
        <v>0</v>
      </c>
      <c r="K208" s="47">
        <v>0</v>
      </c>
      <c r="L208" s="47">
        <v>0</v>
      </c>
      <c r="M208" s="47">
        <v>0</v>
      </c>
      <c r="N208" s="47">
        <v>0</v>
      </c>
      <c r="O208" s="47">
        <v>1.6163407503764035E-2</v>
      </c>
      <c r="P208" s="47">
        <v>0</v>
      </c>
      <c r="Q208" s="47">
        <v>0</v>
      </c>
      <c r="R208" s="47">
        <v>0</v>
      </c>
    </row>
    <row r="209" spans="1:18" s="10" customFormat="1" ht="11.45" hidden="1" customHeight="1" x14ac:dyDescent="0.2">
      <c r="A209" s="2"/>
      <c r="B209" s="2">
        <f t="shared" si="3"/>
        <v>203</v>
      </c>
      <c r="C209" s="50" t="s">
        <v>195</v>
      </c>
      <c r="D209" s="45">
        <v>0</v>
      </c>
      <c r="E209" s="45">
        <v>0</v>
      </c>
      <c r="F209" s="45">
        <v>0</v>
      </c>
      <c r="G209" s="46">
        <v>0</v>
      </c>
      <c r="H209" s="46">
        <v>0</v>
      </c>
      <c r="I209" s="47">
        <v>0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7.782381390701202E-3</v>
      </c>
      <c r="P209" s="47">
        <v>2.1393671920186704E-2</v>
      </c>
      <c r="Q209" s="47">
        <v>5.3562948842882764E-3</v>
      </c>
      <c r="R209" s="47">
        <v>1.3138676274989479E-2</v>
      </c>
    </row>
    <row r="210" spans="1:18" s="10" customFormat="1" ht="11.45" hidden="1" customHeight="1" x14ac:dyDescent="0.2">
      <c r="A210" s="2"/>
      <c r="B210" s="2">
        <f t="shared" si="3"/>
        <v>204</v>
      </c>
      <c r="C210" s="50" t="s">
        <v>295</v>
      </c>
      <c r="D210" s="45">
        <v>0</v>
      </c>
      <c r="E210" s="45">
        <v>0</v>
      </c>
      <c r="F210" s="45">
        <v>0</v>
      </c>
      <c r="G210" s="46">
        <v>0</v>
      </c>
      <c r="H210" s="46">
        <v>0</v>
      </c>
      <c r="I210" s="47">
        <v>5.3603137129829698E-3</v>
      </c>
      <c r="J210" s="47">
        <v>0</v>
      </c>
      <c r="K210" s="47">
        <v>0</v>
      </c>
      <c r="L210" s="47">
        <v>0</v>
      </c>
      <c r="M210" s="47">
        <v>0</v>
      </c>
      <c r="N210" s="47">
        <v>0</v>
      </c>
      <c r="O210" s="47">
        <v>0</v>
      </c>
      <c r="P210" s="47">
        <v>0</v>
      </c>
      <c r="Q210" s="47">
        <v>0</v>
      </c>
      <c r="R210" s="47">
        <v>0</v>
      </c>
    </row>
    <row r="211" spans="1:18" s="10" customFormat="1" ht="11.45" hidden="1" customHeight="1" x14ac:dyDescent="0.2">
      <c r="A211" s="2"/>
      <c r="B211" s="2">
        <f t="shared" si="3"/>
        <v>205</v>
      </c>
      <c r="C211" s="50" t="s">
        <v>296</v>
      </c>
      <c r="D211" s="45">
        <v>0</v>
      </c>
      <c r="E211" s="45">
        <v>0</v>
      </c>
      <c r="F211" s="45">
        <v>0</v>
      </c>
      <c r="G211" s="46">
        <v>0</v>
      </c>
      <c r="H211" s="46">
        <v>0</v>
      </c>
      <c r="I211" s="47">
        <v>2.4137085140332675E-2</v>
      </c>
      <c r="J211" s="47">
        <v>0</v>
      </c>
      <c r="K211" s="47">
        <v>0</v>
      </c>
      <c r="L211" s="47">
        <v>0</v>
      </c>
      <c r="M211" s="47">
        <v>0</v>
      </c>
      <c r="N211" s="47">
        <v>0</v>
      </c>
      <c r="O211" s="47">
        <v>0</v>
      </c>
      <c r="P211" s="47">
        <v>0</v>
      </c>
      <c r="Q211" s="47">
        <v>0</v>
      </c>
      <c r="R211" s="47">
        <v>0</v>
      </c>
    </row>
    <row r="212" spans="1:18" s="10" customFormat="1" ht="11.45" hidden="1" customHeight="1" x14ac:dyDescent="0.2">
      <c r="A212" s="2"/>
      <c r="B212" s="2">
        <f t="shared" si="3"/>
        <v>206</v>
      </c>
      <c r="C212" s="50" t="s">
        <v>118</v>
      </c>
      <c r="D212" s="45">
        <v>0</v>
      </c>
      <c r="E212" s="45">
        <v>0</v>
      </c>
      <c r="F212" s="45">
        <v>0</v>
      </c>
      <c r="G212" s="46">
        <v>0</v>
      </c>
      <c r="H212" s="46">
        <v>0</v>
      </c>
      <c r="I212" s="47">
        <v>0</v>
      </c>
      <c r="J212" s="47">
        <v>0</v>
      </c>
      <c r="K212" s="47">
        <v>0</v>
      </c>
      <c r="L212" s="47">
        <v>0</v>
      </c>
      <c r="M212" s="47">
        <v>0</v>
      </c>
      <c r="N212" s="47">
        <v>0</v>
      </c>
      <c r="O212" s="47">
        <v>0</v>
      </c>
      <c r="P212" s="47">
        <v>6.2995943555068726E-2</v>
      </c>
      <c r="Q212" s="47">
        <v>4.2038877184273578E-2</v>
      </c>
      <c r="R212" s="47">
        <v>0</v>
      </c>
    </row>
    <row r="213" spans="1:18" s="10" customFormat="1" ht="11.45" hidden="1" customHeight="1" x14ac:dyDescent="0.2">
      <c r="A213" s="2"/>
      <c r="B213" s="2">
        <f t="shared" si="3"/>
        <v>207</v>
      </c>
      <c r="C213" s="50" t="s">
        <v>549</v>
      </c>
      <c r="D213" s="45"/>
      <c r="E213" s="45"/>
      <c r="F213" s="45"/>
      <c r="G213" s="46"/>
      <c r="H213" s="46"/>
      <c r="I213" s="47"/>
      <c r="J213" s="47"/>
      <c r="K213" s="47"/>
      <c r="L213" s="47"/>
      <c r="M213" s="47"/>
      <c r="N213" s="47"/>
      <c r="O213" s="47"/>
      <c r="P213" s="47"/>
      <c r="Q213" s="47">
        <v>0</v>
      </c>
      <c r="R213" s="47">
        <v>0.15847931090912656</v>
      </c>
    </row>
    <row r="214" spans="1:18" s="10" customFormat="1" ht="11.45" hidden="1" customHeight="1" x14ac:dyDescent="0.2">
      <c r="A214" s="2"/>
      <c r="B214" s="2">
        <f t="shared" si="3"/>
        <v>208</v>
      </c>
      <c r="C214" s="50" t="s">
        <v>531</v>
      </c>
      <c r="D214" s="45">
        <v>0</v>
      </c>
      <c r="E214" s="45">
        <v>0</v>
      </c>
      <c r="F214" s="45">
        <v>0</v>
      </c>
      <c r="G214" s="46">
        <v>0</v>
      </c>
      <c r="H214" s="46">
        <v>0</v>
      </c>
      <c r="I214" s="47">
        <v>0</v>
      </c>
      <c r="J214" s="47">
        <v>0</v>
      </c>
      <c r="K214" s="47">
        <v>0</v>
      </c>
      <c r="L214" s="47">
        <v>0</v>
      </c>
      <c r="M214" s="47">
        <v>0</v>
      </c>
      <c r="N214" s="47">
        <v>0</v>
      </c>
      <c r="O214" s="47">
        <v>0</v>
      </c>
      <c r="P214" s="47">
        <v>0.10892183185285043</v>
      </c>
      <c r="Q214" s="47">
        <v>0.12584142216380809</v>
      </c>
      <c r="R214" s="47">
        <v>3.5004962449672203E-2</v>
      </c>
    </row>
    <row r="215" spans="1:18" s="10" customFormat="1" ht="11.45" hidden="1" customHeight="1" x14ac:dyDescent="0.2">
      <c r="A215" s="2"/>
      <c r="B215" s="2">
        <f t="shared" si="3"/>
        <v>209</v>
      </c>
      <c r="C215" s="50" t="s">
        <v>197</v>
      </c>
      <c r="D215" s="45">
        <v>0</v>
      </c>
      <c r="E215" s="45">
        <v>0</v>
      </c>
      <c r="F215" s="45">
        <v>0</v>
      </c>
      <c r="G215" s="46">
        <v>0</v>
      </c>
      <c r="H215" s="46">
        <v>0</v>
      </c>
      <c r="I215" s="47">
        <v>0</v>
      </c>
      <c r="J215" s="47">
        <v>0</v>
      </c>
      <c r="K215" s="47">
        <v>0</v>
      </c>
      <c r="L215" s="47">
        <v>0</v>
      </c>
      <c r="M215" s="47">
        <v>0</v>
      </c>
      <c r="N215" s="47">
        <v>0</v>
      </c>
      <c r="O215" s="47">
        <v>0</v>
      </c>
      <c r="P215" s="47">
        <v>2.031276775446178E-2</v>
      </c>
      <c r="Q215" s="47">
        <v>2.98422143553204E-2</v>
      </c>
      <c r="R215" s="47">
        <v>2.9027195896036435E-2</v>
      </c>
    </row>
    <row r="216" spans="1:18" s="10" customFormat="1" ht="11.45" hidden="1" customHeight="1" x14ac:dyDescent="0.2">
      <c r="A216" s="2"/>
      <c r="B216" s="2">
        <f t="shared" si="3"/>
        <v>210</v>
      </c>
      <c r="C216" s="50" t="s">
        <v>81</v>
      </c>
      <c r="D216" s="45">
        <v>0</v>
      </c>
      <c r="E216" s="45">
        <v>0</v>
      </c>
      <c r="F216" s="45">
        <v>0</v>
      </c>
      <c r="G216" s="46">
        <v>0</v>
      </c>
      <c r="H216" s="46">
        <v>0</v>
      </c>
      <c r="I216" s="47">
        <v>0</v>
      </c>
      <c r="J216" s="47">
        <v>0</v>
      </c>
      <c r="K216" s="47">
        <v>0</v>
      </c>
      <c r="L216" s="47">
        <v>0</v>
      </c>
      <c r="M216" s="47">
        <v>8.7449712396543295E-9</v>
      </c>
      <c r="N216" s="47">
        <v>1.8325858847805028E-9</v>
      </c>
      <c r="O216" s="47">
        <v>8.359163684963696E-9</v>
      </c>
      <c r="P216" s="47">
        <v>0.10843251537844988</v>
      </c>
      <c r="Q216" s="47">
        <v>3.527856430720698E-2</v>
      </c>
      <c r="R216" s="47">
        <v>0</v>
      </c>
    </row>
    <row r="217" spans="1:18" s="10" customFormat="1" ht="11.45" hidden="1" customHeight="1" x14ac:dyDescent="0.2">
      <c r="A217" s="2"/>
      <c r="B217" s="2">
        <f t="shared" si="3"/>
        <v>211</v>
      </c>
      <c r="C217" s="50" t="s">
        <v>494</v>
      </c>
      <c r="D217" s="45">
        <v>0</v>
      </c>
      <c r="E217" s="45">
        <v>0</v>
      </c>
      <c r="F217" s="45">
        <v>0</v>
      </c>
      <c r="G217" s="46">
        <v>0</v>
      </c>
      <c r="H217" s="46">
        <v>0</v>
      </c>
      <c r="I217" s="47">
        <v>0</v>
      </c>
      <c r="J217" s="47">
        <v>0</v>
      </c>
      <c r="K217" s="47">
        <v>0</v>
      </c>
      <c r="L217" s="47">
        <v>0</v>
      </c>
      <c r="M217" s="47">
        <v>0</v>
      </c>
      <c r="N217" s="47">
        <v>0</v>
      </c>
      <c r="O217" s="47">
        <v>0</v>
      </c>
      <c r="P217" s="47">
        <v>0</v>
      </c>
      <c r="Q217" s="47">
        <v>0.13775740999672384</v>
      </c>
      <c r="R217" s="47">
        <v>0</v>
      </c>
    </row>
    <row r="218" spans="1:18" s="10" customFormat="1" ht="11.45" hidden="1" customHeight="1" x14ac:dyDescent="0.2">
      <c r="A218" s="2"/>
      <c r="B218" s="2">
        <f t="shared" si="3"/>
        <v>212</v>
      </c>
      <c r="C218" s="50" t="s">
        <v>244</v>
      </c>
      <c r="D218" s="45">
        <v>0</v>
      </c>
      <c r="E218" s="45">
        <v>0</v>
      </c>
      <c r="F218" s="45">
        <v>0</v>
      </c>
      <c r="G218" s="46">
        <v>0</v>
      </c>
      <c r="H218" s="46">
        <v>0</v>
      </c>
      <c r="I218" s="47">
        <v>0</v>
      </c>
      <c r="J218" s="47">
        <v>0</v>
      </c>
      <c r="K218" s="47">
        <v>0</v>
      </c>
      <c r="L218" s="47">
        <v>0</v>
      </c>
      <c r="M218" s="47">
        <v>0</v>
      </c>
      <c r="N218" s="47">
        <v>0</v>
      </c>
      <c r="O218" s="47">
        <v>0</v>
      </c>
      <c r="P218" s="47">
        <v>2.6781474421441382E-3</v>
      </c>
      <c r="Q218" s="47">
        <v>3.4910439598773012E-2</v>
      </c>
      <c r="R218" s="47">
        <v>2.4418403148961262E-2</v>
      </c>
    </row>
    <row r="219" spans="1:18" s="10" customFormat="1" ht="11.45" hidden="1" customHeight="1" x14ac:dyDescent="0.2">
      <c r="A219" s="2"/>
      <c r="B219" s="2">
        <f t="shared" si="3"/>
        <v>213</v>
      </c>
      <c r="C219" s="50" t="s">
        <v>297</v>
      </c>
      <c r="D219" s="45">
        <v>0</v>
      </c>
      <c r="E219" s="45">
        <v>0</v>
      </c>
      <c r="F219" s="45">
        <v>0</v>
      </c>
      <c r="G219" s="46">
        <v>0</v>
      </c>
      <c r="H219" s="46">
        <v>0</v>
      </c>
      <c r="I219" s="47">
        <v>2.7724452386364402E-2</v>
      </c>
      <c r="J219" s="47">
        <v>1.2786305375038703E-2</v>
      </c>
      <c r="K219" s="47">
        <v>0</v>
      </c>
      <c r="L219" s="47">
        <v>0</v>
      </c>
      <c r="M219" s="47">
        <v>0</v>
      </c>
      <c r="N219" s="47">
        <v>0</v>
      </c>
      <c r="O219" s="47">
        <v>0</v>
      </c>
      <c r="P219" s="47">
        <v>0</v>
      </c>
      <c r="Q219" s="47">
        <v>0</v>
      </c>
      <c r="R219" s="47">
        <v>0</v>
      </c>
    </row>
    <row r="220" spans="1:18" s="10" customFormat="1" ht="11.45" hidden="1" customHeight="1" x14ac:dyDescent="0.2">
      <c r="A220" s="2"/>
      <c r="B220" s="2">
        <f t="shared" si="3"/>
        <v>214</v>
      </c>
      <c r="C220" s="50" t="s">
        <v>141</v>
      </c>
      <c r="D220" s="45">
        <v>0</v>
      </c>
      <c r="E220" s="45">
        <v>0</v>
      </c>
      <c r="F220" s="45">
        <v>0</v>
      </c>
      <c r="G220" s="46">
        <v>0</v>
      </c>
      <c r="H220" s="46">
        <v>0</v>
      </c>
      <c r="I220" s="47">
        <v>5.3702482575162531E-2</v>
      </c>
      <c r="J220" s="47">
        <v>2.6539380180873009E-2</v>
      </c>
      <c r="K220" s="47">
        <v>1.0759208181435003E-2</v>
      </c>
      <c r="L220" s="47">
        <v>0</v>
      </c>
      <c r="M220" s="47">
        <v>0</v>
      </c>
      <c r="N220" s="47">
        <v>0</v>
      </c>
      <c r="O220" s="47">
        <v>2.0146227493353659E-2</v>
      </c>
      <c r="P220" s="47">
        <v>4.5625279911418577E-2</v>
      </c>
      <c r="Q220" s="47">
        <v>0</v>
      </c>
      <c r="R220" s="47">
        <v>0</v>
      </c>
    </row>
    <row r="221" spans="1:18" s="10" customFormat="1" ht="11.45" hidden="1" customHeight="1" x14ac:dyDescent="0.2">
      <c r="A221" s="2"/>
      <c r="B221" s="2">
        <f t="shared" si="3"/>
        <v>215</v>
      </c>
      <c r="C221" s="50" t="s">
        <v>84</v>
      </c>
      <c r="D221" s="45">
        <v>0</v>
      </c>
      <c r="E221" s="45">
        <v>0</v>
      </c>
      <c r="F221" s="45">
        <v>0</v>
      </c>
      <c r="G221" s="46">
        <v>0</v>
      </c>
      <c r="H221" s="46">
        <v>0</v>
      </c>
      <c r="I221" s="47">
        <v>0</v>
      </c>
      <c r="J221" s="47">
        <v>2.5260749643369142E-2</v>
      </c>
      <c r="K221" s="47">
        <v>9.8236248613102223E-3</v>
      </c>
      <c r="L221" s="47">
        <v>0</v>
      </c>
      <c r="M221" s="47">
        <v>1.4969333121996527E-2</v>
      </c>
      <c r="N221" s="47">
        <v>2.4668213540623443E-2</v>
      </c>
      <c r="O221" s="47">
        <v>1.4189680355225876E-2</v>
      </c>
      <c r="P221" s="47">
        <v>0.10522193740336724</v>
      </c>
      <c r="Q221" s="47">
        <v>0</v>
      </c>
      <c r="R221" s="47">
        <v>0</v>
      </c>
    </row>
    <row r="222" spans="1:18" s="10" customFormat="1" ht="11.45" hidden="1" customHeight="1" x14ac:dyDescent="0.2">
      <c r="A222" s="2"/>
      <c r="B222" s="2">
        <f t="shared" si="3"/>
        <v>216</v>
      </c>
      <c r="C222" s="50" t="s">
        <v>199</v>
      </c>
      <c r="D222" s="45">
        <v>0</v>
      </c>
      <c r="E222" s="45">
        <v>0</v>
      </c>
      <c r="F222" s="45">
        <v>0</v>
      </c>
      <c r="G222" s="46">
        <v>0</v>
      </c>
      <c r="H222" s="46">
        <v>0</v>
      </c>
      <c r="I222" s="47">
        <v>0</v>
      </c>
      <c r="J222" s="47">
        <v>0</v>
      </c>
      <c r="K222" s="47">
        <v>0</v>
      </c>
      <c r="L222" s="47">
        <v>0</v>
      </c>
      <c r="M222" s="47">
        <v>0</v>
      </c>
      <c r="N222" s="47">
        <v>0</v>
      </c>
      <c r="O222" s="47">
        <v>0</v>
      </c>
      <c r="P222" s="47">
        <v>2.0014409912167692E-2</v>
      </c>
      <c r="Q222" s="47">
        <v>2.5334696091351513E-2</v>
      </c>
      <c r="R222" s="47">
        <v>0</v>
      </c>
    </row>
    <row r="223" spans="1:18" s="10" customFormat="1" ht="11.45" hidden="1" customHeight="1" x14ac:dyDescent="0.2">
      <c r="A223" s="2"/>
      <c r="B223" s="2">
        <f t="shared" si="3"/>
        <v>217</v>
      </c>
      <c r="C223" s="50" t="s">
        <v>176</v>
      </c>
      <c r="D223" s="45">
        <v>0</v>
      </c>
      <c r="E223" s="45">
        <v>0</v>
      </c>
      <c r="F223" s="45">
        <v>0</v>
      </c>
      <c r="G223" s="46">
        <v>0</v>
      </c>
      <c r="H223" s="46">
        <v>0</v>
      </c>
      <c r="I223" s="47">
        <v>0</v>
      </c>
      <c r="J223" s="47">
        <v>0</v>
      </c>
      <c r="K223" s="47">
        <v>0</v>
      </c>
      <c r="L223" s="47">
        <v>0</v>
      </c>
      <c r="M223" s="47">
        <v>0</v>
      </c>
      <c r="N223" s="47">
        <v>0</v>
      </c>
      <c r="O223" s="47">
        <v>0</v>
      </c>
      <c r="P223" s="47">
        <v>3.116103317977121E-2</v>
      </c>
      <c r="Q223" s="47">
        <v>3.3398073984385723E-3</v>
      </c>
      <c r="R223" s="47">
        <v>0</v>
      </c>
    </row>
    <row r="224" spans="1:18" s="10" customFormat="1" ht="11.45" hidden="1" customHeight="1" x14ac:dyDescent="0.2">
      <c r="A224" s="2"/>
      <c r="B224" s="2">
        <f t="shared" si="3"/>
        <v>218</v>
      </c>
      <c r="C224" s="50" t="s">
        <v>170</v>
      </c>
      <c r="D224" s="45">
        <v>0</v>
      </c>
      <c r="E224" s="45">
        <v>0</v>
      </c>
      <c r="F224" s="45">
        <v>0</v>
      </c>
      <c r="G224" s="46">
        <v>0</v>
      </c>
      <c r="H224" s="46">
        <v>0</v>
      </c>
      <c r="I224" s="47">
        <v>0</v>
      </c>
      <c r="J224" s="47">
        <v>0</v>
      </c>
      <c r="K224" s="47">
        <v>0</v>
      </c>
      <c r="L224" s="47">
        <v>0</v>
      </c>
      <c r="M224" s="47">
        <v>0</v>
      </c>
      <c r="N224" s="47">
        <v>0</v>
      </c>
      <c r="O224" s="47">
        <v>0</v>
      </c>
      <c r="P224" s="47">
        <v>3.232681500752807E-2</v>
      </c>
      <c r="Q224" s="47">
        <v>1.858949401017696E-3</v>
      </c>
      <c r="R224" s="47">
        <v>0</v>
      </c>
    </row>
    <row r="225" spans="1:18" s="10" customFormat="1" ht="11.45" hidden="1" customHeight="1" x14ac:dyDescent="0.2">
      <c r="A225" s="2"/>
      <c r="B225" s="2">
        <f t="shared" si="3"/>
        <v>219</v>
      </c>
      <c r="C225" s="50" t="s">
        <v>465</v>
      </c>
      <c r="D225" s="45">
        <v>0</v>
      </c>
      <c r="E225" s="45">
        <v>0</v>
      </c>
      <c r="F225" s="45">
        <v>0</v>
      </c>
      <c r="G225" s="46">
        <v>0</v>
      </c>
      <c r="H225" s="46">
        <v>0</v>
      </c>
      <c r="I225" s="47">
        <v>0</v>
      </c>
      <c r="J225" s="47">
        <v>0</v>
      </c>
      <c r="K225" s="47">
        <v>0</v>
      </c>
      <c r="L225" s="47">
        <v>0</v>
      </c>
      <c r="M225" s="47">
        <v>0</v>
      </c>
      <c r="N225" s="47">
        <v>0</v>
      </c>
      <c r="O225" s="47">
        <v>0</v>
      </c>
      <c r="P225" s="47">
        <v>9.9438039145963539E-2</v>
      </c>
      <c r="Q225" s="47">
        <v>3.4973454832705805E-3</v>
      </c>
      <c r="R225" s="47">
        <v>0</v>
      </c>
    </row>
    <row r="226" spans="1:18" s="10" customFormat="1" ht="11.45" hidden="1" customHeight="1" x14ac:dyDescent="0.2">
      <c r="A226" s="2"/>
      <c r="B226" s="2">
        <f t="shared" si="3"/>
        <v>220</v>
      </c>
      <c r="C226" s="50" t="s">
        <v>107</v>
      </c>
      <c r="D226" s="45">
        <v>0</v>
      </c>
      <c r="E226" s="45">
        <v>0</v>
      </c>
      <c r="F226" s="45">
        <v>0</v>
      </c>
      <c r="G226" s="46">
        <v>0</v>
      </c>
      <c r="H226" s="46">
        <v>0</v>
      </c>
      <c r="I226" s="47">
        <v>0</v>
      </c>
      <c r="J226" s="47">
        <v>0</v>
      </c>
      <c r="K226" s="47">
        <v>0</v>
      </c>
      <c r="L226" s="47">
        <v>0</v>
      </c>
      <c r="M226" s="47">
        <v>0</v>
      </c>
      <c r="N226" s="47">
        <v>0</v>
      </c>
      <c r="O226" s="47">
        <v>0</v>
      </c>
      <c r="P226" s="47">
        <v>7.4927363690172083E-2</v>
      </c>
      <c r="Q226" s="47">
        <v>3.733700836462929E-2</v>
      </c>
      <c r="R226" s="47">
        <v>0</v>
      </c>
    </row>
    <row r="227" spans="1:18" s="10" customFormat="1" ht="11.45" hidden="1" customHeight="1" x14ac:dyDescent="0.2">
      <c r="A227" s="2"/>
      <c r="B227" s="2">
        <f t="shared" si="3"/>
        <v>221</v>
      </c>
      <c r="C227" s="50" t="s">
        <v>191</v>
      </c>
      <c r="D227" s="45">
        <v>0</v>
      </c>
      <c r="E227" s="45">
        <v>0</v>
      </c>
      <c r="F227" s="45">
        <v>0</v>
      </c>
      <c r="G227" s="46">
        <v>0</v>
      </c>
      <c r="H227" s="46">
        <v>0</v>
      </c>
      <c r="I227" s="47">
        <v>0</v>
      </c>
      <c r="J227" s="47">
        <v>0</v>
      </c>
      <c r="K227" s="47">
        <v>0</v>
      </c>
      <c r="L227" s="47">
        <v>0</v>
      </c>
      <c r="M227" s="47">
        <v>0</v>
      </c>
      <c r="N227" s="47">
        <v>0</v>
      </c>
      <c r="O227" s="47">
        <v>0</v>
      </c>
      <c r="P227" s="47">
        <v>2.2890605232386365E-2</v>
      </c>
      <c r="Q227" s="47">
        <v>4.6779166006239152E-4</v>
      </c>
      <c r="R227" s="47">
        <v>0</v>
      </c>
    </row>
    <row r="228" spans="1:18" s="10" customFormat="1" ht="11.45" hidden="1" customHeight="1" x14ac:dyDescent="0.2">
      <c r="A228" s="2"/>
      <c r="B228" s="2">
        <f t="shared" si="3"/>
        <v>222</v>
      </c>
      <c r="C228" s="50" t="s">
        <v>232</v>
      </c>
      <c r="D228" s="45">
        <v>0</v>
      </c>
      <c r="E228" s="45">
        <v>0</v>
      </c>
      <c r="F228" s="45">
        <v>0</v>
      </c>
      <c r="G228" s="46">
        <v>0</v>
      </c>
      <c r="H228" s="46">
        <v>0</v>
      </c>
      <c r="I228" s="47">
        <v>0</v>
      </c>
      <c r="J228" s="47">
        <v>7.0216974953695062E-3</v>
      </c>
      <c r="K228" s="47">
        <v>0</v>
      </c>
      <c r="L228" s="47">
        <v>0</v>
      </c>
      <c r="M228" s="47">
        <v>8.3069189119326751E-3</v>
      </c>
      <c r="N228" s="47">
        <v>5.8336513566440394E-3</v>
      </c>
      <c r="O228" s="47">
        <v>3.5735424753219809E-3</v>
      </c>
      <c r="P228" s="47">
        <v>6.3007196275413867E-3</v>
      </c>
      <c r="Q228" s="47">
        <v>0</v>
      </c>
      <c r="R228" s="47">
        <v>1.8808118291168317E-2</v>
      </c>
    </row>
    <row r="229" spans="1:18" s="10" customFormat="1" ht="11.45" hidden="1" customHeight="1" x14ac:dyDescent="0.2">
      <c r="A229" s="2"/>
      <c r="B229" s="2">
        <f t="shared" si="3"/>
        <v>223</v>
      </c>
      <c r="C229" s="50" t="s">
        <v>102</v>
      </c>
      <c r="D229" s="45">
        <v>0</v>
      </c>
      <c r="E229" s="45">
        <v>0</v>
      </c>
      <c r="F229" s="45">
        <v>0</v>
      </c>
      <c r="G229" s="46">
        <v>0</v>
      </c>
      <c r="H229" s="46">
        <v>0</v>
      </c>
      <c r="I229" s="47">
        <v>0</v>
      </c>
      <c r="J229" s="47">
        <v>0</v>
      </c>
      <c r="K229" s="47">
        <v>0</v>
      </c>
      <c r="L229" s="47">
        <v>0</v>
      </c>
      <c r="M229" s="47">
        <v>0</v>
      </c>
      <c r="N229" s="47">
        <v>0</v>
      </c>
      <c r="O229" s="47">
        <v>0</v>
      </c>
      <c r="P229" s="47">
        <v>7.8863565266903288E-2</v>
      </c>
      <c r="Q229" s="47">
        <v>1.5974361801965625E-2</v>
      </c>
      <c r="R229" s="47">
        <v>0</v>
      </c>
    </row>
    <row r="230" spans="1:18" s="10" customFormat="1" ht="11.45" hidden="1" customHeight="1" x14ac:dyDescent="0.2">
      <c r="A230" s="2"/>
      <c r="B230" s="2">
        <f t="shared" si="3"/>
        <v>224</v>
      </c>
      <c r="C230" s="50" t="s">
        <v>148</v>
      </c>
      <c r="D230" s="45">
        <v>0</v>
      </c>
      <c r="E230" s="45">
        <v>0</v>
      </c>
      <c r="F230" s="45">
        <v>0</v>
      </c>
      <c r="G230" s="46">
        <v>0</v>
      </c>
      <c r="H230" s="46">
        <v>0</v>
      </c>
      <c r="I230" s="47">
        <v>0</v>
      </c>
      <c r="J230" s="47">
        <v>0</v>
      </c>
      <c r="K230" s="47">
        <v>0</v>
      </c>
      <c r="L230" s="47">
        <v>0</v>
      </c>
      <c r="M230" s="47">
        <v>0</v>
      </c>
      <c r="N230" s="47">
        <v>0</v>
      </c>
      <c r="O230" s="47">
        <v>0</v>
      </c>
      <c r="P230" s="47">
        <v>4.0644825886658097E-2</v>
      </c>
      <c r="Q230" s="47">
        <v>0</v>
      </c>
      <c r="R230" s="47">
        <v>0</v>
      </c>
    </row>
    <row r="231" spans="1:18" s="10" customFormat="1" ht="11.45" hidden="1" customHeight="1" x14ac:dyDescent="0.2">
      <c r="A231" s="2"/>
      <c r="B231" s="2">
        <f t="shared" si="3"/>
        <v>225</v>
      </c>
      <c r="C231" s="50" t="s">
        <v>471</v>
      </c>
      <c r="D231" s="45">
        <v>0</v>
      </c>
      <c r="E231" s="45">
        <v>0</v>
      </c>
      <c r="F231" s="45">
        <v>0</v>
      </c>
      <c r="G231" s="46">
        <v>0</v>
      </c>
      <c r="H231" s="46">
        <v>0</v>
      </c>
      <c r="I231" s="47">
        <v>0</v>
      </c>
      <c r="J231" s="47">
        <v>0</v>
      </c>
      <c r="K231" s="47">
        <v>0</v>
      </c>
      <c r="L231" s="47">
        <v>0</v>
      </c>
      <c r="M231" s="47">
        <v>0</v>
      </c>
      <c r="N231" s="47">
        <v>0</v>
      </c>
      <c r="O231" s="47">
        <v>0</v>
      </c>
      <c r="P231" s="47">
        <v>6.4868589124277942E-5</v>
      </c>
      <c r="Q231" s="47">
        <v>0.13849751748913869</v>
      </c>
      <c r="R231" s="47">
        <v>0</v>
      </c>
    </row>
    <row r="232" spans="1:18" s="10" customFormat="1" ht="11.45" hidden="1" customHeight="1" x14ac:dyDescent="0.2">
      <c r="A232" s="2"/>
      <c r="B232" s="2">
        <f t="shared" si="3"/>
        <v>226</v>
      </c>
      <c r="C232" s="50" t="s">
        <v>242</v>
      </c>
      <c r="D232" s="45">
        <v>0</v>
      </c>
      <c r="E232" s="45">
        <v>0</v>
      </c>
      <c r="F232" s="45">
        <v>0</v>
      </c>
      <c r="G232" s="46">
        <v>0</v>
      </c>
      <c r="H232" s="46">
        <v>0</v>
      </c>
      <c r="I232" s="47">
        <v>1.644697605646165E-2</v>
      </c>
      <c r="J232" s="47">
        <v>0</v>
      </c>
      <c r="K232" s="47">
        <v>0</v>
      </c>
      <c r="L232" s="47">
        <v>6.5802693515443073E-3</v>
      </c>
      <c r="M232" s="47">
        <v>5.0521499286738285E-3</v>
      </c>
      <c r="N232" s="47">
        <v>1.584318723337081E-2</v>
      </c>
      <c r="O232" s="47">
        <v>8.2865032621636282E-3</v>
      </c>
      <c r="P232" s="47">
        <v>3.2137769305729657E-3</v>
      </c>
      <c r="Q232" s="47">
        <v>0</v>
      </c>
      <c r="R232" s="47">
        <v>0</v>
      </c>
    </row>
    <row r="233" spans="1:18" s="10" customFormat="1" ht="11.45" hidden="1" customHeight="1" x14ac:dyDescent="0.2">
      <c r="A233" s="2"/>
      <c r="B233" s="2">
        <f t="shared" si="3"/>
        <v>227</v>
      </c>
      <c r="C233" s="50" t="s">
        <v>413</v>
      </c>
      <c r="D233" s="45">
        <v>0</v>
      </c>
      <c r="E233" s="45">
        <v>0</v>
      </c>
      <c r="F233" s="45">
        <v>0</v>
      </c>
      <c r="G233" s="46">
        <v>0</v>
      </c>
      <c r="H233" s="46">
        <v>0</v>
      </c>
      <c r="I233" s="47">
        <v>1.2508523935661445E-2</v>
      </c>
      <c r="J233" s="47">
        <v>0</v>
      </c>
      <c r="K233" s="47">
        <v>0</v>
      </c>
      <c r="L233" s="47"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</row>
    <row r="234" spans="1:18" s="10" customFormat="1" ht="11.45" hidden="1" customHeight="1" x14ac:dyDescent="0.2">
      <c r="A234" s="2"/>
      <c r="B234" s="2">
        <f t="shared" si="3"/>
        <v>228</v>
      </c>
      <c r="C234" s="50" t="s">
        <v>98</v>
      </c>
      <c r="D234" s="45">
        <v>0</v>
      </c>
      <c r="E234" s="45">
        <v>0</v>
      </c>
      <c r="F234" s="45">
        <v>0</v>
      </c>
      <c r="G234" s="46">
        <v>0</v>
      </c>
      <c r="H234" s="46">
        <v>0</v>
      </c>
      <c r="I234" s="47">
        <v>2.3701444109827836E-2</v>
      </c>
      <c r="J234" s="47">
        <v>2.6321077406177229E-2</v>
      </c>
      <c r="K234" s="47">
        <v>4.272497161903175E-3</v>
      </c>
      <c r="L234" s="47">
        <v>0</v>
      </c>
      <c r="M234" s="47">
        <v>1.9054713619874746E-2</v>
      </c>
      <c r="N234" s="47">
        <v>5.5137043666020541E-2</v>
      </c>
      <c r="O234" s="47">
        <v>4.3223949389764968E-2</v>
      </c>
      <c r="P234" s="47">
        <v>8.2456076613664206E-2</v>
      </c>
      <c r="Q234" s="47">
        <v>4.7933052101059713E-2</v>
      </c>
      <c r="R234" s="47">
        <v>0</v>
      </c>
    </row>
    <row r="235" spans="1:18" s="10" customFormat="1" ht="11.45" hidden="1" customHeight="1" x14ac:dyDescent="0.2">
      <c r="A235" s="2"/>
      <c r="B235" s="2">
        <f t="shared" si="3"/>
        <v>229</v>
      </c>
      <c r="C235" s="50" t="s">
        <v>90</v>
      </c>
      <c r="D235" s="45">
        <v>0</v>
      </c>
      <c r="E235" s="45">
        <v>0</v>
      </c>
      <c r="F235" s="45">
        <v>0</v>
      </c>
      <c r="G235" s="46">
        <v>0</v>
      </c>
      <c r="H235" s="46">
        <v>0</v>
      </c>
      <c r="I235" s="47">
        <v>0</v>
      </c>
      <c r="J235" s="47">
        <v>0</v>
      </c>
      <c r="K235" s="47">
        <v>0</v>
      </c>
      <c r="L235" s="47">
        <v>0</v>
      </c>
      <c r="M235" s="47">
        <v>4.5095116030014537E-2</v>
      </c>
      <c r="N235" s="47">
        <v>0.2025226026963447</v>
      </c>
      <c r="O235" s="47">
        <v>4.7839493769047239E-2</v>
      </c>
      <c r="P235" s="47">
        <v>9.1999026478937013E-2</v>
      </c>
      <c r="Q235" s="47">
        <v>2.9845107911980577E-2</v>
      </c>
      <c r="R235" s="47">
        <v>2.943968847325984E-2</v>
      </c>
    </row>
    <row r="236" spans="1:18" s="10" customFormat="1" ht="11.45" hidden="1" customHeight="1" x14ac:dyDescent="0.2">
      <c r="A236" s="2"/>
      <c r="B236" s="2">
        <f t="shared" si="3"/>
        <v>230</v>
      </c>
      <c r="C236" s="50" t="s">
        <v>463</v>
      </c>
      <c r="D236" s="45">
        <v>0</v>
      </c>
      <c r="E236" s="45">
        <v>0</v>
      </c>
      <c r="F236" s="45">
        <v>0</v>
      </c>
      <c r="G236" s="46">
        <v>0</v>
      </c>
      <c r="H236" s="46">
        <v>0</v>
      </c>
      <c r="I236" s="47">
        <v>0</v>
      </c>
      <c r="J236" s="47">
        <v>0</v>
      </c>
      <c r="K236" s="47">
        <v>0</v>
      </c>
      <c r="L236" s="47">
        <v>0</v>
      </c>
      <c r="M236" s="47">
        <v>0</v>
      </c>
      <c r="N236" s="47">
        <v>0</v>
      </c>
      <c r="O236" s="47">
        <v>0</v>
      </c>
      <c r="P236" s="47">
        <v>0.17548424474473848</v>
      </c>
      <c r="Q236" s="47">
        <v>1.6247963659500399E-2</v>
      </c>
      <c r="R236" s="47">
        <v>0</v>
      </c>
    </row>
    <row r="237" spans="1:18" s="10" customFormat="1" ht="11.45" hidden="1" customHeight="1" x14ac:dyDescent="0.2">
      <c r="A237" s="2"/>
      <c r="B237" s="2">
        <f t="shared" si="3"/>
        <v>231</v>
      </c>
      <c r="C237" s="50" t="s">
        <v>78</v>
      </c>
      <c r="D237" s="45">
        <v>0</v>
      </c>
      <c r="E237" s="45">
        <v>0</v>
      </c>
      <c r="F237" s="45">
        <v>0</v>
      </c>
      <c r="G237" s="46">
        <v>0</v>
      </c>
      <c r="H237" s="46">
        <v>0</v>
      </c>
      <c r="I237" s="47">
        <v>0</v>
      </c>
      <c r="J237" s="47">
        <v>0</v>
      </c>
      <c r="K237" s="47">
        <v>0</v>
      </c>
      <c r="L237" s="47">
        <v>0</v>
      </c>
      <c r="M237" s="47">
        <v>0</v>
      </c>
      <c r="N237" s="47">
        <v>0</v>
      </c>
      <c r="O237" s="47">
        <v>0</v>
      </c>
      <c r="P237" s="47">
        <v>0.1211580399561594</v>
      </c>
      <c r="Q237" s="47">
        <v>2.7443777390326967E-3</v>
      </c>
      <c r="R237" s="47">
        <v>0</v>
      </c>
    </row>
    <row r="238" spans="1:18" s="10" customFormat="1" ht="11.45" hidden="1" customHeight="1" x14ac:dyDescent="0.2">
      <c r="A238" s="2"/>
      <c r="B238" s="2">
        <f t="shared" si="3"/>
        <v>232</v>
      </c>
      <c r="C238" s="50" t="s">
        <v>229</v>
      </c>
      <c r="D238" s="45">
        <v>0</v>
      </c>
      <c r="E238" s="45">
        <v>0</v>
      </c>
      <c r="F238" s="45">
        <v>0</v>
      </c>
      <c r="G238" s="46">
        <v>0</v>
      </c>
      <c r="H238" s="46">
        <v>0</v>
      </c>
      <c r="I238" s="47">
        <v>0</v>
      </c>
      <c r="J238" s="47">
        <v>0</v>
      </c>
      <c r="K238" s="47">
        <v>0</v>
      </c>
      <c r="L238" s="47">
        <v>0</v>
      </c>
      <c r="M238" s="47">
        <v>0</v>
      </c>
      <c r="N238" s="47">
        <v>0</v>
      </c>
      <c r="O238" s="47">
        <v>2.3639071888486185E-2</v>
      </c>
      <c r="P238" s="47">
        <v>7.7965276677065248E-3</v>
      </c>
      <c r="Q238" s="47">
        <v>0</v>
      </c>
      <c r="R238" s="47">
        <v>0</v>
      </c>
    </row>
    <row r="239" spans="1:18" s="10" customFormat="1" ht="11.45" hidden="1" customHeight="1" x14ac:dyDescent="0.2">
      <c r="A239" s="2"/>
      <c r="B239" s="2">
        <f t="shared" si="3"/>
        <v>233</v>
      </c>
      <c r="C239" s="50" t="s">
        <v>226</v>
      </c>
      <c r="D239" s="45">
        <v>0</v>
      </c>
      <c r="E239" s="45">
        <v>0</v>
      </c>
      <c r="F239" s="45">
        <v>0</v>
      </c>
      <c r="G239" s="46">
        <v>0</v>
      </c>
      <c r="H239" s="46">
        <v>0</v>
      </c>
      <c r="I239" s="47">
        <v>0</v>
      </c>
      <c r="J239" s="47">
        <v>0</v>
      </c>
      <c r="K239" s="47">
        <v>0</v>
      </c>
      <c r="L239" s="47">
        <v>0</v>
      </c>
      <c r="M239" s="47">
        <v>0</v>
      </c>
      <c r="N239" s="47">
        <v>0</v>
      </c>
      <c r="O239" s="47">
        <v>6.854514221670231E-8</v>
      </c>
      <c r="P239" s="47">
        <v>1.041889376756831E-2</v>
      </c>
      <c r="Q239" s="47">
        <v>1.7417603562804164E-3</v>
      </c>
      <c r="R239" s="47">
        <v>2.6569762525804896E-2</v>
      </c>
    </row>
    <row r="240" spans="1:18" s="10" customFormat="1" ht="11.45" hidden="1" customHeight="1" x14ac:dyDescent="0.2">
      <c r="A240" s="2"/>
      <c r="B240" s="2">
        <f t="shared" si="3"/>
        <v>234</v>
      </c>
      <c r="C240" s="50" t="s">
        <v>92</v>
      </c>
      <c r="D240" s="45">
        <v>0</v>
      </c>
      <c r="E240" s="45">
        <v>0</v>
      </c>
      <c r="F240" s="45">
        <v>0</v>
      </c>
      <c r="G240" s="46">
        <v>0</v>
      </c>
      <c r="H240" s="46">
        <v>0</v>
      </c>
      <c r="I240" s="47">
        <v>0</v>
      </c>
      <c r="J240" s="47">
        <v>0</v>
      </c>
      <c r="K240" s="47">
        <v>0</v>
      </c>
      <c r="L240" s="47">
        <v>0</v>
      </c>
      <c r="M240" s="47">
        <v>0</v>
      </c>
      <c r="N240" s="47">
        <v>1.2666062020493455E-2</v>
      </c>
      <c r="O240" s="47">
        <v>2.7380119143803016E-2</v>
      </c>
      <c r="P240" s="47">
        <v>9.0615906395371079E-2</v>
      </c>
      <c r="Q240" s="47">
        <v>0</v>
      </c>
      <c r="R240" s="47">
        <v>0</v>
      </c>
    </row>
    <row r="241" spans="1:18" s="10" customFormat="1" ht="11.45" hidden="1" customHeight="1" x14ac:dyDescent="0.2">
      <c r="A241" s="2"/>
      <c r="B241" s="2">
        <f t="shared" si="3"/>
        <v>235</v>
      </c>
      <c r="C241" s="50" t="s">
        <v>298</v>
      </c>
      <c r="D241" s="45">
        <v>0</v>
      </c>
      <c r="E241" s="45">
        <v>0</v>
      </c>
      <c r="F241" s="45">
        <v>0</v>
      </c>
      <c r="G241" s="46">
        <v>0</v>
      </c>
      <c r="H241" s="46">
        <v>0</v>
      </c>
      <c r="I241" s="47">
        <v>3.3980000379377429E-2</v>
      </c>
      <c r="J241" s="47">
        <v>0</v>
      </c>
      <c r="K241" s="47">
        <v>0</v>
      </c>
      <c r="L241" s="47">
        <v>0</v>
      </c>
      <c r="M241" s="47">
        <v>0</v>
      </c>
      <c r="N241" s="47">
        <v>0</v>
      </c>
      <c r="O241" s="47">
        <v>0</v>
      </c>
      <c r="P241" s="47">
        <v>0</v>
      </c>
      <c r="Q241" s="47">
        <v>0</v>
      </c>
      <c r="R241" s="47">
        <v>0</v>
      </c>
    </row>
    <row r="242" spans="1:18" s="10" customFormat="1" ht="11.45" hidden="1" customHeight="1" x14ac:dyDescent="0.2">
      <c r="A242" s="2"/>
      <c r="B242" s="2">
        <f t="shared" si="3"/>
        <v>236</v>
      </c>
      <c r="C242" s="50" t="s">
        <v>128</v>
      </c>
      <c r="D242" s="45">
        <v>0</v>
      </c>
      <c r="E242" s="45">
        <v>0</v>
      </c>
      <c r="F242" s="45">
        <v>0</v>
      </c>
      <c r="G242" s="46">
        <v>0</v>
      </c>
      <c r="H242" s="46">
        <v>0</v>
      </c>
      <c r="I242" s="47">
        <v>3.3082997814721711E-3</v>
      </c>
      <c r="J242" s="47">
        <v>0</v>
      </c>
      <c r="K242" s="47">
        <v>2.4605841319281792E-2</v>
      </c>
      <c r="L242" s="47">
        <v>5.9409540827923726E-2</v>
      </c>
      <c r="M242" s="47">
        <v>0.11697910112626871</v>
      </c>
      <c r="N242" s="47">
        <v>4.3480511413634244E-2</v>
      </c>
      <c r="O242" s="47">
        <v>0</v>
      </c>
      <c r="P242" s="47">
        <v>5.5547928711766052E-2</v>
      </c>
      <c r="Q242" s="47">
        <v>2.879796190729109E-2</v>
      </c>
      <c r="R242" s="47">
        <v>7.0955153408336455E-2</v>
      </c>
    </row>
    <row r="243" spans="1:18" s="10" customFormat="1" ht="11.45" hidden="1" customHeight="1" x14ac:dyDescent="0.2">
      <c r="A243" s="2"/>
      <c r="B243" s="2">
        <f t="shared" si="3"/>
        <v>237</v>
      </c>
      <c r="C243" s="50" t="s">
        <v>149</v>
      </c>
      <c r="D243" s="45">
        <v>0</v>
      </c>
      <c r="E243" s="45">
        <v>0</v>
      </c>
      <c r="F243" s="45">
        <v>0</v>
      </c>
      <c r="G243" s="46">
        <v>0</v>
      </c>
      <c r="H243" s="46">
        <v>0</v>
      </c>
      <c r="I243" s="47">
        <v>3.5302677279375146E-2</v>
      </c>
      <c r="J243" s="47">
        <v>2.6071588520810617E-2</v>
      </c>
      <c r="K243" s="47">
        <v>0</v>
      </c>
      <c r="L243" s="47">
        <v>0</v>
      </c>
      <c r="M243" s="47">
        <v>0</v>
      </c>
      <c r="N243" s="47">
        <v>0</v>
      </c>
      <c r="O243" s="47">
        <v>0</v>
      </c>
      <c r="P243" s="47">
        <v>4.0541943872073931E-2</v>
      </c>
      <c r="Q243" s="47">
        <v>4.677916600623915E-3</v>
      </c>
      <c r="R243" s="47">
        <v>0</v>
      </c>
    </row>
    <row r="244" spans="1:18" s="10" customFormat="1" ht="11.45" hidden="1" customHeight="1" x14ac:dyDescent="0.2">
      <c r="A244" s="2"/>
      <c r="B244" s="2">
        <f t="shared" si="3"/>
        <v>238</v>
      </c>
      <c r="C244" s="50" t="s">
        <v>299</v>
      </c>
      <c r="D244" s="45">
        <v>0</v>
      </c>
      <c r="E244" s="45">
        <v>0</v>
      </c>
      <c r="F244" s="45">
        <v>0</v>
      </c>
      <c r="G244" s="46">
        <v>0</v>
      </c>
      <c r="H244" s="46">
        <v>0</v>
      </c>
      <c r="I244" s="47">
        <v>7.7740222270162376E-2</v>
      </c>
      <c r="J244" s="47">
        <v>0</v>
      </c>
      <c r="K244" s="47">
        <v>0</v>
      </c>
      <c r="L244" s="47"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</row>
    <row r="245" spans="1:18" s="10" customFormat="1" ht="11.45" hidden="1" customHeight="1" x14ac:dyDescent="0.2">
      <c r="A245" s="2"/>
      <c r="B245" s="2">
        <f t="shared" si="3"/>
        <v>239</v>
      </c>
      <c r="C245" s="50" t="s">
        <v>153</v>
      </c>
      <c r="D245" s="45">
        <v>0</v>
      </c>
      <c r="E245" s="45">
        <v>0</v>
      </c>
      <c r="F245" s="45">
        <v>0</v>
      </c>
      <c r="G245" s="46">
        <v>0</v>
      </c>
      <c r="H245" s="46">
        <v>0</v>
      </c>
      <c r="I245" s="47">
        <v>1.0946324845459963E-2</v>
      </c>
      <c r="J245" s="47">
        <v>0</v>
      </c>
      <c r="K245" s="47">
        <v>0</v>
      </c>
      <c r="L245" s="47">
        <v>7.7653415570356982E-3</v>
      </c>
      <c r="M245" s="47">
        <v>1.8805224734508137E-2</v>
      </c>
      <c r="N245" s="47">
        <v>8.2858602495724781E-3</v>
      </c>
      <c r="O245" s="47">
        <v>1.4997625676007174E-2</v>
      </c>
      <c r="P245" s="47">
        <v>3.9510551675867638E-2</v>
      </c>
      <c r="Q245" s="47">
        <v>8.5385641978948414E-3</v>
      </c>
      <c r="R245" s="47">
        <v>0</v>
      </c>
    </row>
    <row r="246" spans="1:18" s="10" customFormat="1" ht="11.45" hidden="1" customHeight="1" x14ac:dyDescent="0.2">
      <c r="A246" s="2"/>
      <c r="B246" s="2">
        <f t="shared" si="3"/>
        <v>240</v>
      </c>
      <c r="C246" s="50" t="s">
        <v>169</v>
      </c>
      <c r="D246" s="45">
        <v>0</v>
      </c>
      <c r="E246" s="45">
        <v>0</v>
      </c>
      <c r="F246" s="45">
        <v>0</v>
      </c>
      <c r="G246" s="46">
        <v>0</v>
      </c>
      <c r="H246" s="46">
        <v>0</v>
      </c>
      <c r="I246" s="47">
        <v>1.9148271951887227E-2</v>
      </c>
      <c r="J246" s="47">
        <v>0</v>
      </c>
      <c r="K246" s="47">
        <v>7.2351776756316554E-3</v>
      </c>
      <c r="L246" s="47">
        <v>7.6717832250232211E-3</v>
      </c>
      <c r="M246" s="47">
        <v>0</v>
      </c>
      <c r="N246" s="47">
        <v>1.0649574534643751E-2</v>
      </c>
      <c r="O246" s="47">
        <v>9.4837927068868889E-3</v>
      </c>
      <c r="P246" s="47">
        <v>3.3209028282587316E-2</v>
      </c>
      <c r="Q246" s="47">
        <v>2.1267641452321098E-2</v>
      </c>
      <c r="R246" s="47">
        <v>1.7644265501184912E-2</v>
      </c>
    </row>
    <row r="247" spans="1:18" s="10" customFormat="1" ht="11.45" hidden="1" customHeight="1" x14ac:dyDescent="0.2">
      <c r="A247" s="2"/>
      <c r="B247" s="2">
        <f t="shared" si="3"/>
        <v>241</v>
      </c>
      <c r="C247" s="50" t="s">
        <v>300</v>
      </c>
      <c r="D247" s="45">
        <v>0</v>
      </c>
      <c r="E247" s="45">
        <v>0</v>
      </c>
      <c r="F247" s="45">
        <v>0</v>
      </c>
      <c r="G247" s="46">
        <v>0</v>
      </c>
      <c r="H247" s="46">
        <v>0</v>
      </c>
      <c r="I247" s="47">
        <v>1.7140143629722483E-2</v>
      </c>
      <c r="J247" s="47">
        <v>0</v>
      </c>
      <c r="K247" s="47">
        <v>0</v>
      </c>
      <c r="L247" s="47"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</row>
    <row r="248" spans="1:18" s="10" customFormat="1" ht="11.45" hidden="1" customHeight="1" x14ac:dyDescent="0.2">
      <c r="A248" s="2"/>
      <c r="B248" s="2">
        <f t="shared" si="3"/>
        <v>242</v>
      </c>
      <c r="C248" s="50" t="s">
        <v>188</v>
      </c>
      <c r="D248" s="45">
        <v>0</v>
      </c>
      <c r="E248" s="45">
        <v>0</v>
      </c>
      <c r="F248" s="45">
        <v>0</v>
      </c>
      <c r="G248" s="46">
        <v>0</v>
      </c>
      <c r="H248" s="46">
        <v>0</v>
      </c>
      <c r="I248" s="47">
        <v>0</v>
      </c>
      <c r="J248" s="47">
        <v>0</v>
      </c>
      <c r="K248" s="47">
        <v>0</v>
      </c>
      <c r="L248" s="47">
        <v>0</v>
      </c>
      <c r="M248" s="47">
        <v>0</v>
      </c>
      <c r="N248" s="47">
        <v>0</v>
      </c>
      <c r="O248" s="47">
        <v>0</v>
      </c>
      <c r="P248" s="47">
        <v>2.3795002441840313E-2</v>
      </c>
      <c r="Q248" s="47">
        <v>1.9896738607987054E-2</v>
      </c>
      <c r="R248" s="47">
        <v>4.0978549421465497E-2</v>
      </c>
    </row>
    <row r="249" spans="1:18" s="10" customFormat="1" ht="11.45" hidden="1" customHeight="1" x14ac:dyDescent="0.2">
      <c r="A249" s="2"/>
      <c r="B249" s="2">
        <f t="shared" si="3"/>
        <v>243</v>
      </c>
      <c r="C249" s="50" t="s">
        <v>116</v>
      </c>
      <c r="D249" s="45">
        <v>0</v>
      </c>
      <c r="E249" s="45">
        <v>0</v>
      </c>
      <c r="F249" s="45">
        <v>0</v>
      </c>
      <c r="G249" s="46">
        <v>0</v>
      </c>
      <c r="H249" s="46">
        <v>0</v>
      </c>
      <c r="I249" s="47">
        <v>0</v>
      </c>
      <c r="J249" s="47">
        <v>0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6.4991854638001598E-2</v>
      </c>
      <c r="Q249" s="47">
        <v>4.5656466022089413E-2</v>
      </c>
      <c r="R249" s="47">
        <v>4.4502579927268845E-2</v>
      </c>
    </row>
    <row r="250" spans="1:18" s="10" customFormat="1" ht="11.45" hidden="1" customHeight="1" x14ac:dyDescent="0.2">
      <c r="A250" s="2"/>
      <c r="B250" s="2">
        <f t="shared" si="3"/>
        <v>244</v>
      </c>
      <c r="C250" s="50" t="s">
        <v>60</v>
      </c>
      <c r="D250" s="45">
        <v>0</v>
      </c>
      <c r="E250" s="45">
        <v>0</v>
      </c>
      <c r="F250" s="45">
        <v>0</v>
      </c>
      <c r="G250" s="46">
        <v>0</v>
      </c>
      <c r="H250" s="46">
        <v>0</v>
      </c>
      <c r="I250" s="47">
        <v>0</v>
      </c>
      <c r="J250" s="47">
        <v>0</v>
      </c>
      <c r="K250" s="47">
        <v>0</v>
      </c>
      <c r="L250" s="47">
        <v>0</v>
      </c>
      <c r="M250" s="47">
        <v>0</v>
      </c>
      <c r="N250" s="47">
        <v>0</v>
      </c>
      <c r="O250" s="47">
        <v>3.0811877342776187E-2</v>
      </c>
      <c r="P250" s="47">
        <v>0.27487437945266124</v>
      </c>
      <c r="Q250" s="47">
        <v>0.62621710227018823</v>
      </c>
      <c r="R250" s="47">
        <v>0.27403235446454893</v>
      </c>
    </row>
    <row r="251" spans="1:18" s="10" customFormat="1" ht="11.45" hidden="1" customHeight="1" x14ac:dyDescent="0.2">
      <c r="A251" s="2"/>
      <c r="B251" s="2">
        <f t="shared" si="3"/>
        <v>245</v>
      </c>
      <c r="C251" s="50" t="s">
        <v>121</v>
      </c>
      <c r="D251" s="45">
        <v>0</v>
      </c>
      <c r="E251" s="45">
        <v>0</v>
      </c>
      <c r="F251" s="45">
        <v>0</v>
      </c>
      <c r="G251" s="46">
        <v>0</v>
      </c>
      <c r="H251" s="46">
        <v>0</v>
      </c>
      <c r="I251" s="47">
        <v>0</v>
      </c>
      <c r="J251" s="47">
        <v>0</v>
      </c>
      <c r="K251" s="47">
        <v>0</v>
      </c>
      <c r="L251" s="47">
        <v>0</v>
      </c>
      <c r="M251" s="47">
        <v>0</v>
      </c>
      <c r="N251" s="47">
        <v>0</v>
      </c>
      <c r="O251" s="47">
        <v>0</v>
      </c>
      <c r="P251" s="47">
        <v>6.0909422995866394E-2</v>
      </c>
      <c r="Q251" s="47">
        <v>0.10849583601121288</v>
      </c>
      <c r="R251" s="47">
        <v>2.8089844291285991E-2</v>
      </c>
    </row>
    <row r="252" spans="1:18" s="10" customFormat="1" ht="11.45" hidden="1" customHeight="1" x14ac:dyDescent="0.2">
      <c r="A252" s="2"/>
      <c r="B252" s="2">
        <f t="shared" si="3"/>
        <v>246</v>
      </c>
      <c r="C252" s="50" t="s">
        <v>403</v>
      </c>
      <c r="D252" s="45">
        <v>0</v>
      </c>
      <c r="E252" s="45">
        <v>0</v>
      </c>
      <c r="F252" s="45">
        <v>0</v>
      </c>
      <c r="G252" s="46">
        <v>0</v>
      </c>
      <c r="H252" s="46">
        <v>0</v>
      </c>
      <c r="I252" s="47">
        <v>1.4619534272410355E-2</v>
      </c>
      <c r="J252" s="47">
        <v>0</v>
      </c>
      <c r="K252" s="47">
        <v>0</v>
      </c>
      <c r="L252" s="47">
        <v>1.7245919200966832E-2</v>
      </c>
      <c r="M252" s="47">
        <v>8.5761804344771774E-3</v>
      </c>
      <c r="N252" s="47">
        <v>1.1645922544632306E-2</v>
      </c>
      <c r="O252" s="47">
        <v>1.1090681172173373E-2</v>
      </c>
      <c r="P252" s="47">
        <v>2.2023824259514737E-2</v>
      </c>
      <c r="Q252" s="47">
        <v>2.0889550048724278E-2</v>
      </c>
      <c r="R252" s="47">
        <v>0</v>
      </c>
    </row>
    <row r="253" spans="1:18" s="10" customFormat="1" ht="11.45" hidden="1" customHeight="1" x14ac:dyDescent="0.2">
      <c r="A253" s="2"/>
      <c r="B253" s="2">
        <f t="shared" si="3"/>
        <v>247</v>
      </c>
      <c r="C253" s="50" t="s">
        <v>193</v>
      </c>
      <c r="D253" s="45">
        <v>0</v>
      </c>
      <c r="E253" s="45">
        <v>0</v>
      </c>
      <c r="F253" s="45">
        <v>0</v>
      </c>
      <c r="G253" s="46">
        <v>0</v>
      </c>
      <c r="H253" s="46">
        <v>0</v>
      </c>
      <c r="I253" s="47">
        <v>0</v>
      </c>
      <c r="J253" s="47">
        <v>0</v>
      </c>
      <c r="K253" s="47">
        <v>0</v>
      </c>
      <c r="L253" s="47">
        <v>0</v>
      </c>
      <c r="M253" s="47">
        <v>0</v>
      </c>
      <c r="N253" s="47">
        <v>3.6487749484866543E-2</v>
      </c>
      <c r="O253" s="47">
        <v>2.8691221817160016E-2</v>
      </c>
      <c r="P253" s="47">
        <v>2.2204510797628182E-2</v>
      </c>
      <c r="Q253" s="47">
        <v>5.9035307499873811E-2</v>
      </c>
      <c r="R253" s="47">
        <v>0</v>
      </c>
    </row>
    <row r="254" spans="1:18" s="10" customFormat="1" ht="11.45" hidden="1" customHeight="1" x14ac:dyDescent="0.2">
      <c r="A254" s="2"/>
      <c r="B254" s="2">
        <f t="shared" si="3"/>
        <v>248</v>
      </c>
      <c r="C254" s="50" t="s">
        <v>182</v>
      </c>
      <c r="D254" s="45">
        <v>0</v>
      </c>
      <c r="E254" s="45">
        <v>0</v>
      </c>
      <c r="F254" s="45">
        <v>0</v>
      </c>
      <c r="G254" s="46">
        <v>0</v>
      </c>
      <c r="H254" s="46">
        <v>0</v>
      </c>
      <c r="I254" s="47">
        <v>3.8140613350420315E-2</v>
      </c>
      <c r="J254" s="47">
        <v>0</v>
      </c>
      <c r="K254" s="47">
        <v>0</v>
      </c>
      <c r="L254" s="47">
        <v>1.5748985888767178E-2</v>
      </c>
      <c r="M254" s="47">
        <v>1.9117085841216401E-2</v>
      </c>
      <c r="N254" s="47">
        <v>1.9633746458206269E-2</v>
      </c>
      <c r="O254" s="47">
        <v>2.7947256249198242E-2</v>
      </c>
      <c r="P254" s="47">
        <v>2.7758210547399839E-2</v>
      </c>
      <c r="Q254" s="47">
        <v>0</v>
      </c>
      <c r="R254" s="47">
        <v>0</v>
      </c>
    </row>
    <row r="255" spans="1:18" s="10" customFormat="1" ht="11.45" hidden="1" customHeight="1" x14ac:dyDescent="0.2">
      <c r="A255" s="2"/>
      <c r="B255" s="2">
        <f t="shared" si="3"/>
        <v>249</v>
      </c>
      <c r="C255" s="50" t="s">
        <v>557</v>
      </c>
      <c r="D255" s="45"/>
      <c r="E255" s="45"/>
      <c r="F255" s="45"/>
      <c r="G255" s="46"/>
      <c r="H255" s="46"/>
      <c r="I255" s="47"/>
      <c r="J255" s="47"/>
      <c r="K255" s="47"/>
      <c r="L255" s="47"/>
      <c r="M255" s="47"/>
      <c r="N255" s="47"/>
      <c r="O255" s="47"/>
      <c r="P255" s="47"/>
      <c r="Q255" s="47">
        <v>0</v>
      </c>
      <c r="R255" s="47">
        <v>2.5720503646042143E-10</v>
      </c>
    </row>
    <row r="256" spans="1:18" s="10" customFormat="1" ht="11.45" hidden="1" customHeight="1" x14ac:dyDescent="0.2">
      <c r="A256" s="2"/>
      <c r="B256" s="2">
        <f t="shared" si="3"/>
        <v>250</v>
      </c>
      <c r="C256" s="50" t="s">
        <v>218</v>
      </c>
      <c r="D256" s="45">
        <v>0</v>
      </c>
      <c r="E256" s="45">
        <v>0</v>
      </c>
      <c r="F256" s="45">
        <v>0</v>
      </c>
      <c r="G256" s="46">
        <v>0</v>
      </c>
      <c r="H256" s="46">
        <v>0</v>
      </c>
      <c r="I256" s="47">
        <v>2.0826534814791475E-2</v>
      </c>
      <c r="J256" s="47">
        <v>0</v>
      </c>
      <c r="K256" s="47">
        <v>0</v>
      </c>
      <c r="L256" s="47">
        <v>0</v>
      </c>
      <c r="M256" s="47">
        <v>0</v>
      </c>
      <c r="N256" s="47">
        <v>0</v>
      </c>
      <c r="O256" s="47">
        <v>0</v>
      </c>
      <c r="P256" s="47">
        <v>1.2949630573191069E-2</v>
      </c>
      <c r="Q256" s="47">
        <v>3.5603607172033837E-3</v>
      </c>
      <c r="R256" s="47">
        <v>0</v>
      </c>
    </row>
    <row r="257" spans="1:18" s="10" customFormat="1" ht="11.45" hidden="1" customHeight="1" x14ac:dyDescent="0.2">
      <c r="A257" s="2"/>
      <c r="B257" s="2">
        <f t="shared" si="3"/>
        <v>251</v>
      </c>
      <c r="C257" s="50" t="s">
        <v>301</v>
      </c>
      <c r="D257" s="45">
        <v>0</v>
      </c>
      <c r="E257" s="45">
        <v>0</v>
      </c>
      <c r="F257" s="45">
        <v>0</v>
      </c>
      <c r="G257" s="46">
        <v>0</v>
      </c>
      <c r="H257" s="46">
        <v>0</v>
      </c>
      <c r="I257" s="47">
        <v>1.5125263675350657E-2</v>
      </c>
      <c r="J257" s="47">
        <v>1.6809313651575265E-2</v>
      </c>
      <c r="K257" s="47">
        <v>1.0977510956130787E-2</v>
      </c>
      <c r="L257" s="47">
        <v>0</v>
      </c>
      <c r="M257" s="47">
        <v>0</v>
      </c>
      <c r="N257" s="47">
        <v>0</v>
      </c>
      <c r="O257" s="47">
        <v>0</v>
      </c>
      <c r="P257" s="47">
        <v>0</v>
      </c>
      <c r="Q257" s="47">
        <v>0</v>
      </c>
      <c r="R257" s="47">
        <v>0</v>
      </c>
    </row>
    <row r="258" spans="1:18" s="10" customFormat="1" ht="11.45" hidden="1" customHeight="1" x14ac:dyDescent="0.2">
      <c r="A258" s="2"/>
      <c r="B258" s="2">
        <f t="shared" si="3"/>
        <v>252</v>
      </c>
      <c r="C258" s="50" t="s">
        <v>534</v>
      </c>
      <c r="D258" s="45"/>
      <c r="E258" s="45"/>
      <c r="F258" s="45"/>
      <c r="G258" s="46"/>
      <c r="H258" s="46"/>
      <c r="I258" s="47"/>
      <c r="J258" s="47"/>
      <c r="K258" s="47"/>
      <c r="L258" s="47"/>
      <c r="M258" s="47"/>
      <c r="N258" s="47"/>
      <c r="O258" s="47"/>
      <c r="P258" s="47"/>
      <c r="Q258" s="47">
        <v>2.2381660766490299E-2</v>
      </c>
      <c r="R258" s="47">
        <v>2.4513247506156043E-2</v>
      </c>
    </row>
    <row r="259" spans="1:18" s="10" customFormat="1" ht="11.45" hidden="1" customHeight="1" x14ac:dyDescent="0.2">
      <c r="A259" s="2"/>
      <c r="B259" s="2">
        <f t="shared" si="3"/>
        <v>253</v>
      </c>
      <c r="C259" s="50" t="s">
        <v>270</v>
      </c>
      <c r="D259" s="45">
        <v>0</v>
      </c>
      <c r="E259" s="45">
        <v>0</v>
      </c>
      <c r="F259" s="45">
        <v>0</v>
      </c>
      <c r="G259" s="46">
        <v>0</v>
      </c>
      <c r="H259" s="46">
        <v>0</v>
      </c>
      <c r="I259" s="47">
        <v>0</v>
      </c>
      <c r="J259" s="47">
        <v>0</v>
      </c>
      <c r="K259" s="47">
        <v>0</v>
      </c>
      <c r="L259" s="47">
        <v>5.3603137129829698E-3</v>
      </c>
      <c r="M259" s="47">
        <v>3.1973801094986143E-3</v>
      </c>
      <c r="N259" s="47">
        <v>0</v>
      </c>
      <c r="O259" s="47">
        <v>4.733376436610693E-3</v>
      </c>
      <c r="P259" s="47">
        <v>0</v>
      </c>
      <c r="Q259" s="47">
        <v>1.6080941138948913E-2</v>
      </c>
      <c r="R259" s="47">
        <v>0</v>
      </c>
    </row>
    <row r="260" spans="1:18" s="10" customFormat="1" ht="11.45" hidden="1" customHeight="1" x14ac:dyDescent="0.2">
      <c r="A260" s="2"/>
      <c r="B260" s="2">
        <f t="shared" si="3"/>
        <v>254</v>
      </c>
      <c r="C260" s="50" t="s">
        <v>302</v>
      </c>
      <c r="D260" s="45">
        <v>0</v>
      </c>
      <c r="E260" s="45">
        <v>0</v>
      </c>
      <c r="F260" s="45">
        <v>0</v>
      </c>
      <c r="G260" s="46">
        <v>0</v>
      </c>
      <c r="H260" s="46">
        <v>0</v>
      </c>
      <c r="I260" s="47">
        <v>3.3366566367419331E-2</v>
      </c>
      <c r="J260" s="47">
        <v>0</v>
      </c>
      <c r="K260" s="47">
        <v>0</v>
      </c>
      <c r="L260" s="47">
        <v>0</v>
      </c>
      <c r="M260" s="47">
        <v>0</v>
      </c>
      <c r="N260" s="47">
        <v>0</v>
      </c>
      <c r="O260" s="47">
        <v>0</v>
      </c>
      <c r="P260" s="47">
        <v>0</v>
      </c>
      <c r="Q260" s="47">
        <v>0</v>
      </c>
      <c r="R260" s="47">
        <v>0</v>
      </c>
    </row>
    <row r="261" spans="1:18" s="10" customFormat="1" ht="11.45" hidden="1" customHeight="1" x14ac:dyDescent="0.2">
      <c r="A261" s="2"/>
      <c r="B261" s="2">
        <f t="shared" si="3"/>
        <v>255</v>
      </c>
      <c r="C261" s="50" t="s">
        <v>178</v>
      </c>
      <c r="D261" s="45">
        <v>0</v>
      </c>
      <c r="E261" s="45">
        <v>0</v>
      </c>
      <c r="F261" s="45">
        <v>0</v>
      </c>
      <c r="G261" s="46">
        <v>0</v>
      </c>
      <c r="H261" s="46">
        <v>0</v>
      </c>
      <c r="I261" s="47">
        <v>0</v>
      </c>
      <c r="J261" s="47">
        <v>0</v>
      </c>
      <c r="K261" s="47">
        <v>0</v>
      </c>
      <c r="L261" s="47">
        <v>0</v>
      </c>
      <c r="M261" s="47">
        <v>0</v>
      </c>
      <c r="N261" s="47">
        <v>0</v>
      </c>
      <c r="O261" s="47">
        <v>1.774489697170005E-2</v>
      </c>
      <c r="P261" s="47">
        <v>2.9034269034539099E-2</v>
      </c>
      <c r="Q261" s="47">
        <v>0.18246993353500349</v>
      </c>
      <c r="R261" s="47">
        <v>0</v>
      </c>
    </row>
    <row r="262" spans="1:18" s="10" customFormat="1" ht="11.45" hidden="1" customHeight="1" x14ac:dyDescent="0.2">
      <c r="A262" s="2"/>
      <c r="B262" s="2">
        <f t="shared" si="3"/>
        <v>256</v>
      </c>
      <c r="C262" s="50" t="s">
        <v>501</v>
      </c>
      <c r="D262" s="45">
        <v>0</v>
      </c>
      <c r="E262" s="45">
        <v>0</v>
      </c>
      <c r="F262" s="45">
        <v>0</v>
      </c>
      <c r="G262" s="46">
        <v>0</v>
      </c>
      <c r="H262" s="46">
        <v>0</v>
      </c>
      <c r="I262" s="47">
        <v>0</v>
      </c>
      <c r="J262" s="47">
        <v>0</v>
      </c>
      <c r="K262" s="47">
        <v>0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47">
        <v>2.8909524591855796E-2</v>
      </c>
      <c r="R262" s="47">
        <v>8.1707609957564382E-3</v>
      </c>
    </row>
    <row r="263" spans="1:18" s="10" customFormat="1" ht="11.45" hidden="1" customHeight="1" x14ac:dyDescent="0.2">
      <c r="A263" s="2"/>
      <c r="B263" s="2">
        <f t="shared" si="3"/>
        <v>257</v>
      </c>
      <c r="C263" s="50" t="s">
        <v>206</v>
      </c>
      <c r="D263" s="45">
        <v>0</v>
      </c>
      <c r="E263" s="45">
        <v>0</v>
      </c>
      <c r="F263" s="45">
        <v>0</v>
      </c>
      <c r="G263" s="46">
        <v>0</v>
      </c>
      <c r="H263" s="46">
        <v>0</v>
      </c>
      <c r="I263" s="47">
        <v>2.4481096876598489E-2</v>
      </c>
      <c r="J263" s="47">
        <v>2.5042446868673358E-2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1.7464221975662619E-2</v>
      </c>
      <c r="Q263" s="47">
        <v>0</v>
      </c>
      <c r="R263" s="47">
        <v>0</v>
      </c>
    </row>
    <row r="264" spans="1:18" s="10" customFormat="1" ht="11.45" hidden="1" customHeight="1" x14ac:dyDescent="0.2">
      <c r="A264" s="2"/>
      <c r="B264" s="2">
        <f t="shared" si="3"/>
        <v>258</v>
      </c>
      <c r="C264" s="50" t="s">
        <v>119</v>
      </c>
      <c r="D264" s="45">
        <v>0</v>
      </c>
      <c r="E264" s="45">
        <v>0</v>
      </c>
      <c r="F264" s="45">
        <v>0</v>
      </c>
      <c r="G264" s="46">
        <v>0</v>
      </c>
      <c r="H264" s="46">
        <v>0</v>
      </c>
      <c r="I264" s="47">
        <v>0</v>
      </c>
      <c r="J264" s="47">
        <v>0</v>
      </c>
      <c r="K264" s="47">
        <v>3.5302677279375146E-2</v>
      </c>
      <c r="L264" s="47">
        <v>2.5385494086052444E-2</v>
      </c>
      <c r="M264" s="47">
        <v>5.1425896496192239E-2</v>
      </c>
      <c r="N264" s="47">
        <v>4.8741640434432167E-2</v>
      </c>
      <c r="O264" s="47">
        <v>3.1633647434267227E-2</v>
      </c>
      <c r="P264" s="47">
        <v>6.2259051125609623E-2</v>
      </c>
      <c r="Q264" s="47">
        <v>8.8221327505924564E-4</v>
      </c>
      <c r="R264" s="47">
        <v>8.4093829683325932E-2</v>
      </c>
    </row>
    <row r="265" spans="1:18" s="10" customFormat="1" ht="11.45" hidden="1" customHeight="1" x14ac:dyDescent="0.2">
      <c r="A265" s="2"/>
      <c r="B265" s="2">
        <f t="shared" ref="B265:B328" si="4">+B264+1</f>
        <v>259</v>
      </c>
      <c r="C265" s="50" t="s">
        <v>247</v>
      </c>
      <c r="D265" s="45">
        <v>0</v>
      </c>
      <c r="E265" s="45">
        <v>0</v>
      </c>
      <c r="F265" s="45">
        <v>0</v>
      </c>
      <c r="G265" s="46">
        <v>0</v>
      </c>
      <c r="H265" s="46">
        <v>0</v>
      </c>
      <c r="I265" s="47">
        <v>0</v>
      </c>
      <c r="J265" s="47">
        <v>0</v>
      </c>
      <c r="K265" s="47">
        <v>0</v>
      </c>
      <c r="L265" s="47">
        <v>0</v>
      </c>
      <c r="M265" s="47">
        <v>0</v>
      </c>
      <c r="N265" s="47">
        <v>0</v>
      </c>
      <c r="O265" s="47">
        <v>0</v>
      </c>
      <c r="P265" s="47">
        <v>1.8904570179840976E-3</v>
      </c>
      <c r="Q265" s="47">
        <v>0</v>
      </c>
      <c r="R265" s="47">
        <v>0</v>
      </c>
    </row>
    <row r="266" spans="1:18" s="10" customFormat="1" ht="11.45" hidden="1" customHeight="1" x14ac:dyDescent="0.2">
      <c r="A266" s="2"/>
      <c r="B266" s="2">
        <f t="shared" si="4"/>
        <v>260</v>
      </c>
      <c r="C266" s="50" t="s">
        <v>387</v>
      </c>
      <c r="D266" s="45">
        <v>0</v>
      </c>
      <c r="E266" s="45">
        <v>3.7855930202934709</v>
      </c>
      <c r="F266" s="45">
        <v>0.36397765271544141</v>
      </c>
      <c r="G266" s="46">
        <v>0</v>
      </c>
      <c r="H266" s="46">
        <v>0</v>
      </c>
      <c r="I266" s="47">
        <v>0</v>
      </c>
      <c r="J266" s="47">
        <v>0</v>
      </c>
      <c r="K266" s="47">
        <v>0</v>
      </c>
      <c r="L266" s="47">
        <v>0</v>
      </c>
      <c r="M266" s="47">
        <v>0</v>
      </c>
      <c r="N266" s="47">
        <v>0</v>
      </c>
      <c r="O266" s="47">
        <v>0</v>
      </c>
      <c r="P266" s="47">
        <v>0</v>
      </c>
      <c r="Q266" s="47"/>
      <c r="R266" s="47"/>
    </row>
    <row r="267" spans="1:18" s="10" customFormat="1" ht="11.45" hidden="1" customHeight="1" x14ac:dyDescent="0.2">
      <c r="A267" s="2"/>
      <c r="B267" s="2">
        <f t="shared" si="4"/>
        <v>261</v>
      </c>
      <c r="C267" s="50" t="s">
        <v>22</v>
      </c>
      <c r="D267" s="45">
        <v>0</v>
      </c>
      <c r="E267" s="45">
        <v>0</v>
      </c>
      <c r="F267" s="45">
        <v>0</v>
      </c>
      <c r="G267" s="46">
        <v>0</v>
      </c>
      <c r="H267" s="46">
        <v>0</v>
      </c>
      <c r="I267" s="47">
        <v>0</v>
      </c>
      <c r="J267" s="47">
        <v>0</v>
      </c>
      <c r="K267" s="47">
        <v>0</v>
      </c>
      <c r="L267" s="47">
        <v>0</v>
      </c>
      <c r="M267" s="47">
        <v>0</v>
      </c>
      <c r="N267" s="47">
        <v>6.1640151506626726</v>
      </c>
      <c r="O267" s="47">
        <v>11.003898938997073</v>
      </c>
      <c r="P267" s="47">
        <v>8.7817916838538572</v>
      </c>
      <c r="Q267" s="47">
        <v>0.930151149754739</v>
      </c>
      <c r="R267" s="47">
        <v>0</v>
      </c>
    </row>
    <row r="268" spans="1:18" s="10" customFormat="1" ht="11.45" hidden="1" customHeight="1" x14ac:dyDescent="0.2">
      <c r="A268" s="2"/>
      <c r="B268" s="2">
        <f t="shared" si="4"/>
        <v>262</v>
      </c>
      <c r="C268" s="50" t="s">
        <v>55</v>
      </c>
      <c r="D268" s="45">
        <v>0</v>
      </c>
      <c r="E268" s="45">
        <v>0</v>
      </c>
      <c r="F268" s="45">
        <v>0</v>
      </c>
      <c r="G268" s="46">
        <v>0</v>
      </c>
      <c r="H268" s="46">
        <v>0</v>
      </c>
      <c r="I268" s="47">
        <v>0</v>
      </c>
      <c r="J268" s="47">
        <v>0</v>
      </c>
      <c r="K268" s="47">
        <v>0</v>
      </c>
      <c r="L268" s="47">
        <v>0</v>
      </c>
      <c r="M268" s="47">
        <v>0</v>
      </c>
      <c r="N268" s="47">
        <v>0</v>
      </c>
      <c r="O268" s="47">
        <v>0</v>
      </c>
      <c r="P268" s="47">
        <v>0.39016943060270537</v>
      </c>
      <c r="Q268" s="47">
        <v>0.1583006977651133</v>
      </c>
      <c r="R268" s="47">
        <v>0</v>
      </c>
    </row>
    <row r="269" spans="1:18" s="10" customFormat="1" ht="11.45" hidden="1" customHeight="1" x14ac:dyDescent="0.2">
      <c r="A269" s="2"/>
      <c r="B269" s="2">
        <f t="shared" si="4"/>
        <v>263</v>
      </c>
      <c r="C269" s="50" t="s">
        <v>388</v>
      </c>
      <c r="D269" s="45">
        <v>1.0313215458625513</v>
      </c>
      <c r="E269" s="45">
        <v>2.5079865353206705E-4</v>
      </c>
      <c r="F269" s="45">
        <v>0</v>
      </c>
      <c r="G269" s="46">
        <v>0</v>
      </c>
      <c r="H269" s="46">
        <v>0</v>
      </c>
      <c r="I269" s="47">
        <v>0</v>
      </c>
      <c r="J269" s="47">
        <v>0</v>
      </c>
      <c r="K269" s="47">
        <v>0</v>
      </c>
      <c r="L269" s="47">
        <v>0</v>
      </c>
      <c r="M269" s="47">
        <v>0</v>
      </c>
      <c r="N269" s="47">
        <v>0</v>
      </c>
      <c r="O269" s="47">
        <v>0</v>
      </c>
      <c r="P269" s="47">
        <v>0</v>
      </c>
      <c r="Q269" s="47"/>
      <c r="R269" s="47"/>
    </row>
    <row r="270" spans="1:18" s="10" customFormat="1" ht="11.45" hidden="1" customHeight="1" x14ac:dyDescent="0.2">
      <c r="A270" s="2"/>
      <c r="B270" s="2">
        <f t="shared" si="4"/>
        <v>264</v>
      </c>
      <c r="C270" s="50" t="s">
        <v>138</v>
      </c>
      <c r="D270" s="45">
        <v>0</v>
      </c>
      <c r="E270" s="45">
        <v>0</v>
      </c>
      <c r="F270" s="45">
        <v>0</v>
      </c>
      <c r="G270" s="46">
        <v>0</v>
      </c>
      <c r="H270" s="46">
        <v>0</v>
      </c>
      <c r="I270" s="47">
        <v>0</v>
      </c>
      <c r="J270" s="47">
        <v>0</v>
      </c>
      <c r="K270" s="47">
        <v>0</v>
      </c>
      <c r="L270" s="47">
        <v>0</v>
      </c>
      <c r="M270" s="47">
        <v>0</v>
      </c>
      <c r="N270" s="47">
        <v>0</v>
      </c>
      <c r="O270" s="47">
        <v>0</v>
      </c>
      <c r="P270" s="47">
        <v>4.7558818773009805E-2</v>
      </c>
      <c r="Q270" s="47">
        <v>0</v>
      </c>
      <c r="R270" s="47">
        <v>0</v>
      </c>
    </row>
    <row r="271" spans="1:18" s="10" customFormat="1" ht="11.45" hidden="1" customHeight="1" x14ac:dyDescent="0.2">
      <c r="A271" s="2"/>
      <c r="B271" s="2">
        <f t="shared" si="4"/>
        <v>265</v>
      </c>
      <c r="C271" s="50" t="s">
        <v>532</v>
      </c>
      <c r="D271" s="45">
        <v>0</v>
      </c>
      <c r="E271" s="45">
        <v>0</v>
      </c>
      <c r="F271" s="45">
        <v>0</v>
      </c>
      <c r="G271" s="46">
        <v>0</v>
      </c>
      <c r="H271" s="46">
        <v>0</v>
      </c>
      <c r="I271" s="47">
        <v>0</v>
      </c>
      <c r="J271" s="47">
        <v>0</v>
      </c>
      <c r="K271" s="47">
        <v>0</v>
      </c>
      <c r="L271" s="47">
        <v>0</v>
      </c>
      <c r="M271" s="47">
        <v>0</v>
      </c>
      <c r="N271" s="47">
        <v>0</v>
      </c>
      <c r="O271" s="47">
        <v>0</v>
      </c>
      <c r="P271" s="47">
        <v>0</v>
      </c>
      <c r="Q271" s="47">
        <v>7.3192194212950978E-2</v>
      </c>
      <c r="R271" s="47">
        <v>0</v>
      </c>
    </row>
    <row r="272" spans="1:18" s="10" customFormat="1" ht="11.45" hidden="1" customHeight="1" x14ac:dyDescent="0.2">
      <c r="A272" s="2"/>
      <c r="B272" s="2">
        <f t="shared" si="4"/>
        <v>266</v>
      </c>
      <c r="C272" s="50" t="s">
        <v>533</v>
      </c>
      <c r="D272" s="45">
        <v>0</v>
      </c>
      <c r="E272" s="45">
        <v>0</v>
      </c>
      <c r="F272" s="45">
        <v>0</v>
      </c>
      <c r="G272" s="46">
        <v>0</v>
      </c>
      <c r="H272" s="46">
        <v>0</v>
      </c>
      <c r="I272" s="47">
        <v>0</v>
      </c>
      <c r="J272" s="47">
        <v>0</v>
      </c>
      <c r="K272" s="47">
        <v>0</v>
      </c>
      <c r="L272" s="47">
        <v>0</v>
      </c>
      <c r="M272" s="47">
        <v>0</v>
      </c>
      <c r="N272" s="47">
        <v>0</v>
      </c>
      <c r="O272" s="47">
        <v>0</v>
      </c>
      <c r="P272" s="47">
        <v>3.3400324528454761E-2</v>
      </c>
      <c r="Q272" s="47">
        <v>5.9721401934631976E-2</v>
      </c>
      <c r="R272" s="47">
        <v>5.5324160330045502E-2</v>
      </c>
    </row>
    <row r="273" spans="1:18" s="10" customFormat="1" ht="11.45" hidden="1" customHeight="1" x14ac:dyDescent="0.2">
      <c r="A273" s="2"/>
      <c r="B273" s="2">
        <f t="shared" si="4"/>
        <v>267</v>
      </c>
      <c r="C273" s="50" t="s">
        <v>502</v>
      </c>
      <c r="D273" s="45">
        <v>0</v>
      </c>
      <c r="E273" s="45">
        <v>0</v>
      </c>
      <c r="F273" s="45">
        <v>0</v>
      </c>
      <c r="G273" s="46">
        <v>0</v>
      </c>
      <c r="H273" s="46">
        <v>0</v>
      </c>
      <c r="I273" s="47">
        <v>0</v>
      </c>
      <c r="J273" s="47">
        <v>0</v>
      </c>
      <c r="K273" s="47">
        <v>0</v>
      </c>
      <c r="L273" s="47">
        <v>0</v>
      </c>
      <c r="M273" s="47">
        <v>0</v>
      </c>
      <c r="N273" s="47">
        <v>0</v>
      </c>
      <c r="O273" s="47">
        <v>0</v>
      </c>
      <c r="P273" s="47">
        <v>0</v>
      </c>
      <c r="Q273" s="47">
        <v>6.075263337769049E-2</v>
      </c>
      <c r="R273" s="47">
        <v>0</v>
      </c>
    </row>
    <row r="274" spans="1:18" s="10" customFormat="1" ht="11.45" hidden="1" customHeight="1" x14ac:dyDescent="0.2">
      <c r="A274" s="2"/>
      <c r="B274" s="2">
        <f t="shared" si="4"/>
        <v>268</v>
      </c>
      <c r="C274" s="50" t="s">
        <v>69</v>
      </c>
      <c r="D274" s="45">
        <v>0</v>
      </c>
      <c r="E274" s="45">
        <v>0</v>
      </c>
      <c r="F274" s="45">
        <v>0</v>
      </c>
      <c r="G274" s="46">
        <v>0</v>
      </c>
      <c r="H274" s="46">
        <v>0</v>
      </c>
      <c r="I274" s="47">
        <v>0</v>
      </c>
      <c r="J274" s="47">
        <v>0</v>
      </c>
      <c r="K274" s="47">
        <v>0</v>
      </c>
      <c r="L274" s="47">
        <v>0</v>
      </c>
      <c r="M274" s="47">
        <v>0</v>
      </c>
      <c r="N274" s="47">
        <v>0</v>
      </c>
      <c r="O274" s="47">
        <v>0</v>
      </c>
      <c r="P274" s="47">
        <v>0.14882012012118215</v>
      </c>
      <c r="Q274" s="47">
        <v>0.13263452868302342</v>
      </c>
      <c r="R274" s="47">
        <v>1.0478533506903866E-2</v>
      </c>
    </row>
    <row r="275" spans="1:18" s="10" customFormat="1" ht="11.45" hidden="1" customHeight="1" x14ac:dyDescent="0.2">
      <c r="A275" s="2"/>
      <c r="B275" s="2">
        <f t="shared" si="4"/>
        <v>269</v>
      </c>
      <c r="C275" s="50" t="s">
        <v>469</v>
      </c>
      <c r="D275" s="45">
        <v>0</v>
      </c>
      <c r="E275" s="45">
        <v>0</v>
      </c>
      <c r="F275" s="45">
        <v>0</v>
      </c>
      <c r="G275" s="46">
        <v>0</v>
      </c>
      <c r="H275" s="46">
        <v>0</v>
      </c>
      <c r="I275" s="47">
        <v>0</v>
      </c>
      <c r="J275" s="47">
        <v>0</v>
      </c>
      <c r="K275" s="47">
        <v>0</v>
      </c>
      <c r="L275" s="47">
        <v>0</v>
      </c>
      <c r="M275" s="47">
        <v>0</v>
      </c>
      <c r="N275" s="47">
        <v>0</v>
      </c>
      <c r="O275" s="47">
        <v>0</v>
      </c>
      <c r="P275" s="47">
        <v>3.0312899572042969E-2</v>
      </c>
      <c r="Q275" s="47">
        <v>0</v>
      </c>
      <c r="R275" s="47">
        <v>0</v>
      </c>
    </row>
    <row r="276" spans="1:18" s="10" customFormat="1" ht="11.45" hidden="1" customHeight="1" x14ac:dyDescent="0.2">
      <c r="A276" s="2"/>
      <c r="B276" s="2">
        <f t="shared" si="4"/>
        <v>270</v>
      </c>
      <c r="C276" s="50" t="s">
        <v>472</v>
      </c>
      <c r="D276" s="45">
        <v>0</v>
      </c>
      <c r="E276" s="45">
        <v>0</v>
      </c>
      <c r="F276" s="45">
        <v>0</v>
      </c>
      <c r="G276" s="46">
        <v>0</v>
      </c>
      <c r="H276" s="46">
        <v>0</v>
      </c>
      <c r="I276" s="47">
        <v>0</v>
      </c>
      <c r="J276" s="47">
        <v>0</v>
      </c>
      <c r="K276" s="47">
        <v>0</v>
      </c>
      <c r="L276" s="47">
        <v>0</v>
      </c>
      <c r="M276" s="47">
        <v>0</v>
      </c>
      <c r="N276" s="47">
        <v>0</v>
      </c>
      <c r="O276" s="47">
        <v>0</v>
      </c>
      <c r="P276" s="47">
        <v>1.2786755483852505E-5</v>
      </c>
      <c r="Q276" s="47">
        <v>3.1796972632419595E-8</v>
      </c>
      <c r="R276" s="47">
        <v>0</v>
      </c>
    </row>
    <row r="277" spans="1:18" s="10" customFormat="1" ht="11.45" hidden="1" customHeight="1" x14ac:dyDescent="0.2">
      <c r="A277" s="2"/>
      <c r="B277" s="2">
        <f t="shared" si="4"/>
        <v>271</v>
      </c>
      <c r="C277" s="50" t="s">
        <v>477</v>
      </c>
      <c r="D277" s="45">
        <v>0</v>
      </c>
      <c r="E277" s="45">
        <v>0</v>
      </c>
      <c r="F277" s="45">
        <v>0</v>
      </c>
      <c r="G277" s="46">
        <v>0</v>
      </c>
      <c r="H277" s="46">
        <v>0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</v>
      </c>
      <c r="P277" s="47">
        <v>0</v>
      </c>
      <c r="Q277" s="47">
        <v>0.38749417671722142</v>
      </c>
      <c r="R277" s="47">
        <v>4.528576926329083E-2</v>
      </c>
    </row>
    <row r="278" spans="1:18" s="10" customFormat="1" ht="11.45" hidden="1" customHeight="1" x14ac:dyDescent="0.2">
      <c r="A278" s="2"/>
      <c r="B278" s="2">
        <f t="shared" si="4"/>
        <v>272</v>
      </c>
      <c r="C278" s="50" t="s">
        <v>506</v>
      </c>
      <c r="D278" s="45">
        <v>0</v>
      </c>
      <c r="E278" s="45">
        <v>0</v>
      </c>
      <c r="F278" s="45">
        <v>0</v>
      </c>
      <c r="G278" s="46">
        <v>0</v>
      </c>
      <c r="H278" s="46">
        <v>0</v>
      </c>
      <c r="I278" s="47">
        <v>0</v>
      </c>
      <c r="J278" s="47">
        <v>0</v>
      </c>
      <c r="K278" s="47">
        <v>0</v>
      </c>
      <c r="L278" s="47">
        <v>0</v>
      </c>
      <c r="M278" s="47">
        <v>0</v>
      </c>
      <c r="N278" s="47">
        <v>0</v>
      </c>
      <c r="O278" s="47">
        <v>0</v>
      </c>
      <c r="P278" s="47">
        <v>0</v>
      </c>
      <c r="Q278" s="47">
        <v>5.2276923660580658E-8</v>
      </c>
      <c r="R278" s="47">
        <v>0</v>
      </c>
    </row>
    <row r="279" spans="1:18" s="10" customFormat="1" ht="11.45" hidden="1" customHeight="1" x14ac:dyDescent="0.2">
      <c r="A279" s="2"/>
      <c r="B279" s="2">
        <f t="shared" si="4"/>
        <v>273</v>
      </c>
      <c r="C279" s="50" t="s">
        <v>303</v>
      </c>
      <c r="D279" s="45">
        <v>0</v>
      </c>
      <c r="E279" s="45">
        <v>17.543194801502075</v>
      </c>
      <c r="F279" s="45">
        <v>65.597394396790094</v>
      </c>
      <c r="G279" s="46">
        <v>97.80641461438546</v>
      </c>
      <c r="H279" s="46">
        <v>107.75763493897814</v>
      </c>
      <c r="I279" s="47">
        <v>121.42356820685328</v>
      </c>
      <c r="J279" s="47">
        <v>124.0802472741571</v>
      </c>
      <c r="K279" s="47">
        <v>0</v>
      </c>
      <c r="L279" s="47">
        <v>0</v>
      </c>
      <c r="M279" s="47">
        <v>0</v>
      </c>
      <c r="N279" s="47">
        <v>0</v>
      </c>
      <c r="O279" s="47">
        <v>0</v>
      </c>
      <c r="P279" s="47">
        <v>0</v>
      </c>
      <c r="Q279" s="47">
        <v>0</v>
      </c>
      <c r="R279" s="47">
        <v>0</v>
      </c>
    </row>
    <row r="280" spans="1:18" s="10" customFormat="1" ht="11.45" hidden="1" customHeight="1" x14ac:dyDescent="0.2">
      <c r="A280" s="2"/>
      <c r="B280" s="2">
        <f t="shared" si="4"/>
        <v>274</v>
      </c>
      <c r="C280" s="50" t="s">
        <v>105</v>
      </c>
      <c r="D280" s="45">
        <v>0</v>
      </c>
      <c r="E280" s="45">
        <v>0</v>
      </c>
      <c r="F280" s="45">
        <v>0</v>
      </c>
      <c r="G280" s="46">
        <v>0</v>
      </c>
      <c r="H280" s="46">
        <v>0</v>
      </c>
      <c r="I280" s="47">
        <v>0</v>
      </c>
      <c r="J280" s="47">
        <v>0</v>
      </c>
      <c r="K280" s="47">
        <v>0</v>
      </c>
      <c r="L280" s="47">
        <v>0</v>
      </c>
      <c r="M280" s="47">
        <v>0</v>
      </c>
      <c r="N280" s="47">
        <v>0</v>
      </c>
      <c r="O280" s="47">
        <v>0</v>
      </c>
      <c r="P280" s="47">
        <v>7.5964864505994309E-2</v>
      </c>
      <c r="Q280" s="47">
        <v>8.9135048397950181E-2</v>
      </c>
      <c r="R280" s="47">
        <v>0.11226163925128899</v>
      </c>
    </row>
    <row r="281" spans="1:18" s="10" customFormat="1" ht="11.45" hidden="1" customHeight="1" x14ac:dyDescent="0.2">
      <c r="A281" s="2"/>
      <c r="B281" s="2">
        <f t="shared" si="4"/>
        <v>275</v>
      </c>
      <c r="C281" s="50" t="s">
        <v>143</v>
      </c>
      <c r="D281" s="45">
        <v>0</v>
      </c>
      <c r="E281" s="45">
        <v>0</v>
      </c>
      <c r="F281" s="45">
        <v>0</v>
      </c>
      <c r="G281" s="46">
        <v>0</v>
      </c>
      <c r="H281" s="46">
        <v>0</v>
      </c>
      <c r="I281" s="47">
        <v>0</v>
      </c>
      <c r="J281" s="47">
        <v>0</v>
      </c>
      <c r="K281" s="47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4.417367898689508E-2</v>
      </c>
      <c r="Q281" s="47">
        <v>7.0671584855638847E-2</v>
      </c>
      <c r="R281" s="47">
        <v>1.4588026655443955E-2</v>
      </c>
    </row>
    <row r="282" spans="1:18" s="10" customFormat="1" ht="11.45" hidden="1" customHeight="1" x14ac:dyDescent="0.2">
      <c r="A282" s="2"/>
      <c r="B282" s="2">
        <f t="shared" si="4"/>
        <v>276</v>
      </c>
      <c r="C282" s="50" t="s">
        <v>304</v>
      </c>
      <c r="D282" s="45">
        <v>0</v>
      </c>
      <c r="E282" s="45">
        <v>0</v>
      </c>
      <c r="F282" s="45">
        <v>0</v>
      </c>
      <c r="G282" s="46">
        <v>0</v>
      </c>
      <c r="H282" s="46">
        <v>0</v>
      </c>
      <c r="I282" s="47">
        <v>1.1195813730826568E-2</v>
      </c>
      <c r="J282" s="47">
        <v>0</v>
      </c>
      <c r="K282" s="47">
        <v>0</v>
      </c>
      <c r="L282" s="47">
        <v>0</v>
      </c>
      <c r="M282" s="47">
        <v>0</v>
      </c>
      <c r="N282" s="47">
        <v>0</v>
      </c>
      <c r="O282" s="47">
        <v>0</v>
      </c>
      <c r="P282" s="47">
        <v>0</v>
      </c>
      <c r="Q282" s="47">
        <v>0</v>
      </c>
      <c r="R282" s="47">
        <v>0</v>
      </c>
    </row>
    <row r="283" spans="1:18" s="10" customFormat="1" ht="11.45" hidden="1" customHeight="1" x14ac:dyDescent="0.2">
      <c r="A283" s="2"/>
      <c r="B283" s="2">
        <f t="shared" si="4"/>
        <v>277</v>
      </c>
      <c r="C283" s="50" t="s">
        <v>61</v>
      </c>
      <c r="D283" s="45">
        <v>0</v>
      </c>
      <c r="E283" s="45">
        <v>0</v>
      </c>
      <c r="F283" s="45">
        <v>0</v>
      </c>
      <c r="G283" s="46">
        <v>0</v>
      </c>
      <c r="H283" s="46">
        <v>0</v>
      </c>
      <c r="I283" s="47">
        <v>0.1217817621695759</v>
      </c>
      <c r="J283" s="47">
        <v>3.7360960583649662E-2</v>
      </c>
      <c r="K283" s="47">
        <v>0</v>
      </c>
      <c r="L283" s="47">
        <v>0</v>
      </c>
      <c r="M283" s="47">
        <v>0</v>
      </c>
      <c r="N283" s="47">
        <v>0</v>
      </c>
      <c r="O283" s="47">
        <v>2.7818010718376883E-2</v>
      </c>
      <c r="P283" s="47">
        <v>0.25344952142180371</v>
      </c>
      <c r="Q283" s="47">
        <v>0.23823069941444058</v>
      </c>
      <c r="R283" s="47">
        <v>7.1696868432229194E-2</v>
      </c>
    </row>
    <row r="284" spans="1:18" s="10" customFormat="1" ht="11.45" hidden="1" customHeight="1" x14ac:dyDescent="0.2">
      <c r="A284" s="2"/>
      <c r="B284" s="2">
        <f t="shared" si="4"/>
        <v>278</v>
      </c>
      <c r="C284" s="50" t="s">
        <v>66</v>
      </c>
      <c r="D284" s="45">
        <v>0</v>
      </c>
      <c r="E284" s="45">
        <v>0</v>
      </c>
      <c r="F284" s="45">
        <v>0</v>
      </c>
      <c r="G284" s="46">
        <v>0</v>
      </c>
      <c r="H284" s="46">
        <v>0</v>
      </c>
      <c r="I284" s="47">
        <v>0</v>
      </c>
      <c r="J284" s="47">
        <v>2.4138049659219403E-2</v>
      </c>
      <c r="K284" s="47">
        <v>0</v>
      </c>
      <c r="L284" s="47">
        <v>0</v>
      </c>
      <c r="M284" s="47">
        <v>0</v>
      </c>
      <c r="N284" s="47">
        <v>7.9701410673173107E-8</v>
      </c>
      <c r="O284" s="47">
        <v>6.460484915085365E-3</v>
      </c>
      <c r="P284" s="47">
        <v>0.20324759939286752</v>
      </c>
      <c r="Q284" s="47">
        <v>0.10425227441591148</v>
      </c>
      <c r="R284" s="47">
        <v>8.3097803179632959E-2</v>
      </c>
    </row>
    <row r="285" spans="1:18" s="10" customFormat="1" ht="11.45" hidden="1" customHeight="1" x14ac:dyDescent="0.2">
      <c r="A285" s="2"/>
      <c r="B285" s="2">
        <f t="shared" si="4"/>
        <v>279</v>
      </c>
      <c r="C285" s="50" t="s">
        <v>146</v>
      </c>
      <c r="D285" s="45">
        <v>0</v>
      </c>
      <c r="E285" s="45">
        <v>0</v>
      </c>
      <c r="F285" s="45">
        <v>0</v>
      </c>
      <c r="G285" s="46">
        <v>0</v>
      </c>
      <c r="H285" s="46">
        <v>0</v>
      </c>
      <c r="I285" s="47">
        <v>0</v>
      </c>
      <c r="J285" s="47">
        <v>0</v>
      </c>
      <c r="K285" s="47">
        <v>0</v>
      </c>
      <c r="L285" s="47">
        <v>0</v>
      </c>
      <c r="M285" s="47">
        <v>0</v>
      </c>
      <c r="N285" s="47">
        <v>3.6040855734016559E-8</v>
      </c>
      <c r="O285" s="47">
        <v>2.9257072897372941E-8</v>
      </c>
      <c r="P285" s="47">
        <v>4.1168882145115722E-2</v>
      </c>
      <c r="Q285" s="47">
        <v>3.3568472321040758E-2</v>
      </c>
      <c r="R285" s="47">
        <v>0</v>
      </c>
    </row>
    <row r="286" spans="1:18" s="10" customFormat="1" ht="11.45" hidden="1" customHeight="1" x14ac:dyDescent="0.2">
      <c r="A286" s="2"/>
      <c r="B286" s="2">
        <f t="shared" si="4"/>
        <v>280</v>
      </c>
      <c r="C286" s="50" t="s">
        <v>414</v>
      </c>
      <c r="D286" s="45">
        <v>0</v>
      </c>
      <c r="E286" s="45">
        <v>0</v>
      </c>
      <c r="F286" s="45">
        <v>0</v>
      </c>
      <c r="G286" s="46">
        <v>0</v>
      </c>
      <c r="H286" s="46">
        <v>0</v>
      </c>
      <c r="I286" s="47">
        <v>0</v>
      </c>
      <c r="J286" s="47">
        <v>1.4064935912542572E-2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0</v>
      </c>
      <c r="Q286" s="47">
        <v>0</v>
      </c>
      <c r="R286" s="47">
        <v>0</v>
      </c>
    </row>
    <row r="287" spans="1:18" s="10" customFormat="1" ht="11.45" hidden="1" customHeight="1" x14ac:dyDescent="0.2">
      <c r="A287" s="2"/>
      <c r="B287" s="2">
        <f t="shared" si="4"/>
        <v>281</v>
      </c>
      <c r="C287" s="50" t="s">
        <v>305</v>
      </c>
      <c r="D287" s="45">
        <v>0</v>
      </c>
      <c r="E287" s="45">
        <v>0</v>
      </c>
      <c r="F287" s="45">
        <v>0</v>
      </c>
      <c r="G287" s="46">
        <v>0</v>
      </c>
      <c r="H287" s="46">
        <v>0</v>
      </c>
      <c r="I287" s="47">
        <v>0</v>
      </c>
      <c r="J287" s="47">
        <v>1.9959110829328702E-3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47">
        <v>0</v>
      </c>
      <c r="R287" s="47">
        <v>0</v>
      </c>
    </row>
    <row r="288" spans="1:18" s="10" customFormat="1" ht="11.45" hidden="1" customHeight="1" x14ac:dyDescent="0.2">
      <c r="A288" s="2"/>
      <c r="B288" s="2">
        <f t="shared" si="4"/>
        <v>282</v>
      </c>
      <c r="C288" s="50" t="s">
        <v>507</v>
      </c>
      <c r="D288" s="45">
        <v>0</v>
      </c>
      <c r="E288" s="45">
        <v>0</v>
      </c>
      <c r="F288" s="45">
        <v>0</v>
      </c>
      <c r="G288" s="46">
        <v>0</v>
      </c>
      <c r="H288" s="46">
        <v>0</v>
      </c>
      <c r="I288" s="47">
        <v>0</v>
      </c>
      <c r="J288" s="47"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v>2.1830277469578273E-3</v>
      </c>
      <c r="R288" s="47">
        <v>0</v>
      </c>
    </row>
    <row r="289" spans="1:18" s="10" customFormat="1" ht="11.45" hidden="1" customHeight="1" x14ac:dyDescent="0.2">
      <c r="A289" s="2"/>
      <c r="B289" s="2">
        <f t="shared" si="4"/>
        <v>283</v>
      </c>
      <c r="C289" s="50" t="s">
        <v>306</v>
      </c>
      <c r="D289" s="45">
        <v>0</v>
      </c>
      <c r="E289" s="45">
        <v>0</v>
      </c>
      <c r="F289" s="45">
        <v>0</v>
      </c>
      <c r="G289" s="46">
        <v>0</v>
      </c>
      <c r="H289" s="46">
        <v>0</v>
      </c>
      <c r="I289" s="47">
        <v>4.1534594559663365E-2</v>
      </c>
      <c r="J289" s="47"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v>0</v>
      </c>
      <c r="R289" s="47">
        <v>0</v>
      </c>
    </row>
    <row r="290" spans="1:18" s="10" customFormat="1" ht="11.45" hidden="1" customHeight="1" x14ac:dyDescent="0.2">
      <c r="A290" s="2"/>
      <c r="B290" s="2">
        <f t="shared" si="4"/>
        <v>284</v>
      </c>
      <c r="C290" s="50" t="s">
        <v>192</v>
      </c>
      <c r="D290" s="45">
        <v>0</v>
      </c>
      <c r="E290" s="45">
        <v>0</v>
      </c>
      <c r="F290" s="45">
        <v>0</v>
      </c>
      <c r="G290" s="46">
        <v>0</v>
      </c>
      <c r="H290" s="46">
        <v>0</v>
      </c>
      <c r="I290" s="47">
        <v>0</v>
      </c>
      <c r="J290" s="47">
        <v>0</v>
      </c>
      <c r="K290" s="47">
        <v>0</v>
      </c>
      <c r="L290" s="47">
        <v>0</v>
      </c>
      <c r="M290" s="47">
        <v>0</v>
      </c>
      <c r="N290" s="47">
        <v>1.2287970616896636E-3</v>
      </c>
      <c r="O290" s="47">
        <v>2.2370408046145152E-3</v>
      </c>
      <c r="P290" s="47">
        <v>2.2769558112102167E-2</v>
      </c>
      <c r="Q290" s="47">
        <v>3.8793753389882009E-2</v>
      </c>
      <c r="R290" s="47">
        <v>8.2337762296892409E-4</v>
      </c>
    </row>
    <row r="291" spans="1:18" s="10" customFormat="1" ht="11.45" hidden="1" customHeight="1" x14ac:dyDescent="0.2">
      <c r="A291" s="2"/>
      <c r="B291" s="2">
        <f t="shared" si="4"/>
        <v>285</v>
      </c>
      <c r="C291" s="50" t="s">
        <v>307</v>
      </c>
      <c r="D291" s="45">
        <v>0</v>
      </c>
      <c r="E291" s="45">
        <v>0</v>
      </c>
      <c r="F291" s="45">
        <v>0</v>
      </c>
      <c r="G291" s="46">
        <v>0</v>
      </c>
      <c r="H291" s="46">
        <v>0</v>
      </c>
      <c r="I291" s="47">
        <v>0</v>
      </c>
      <c r="J291" s="47">
        <v>2.9314944030576539E-3</v>
      </c>
      <c r="K291" s="47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47">
        <v>0</v>
      </c>
      <c r="R291" s="47">
        <v>0</v>
      </c>
    </row>
    <row r="292" spans="1:18" s="10" customFormat="1" ht="11.45" hidden="1" customHeight="1" x14ac:dyDescent="0.2">
      <c r="A292" s="2"/>
      <c r="B292" s="2">
        <f t="shared" si="4"/>
        <v>286</v>
      </c>
      <c r="C292" s="50" t="s">
        <v>110</v>
      </c>
      <c r="D292" s="45">
        <v>0</v>
      </c>
      <c r="E292" s="45">
        <v>0</v>
      </c>
      <c r="F292" s="45">
        <v>0</v>
      </c>
      <c r="G292" s="46">
        <v>0</v>
      </c>
      <c r="H292" s="46">
        <v>0</v>
      </c>
      <c r="I292" s="47">
        <v>0</v>
      </c>
      <c r="J292" s="47"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7.2571365556194617E-2</v>
      </c>
      <c r="Q292" s="47">
        <v>6.4666811805325367E-2</v>
      </c>
      <c r="R292" s="47">
        <v>6.7073607901853127E-2</v>
      </c>
    </row>
    <row r="293" spans="1:18" s="10" customFormat="1" ht="11.45" hidden="1" customHeight="1" x14ac:dyDescent="0.2">
      <c r="A293" s="2"/>
      <c r="B293" s="2">
        <f t="shared" si="4"/>
        <v>287</v>
      </c>
      <c r="C293" s="50" t="s">
        <v>114</v>
      </c>
      <c r="D293" s="45">
        <v>0</v>
      </c>
      <c r="E293" s="45">
        <v>0</v>
      </c>
      <c r="F293" s="45">
        <v>0</v>
      </c>
      <c r="G293" s="46">
        <v>0</v>
      </c>
      <c r="H293" s="46">
        <v>0</v>
      </c>
      <c r="I293" s="47">
        <v>0</v>
      </c>
      <c r="J293" s="47">
        <v>0</v>
      </c>
      <c r="K293" s="47">
        <v>0</v>
      </c>
      <c r="L293" s="47">
        <v>0</v>
      </c>
      <c r="M293" s="47">
        <v>0</v>
      </c>
      <c r="N293" s="47">
        <v>0</v>
      </c>
      <c r="O293" s="47">
        <v>0</v>
      </c>
      <c r="P293" s="47">
        <v>7.0703092472605228E-2</v>
      </c>
      <c r="Q293" s="47">
        <v>0</v>
      </c>
      <c r="R293" s="47">
        <v>0</v>
      </c>
    </row>
    <row r="294" spans="1:18" s="10" customFormat="1" ht="11.45" hidden="1" customHeight="1" x14ac:dyDescent="0.2">
      <c r="A294" s="2"/>
      <c r="B294" s="2">
        <f t="shared" si="4"/>
        <v>288</v>
      </c>
      <c r="C294" s="50" t="s">
        <v>308</v>
      </c>
      <c r="D294" s="45">
        <v>0</v>
      </c>
      <c r="E294" s="45">
        <v>0</v>
      </c>
      <c r="F294" s="45">
        <v>0</v>
      </c>
      <c r="G294" s="46">
        <v>0</v>
      </c>
      <c r="H294" s="46">
        <v>0</v>
      </c>
      <c r="I294" s="47">
        <v>0</v>
      </c>
      <c r="J294" s="47">
        <v>0</v>
      </c>
      <c r="K294" s="47">
        <v>0</v>
      </c>
      <c r="L294" s="47">
        <v>0</v>
      </c>
      <c r="M294" s="47">
        <v>2.5720503646042149E-7</v>
      </c>
      <c r="N294" s="47">
        <v>0</v>
      </c>
      <c r="O294" s="47">
        <v>0</v>
      </c>
      <c r="P294" s="47">
        <v>0</v>
      </c>
      <c r="Q294" s="47">
        <v>0</v>
      </c>
      <c r="R294" s="47">
        <v>0</v>
      </c>
    </row>
    <row r="295" spans="1:18" s="10" customFormat="1" ht="11.45" hidden="1" customHeight="1" x14ac:dyDescent="0.2">
      <c r="A295" s="2"/>
      <c r="B295" s="2">
        <f t="shared" si="4"/>
        <v>289</v>
      </c>
      <c r="C295" s="50" t="s">
        <v>309</v>
      </c>
      <c r="D295" s="45">
        <v>0</v>
      </c>
      <c r="E295" s="45">
        <v>0</v>
      </c>
      <c r="F295" s="45">
        <v>0</v>
      </c>
      <c r="G295" s="46">
        <v>0</v>
      </c>
      <c r="H295" s="46">
        <v>0</v>
      </c>
      <c r="I295" s="47">
        <v>3.495963006199606E-2</v>
      </c>
      <c r="J295" s="47">
        <v>2.672649684489797E-2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0</v>
      </c>
      <c r="R295" s="47">
        <v>0</v>
      </c>
    </row>
    <row r="296" spans="1:18" s="10" customFormat="1" ht="11.45" hidden="1" customHeight="1" x14ac:dyDescent="0.2">
      <c r="A296" s="2"/>
      <c r="B296" s="2">
        <f t="shared" si="4"/>
        <v>290</v>
      </c>
      <c r="C296" s="50" t="s">
        <v>513</v>
      </c>
      <c r="D296" s="45">
        <v>0</v>
      </c>
      <c r="E296" s="45">
        <v>0</v>
      </c>
      <c r="F296" s="45">
        <v>0</v>
      </c>
      <c r="G296" s="46">
        <v>0</v>
      </c>
      <c r="H296" s="46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0.84141251861923327</v>
      </c>
      <c r="R296" s="47">
        <v>0</v>
      </c>
    </row>
    <row r="297" spans="1:18" s="10" customFormat="1" ht="11.45" hidden="1" customHeight="1" x14ac:dyDescent="0.2">
      <c r="A297" s="2"/>
      <c r="B297" s="2">
        <f t="shared" si="4"/>
        <v>291</v>
      </c>
      <c r="C297" s="50" t="s">
        <v>236</v>
      </c>
      <c r="D297" s="45">
        <v>0</v>
      </c>
      <c r="E297" s="45">
        <v>0</v>
      </c>
      <c r="F297" s="45">
        <v>0</v>
      </c>
      <c r="G297" s="46">
        <v>0</v>
      </c>
      <c r="H297" s="46">
        <v>0</v>
      </c>
      <c r="I297" s="47">
        <v>0</v>
      </c>
      <c r="J297" s="47"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1.2538745527445544E-3</v>
      </c>
      <c r="P297" s="47">
        <v>5.3815331284909548E-3</v>
      </c>
      <c r="Q297" s="47">
        <v>0</v>
      </c>
      <c r="R297" s="47">
        <v>0</v>
      </c>
    </row>
    <row r="298" spans="1:18" s="10" customFormat="1" ht="11.45" hidden="1" customHeight="1" x14ac:dyDescent="0.2">
      <c r="A298" s="2"/>
      <c r="B298" s="2">
        <f t="shared" si="4"/>
        <v>292</v>
      </c>
      <c r="C298" s="50" t="s">
        <v>75</v>
      </c>
      <c r="D298" s="45">
        <v>0</v>
      </c>
      <c r="E298" s="45">
        <v>0</v>
      </c>
      <c r="F298" s="45">
        <v>0</v>
      </c>
      <c r="G298" s="46">
        <v>0</v>
      </c>
      <c r="H298" s="46">
        <v>0</v>
      </c>
      <c r="I298" s="47">
        <v>8.2580821056347523E-2</v>
      </c>
      <c r="J298" s="47">
        <v>0.10456702907927991</v>
      </c>
      <c r="K298" s="47">
        <v>7.9150348882556648E-2</v>
      </c>
      <c r="L298" s="47">
        <v>4.618662990349346E-2</v>
      </c>
      <c r="M298" s="47">
        <v>2.0146227493353663E-2</v>
      </c>
      <c r="N298" s="47">
        <v>3.7392146694320498E-2</v>
      </c>
      <c r="O298" s="47">
        <v>2.641463573818971E-2</v>
      </c>
      <c r="P298" s="47">
        <v>0.12889219540252428</v>
      </c>
      <c r="Q298" s="47">
        <v>2.1424858030857533E-2</v>
      </c>
      <c r="R298" s="47">
        <v>0</v>
      </c>
    </row>
    <row r="299" spans="1:18" s="10" customFormat="1" ht="11.45" hidden="1" customHeight="1" x14ac:dyDescent="0.2">
      <c r="A299" s="2"/>
      <c r="B299" s="2">
        <f t="shared" si="4"/>
        <v>293</v>
      </c>
      <c r="C299" s="50" t="s">
        <v>174</v>
      </c>
      <c r="D299" s="45">
        <v>0</v>
      </c>
      <c r="E299" s="45">
        <v>0</v>
      </c>
      <c r="F299" s="45">
        <v>0</v>
      </c>
      <c r="G299" s="46">
        <v>0</v>
      </c>
      <c r="H299" s="46">
        <v>0</v>
      </c>
      <c r="I299" s="47">
        <v>2.410573827651406E-2</v>
      </c>
      <c r="J299" s="47">
        <v>4.9841513471596049E-3</v>
      </c>
      <c r="K299" s="47">
        <v>0</v>
      </c>
      <c r="L299" s="47">
        <v>0</v>
      </c>
      <c r="M299" s="47">
        <v>0</v>
      </c>
      <c r="N299" s="47">
        <v>0</v>
      </c>
      <c r="O299" s="47">
        <v>3.8870111135081192E-3</v>
      </c>
      <c r="P299" s="47">
        <v>3.0030295538232086E-2</v>
      </c>
      <c r="Q299" s="47">
        <v>9.9683026943192098E-3</v>
      </c>
      <c r="R299" s="47">
        <v>2.11861396063927E-2</v>
      </c>
    </row>
    <row r="300" spans="1:18" s="10" customFormat="1" ht="11.45" hidden="1" customHeight="1" x14ac:dyDescent="0.2">
      <c r="A300" s="2"/>
      <c r="B300" s="2">
        <f t="shared" si="4"/>
        <v>294</v>
      </c>
      <c r="C300" s="50" t="s">
        <v>103</v>
      </c>
      <c r="D300" s="45">
        <v>0</v>
      </c>
      <c r="E300" s="45">
        <v>0</v>
      </c>
      <c r="F300" s="45">
        <v>0</v>
      </c>
      <c r="G300" s="46">
        <v>0</v>
      </c>
      <c r="H300" s="46">
        <v>0</v>
      </c>
      <c r="I300" s="47">
        <v>0</v>
      </c>
      <c r="J300" s="47">
        <v>0</v>
      </c>
      <c r="K300" s="47">
        <v>0</v>
      </c>
      <c r="L300" s="47">
        <v>0</v>
      </c>
      <c r="M300" s="47">
        <v>0</v>
      </c>
      <c r="N300" s="47">
        <v>0</v>
      </c>
      <c r="O300" s="47">
        <v>0</v>
      </c>
      <c r="P300" s="47">
        <v>7.8578125065305954E-2</v>
      </c>
      <c r="Q300" s="47">
        <v>2.5271359351123134E-2</v>
      </c>
      <c r="R300" s="47">
        <v>0</v>
      </c>
    </row>
    <row r="301" spans="1:18" s="10" customFormat="1" ht="11.45" hidden="1" customHeight="1" x14ac:dyDescent="0.2">
      <c r="A301" s="2"/>
      <c r="B301" s="2">
        <f t="shared" si="4"/>
        <v>295</v>
      </c>
      <c r="C301" s="50" t="s">
        <v>123</v>
      </c>
      <c r="D301" s="45">
        <v>0</v>
      </c>
      <c r="E301" s="45">
        <v>0</v>
      </c>
      <c r="F301" s="45">
        <v>0</v>
      </c>
      <c r="G301" s="46">
        <v>0</v>
      </c>
      <c r="H301" s="46">
        <v>0</v>
      </c>
      <c r="I301" s="47">
        <v>0</v>
      </c>
      <c r="J301" s="47">
        <v>0</v>
      </c>
      <c r="K301" s="47">
        <v>0</v>
      </c>
      <c r="L301" s="47">
        <v>0</v>
      </c>
      <c r="M301" s="47">
        <v>0</v>
      </c>
      <c r="N301" s="47">
        <v>0</v>
      </c>
      <c r="O301" s="47">
        <v>1.8305925457479343E-2</v>
      </c>
      <c r="P301" s="47">
        <v>5.8478137089641412E-2</v>
      </c>
      <c r="Q301" s="47">
        <v>7.4452498891607044E-2</v>
      </c>
      <c r="R301" s="47">
        <v>1.6383960822528847E-2</v>
      </c>
    </row>
    <row r="302" spans="1:18" s="10" customFormat="1" ht="11.45" hidden="1" customHeight="1" x14ac:dyDescent="0.2">
      <c r="A302" s="2"/>
      <c r="B302" s="2">
        <f t="shared" si="4"/>
        <v>296</v>
      </c>
      <c r="C302" s="50" t="s">
        <v>500</v>
      </c>
      <c r="D302" s="45">
        <v>0</v>
      </c>
      <c r="E302" s="45">
        <v>0</v>
      </c>
      <c r="F302" s="45">
        <v>0</v>
      </c>
      <c r="G302" s="46">
        <v>0</v>
      </c>
      <c r="H302" s="46">
        <v>0</v>
      </c>
      <c r="I302" s="47">
        <v>0</v>
      </c>
      <c r="J302" s="47">
        <v>0</v>
      </c>
      <c r="K302" s="47">
        <v>0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v>3.1507616966401624E-3</v>
      </c>
      <c r="R302" s="47">
        <v>0</v>
      </c>
    </row>
    <row r="303" spans="1:18" s="10" customFormat="1" ht="11.45" hidden="1" customHeight="1" x14ac:dyDescent="0.2">
      <c r="A303" s="2"/>
      <c r="B303" s="2">
        <f t="shared" si="4"/>
        <v>297</v>
      </c>
      <c r="C303" s="50" t="s">
        <v>310</v>
      </c>
      <c r="D303" s="45">
        <v>0</v>
      </c>
      <c r="E303" s="45">
        <v>0</v>
      </c>
      <c r="F303" s="45">
        <v>0</v>
      </c>
      <c r="G303" s="46">
        <v>0</v>
      </c>
      <c r="H303" s="46">
        <v>0</v>
      </c>
      <c r="I303" s="47">
        <v>0</v>
      </c>
      <c r="J303" s="47">
        <v>0</v>
      </c>
      <c r="K303" s="47">
        <v>0</v>
      </c>
      <c r="L303" s="47">
        <v>0</v>
      </c>
      <c r="M303" s="47">
        <v>0</v>
      </c>
      <c r="N303" s="47">
        <v>0.54264391988191718</v>
      </c>
      <c r="O303" s="47">
        <v>0</v>
      </c>
      <c r="P303" s="47">
        <v>0</v>
      </c>
      <c r="Q303" s="47">
        <v>0</v>
      </c>
      <c r="R303" s="47">
        <v>0</v>
      </c>
    </row>
    <row r="304" spans="1:18" s="10" customFormat="1" ht="11.45" hidden="1" customHeight="1" x14ac:dyDescent="0.2">
      <c r="A304" s="2"/>
      <c r="B304" s="2">
        <f t="shared" si="4"/>
        <v>298</v>
      </c>
      <c r="C304" s="50" t="s">
        <v>565</v>
      </c>
      <c r="D304" s="45"/>
      <c r="E304" s="45"/>
      <c r="F304" s="45"/>
      <c r="G304" s="46"/>
      <c r="H304" s="46"/>
      <c r="I304" s="47"/>
      <c r="J304" s="47"/>
      <c r="K304" s="47"/>
      <c r="L304" s="47"/>
      <c r="M304" s="47"/>
      <c r="N304" s="47"/>
      <c r="O304" s="47"/>
      <c r="P304" s="47"/>
      <c r="Q304" s="47">
        <v>0</v>
      </c>
      <c r="R304" s="47">
        <v>7.4203653018831586E-7</v>
      </c>
    </row>
    <row r="305" spans="1:18" s="10" customFormat="1" ht="11.45" hidden="1" customHeight="1" x14ac:dyDescent="0.2">
      <c r="A305" s="2"/>
      <c r="B305" s="2">
        <f t="shared" si="4"/>
        <v>299</v>
      </c>
      <c r="C305" s="50" t="s">
        <v>564</v>
      </c>
      <c r="D305" s="45"/>
      <c r="E305" s="45"/>
      <c r="F305" s="45"/>
      <c r="G305" s="46"/>
      <c r="H305" s="46"/>
      <c r="I305" s="47"/>
      <c r="J305" s="47"/>
      <c r="K305" s="47"/>
      <c r="L305" s="47"/>
      <c r="M305" s="47"/>
      <c r="N305" s="47"/>
      <c r="O305" s="47"/>
      <c r="P305" s="47"/>
      <c r="Q305" s="47">
        <v>0</v>
      </c>
      <c r="R305" s="47">
        <v>0.36177759544798521</v>
      </c>
    </row>
    <row r="306" spans="1:18" s="10" customFormat="1" ht="11.45" hidden="1" customHeight="1" x14ac:dyDescent="0.2">
      <c r="A306" s="2"/>
      <c r="B306" s="2">
        <f t="shared" si="4"/>
        <v>300</v>
      </c>
      <c r="C306" s="50" t="s">
        <v>124</v>
      </c>
      <c r="D306" s="45">
        <v>0</v>
      </c>
      <c r="E306" s="45">
        <v>0</v>
      </c>
      <c r="F306" s="45">
        <v>0</v>
      </c>
      <c r="G306" s="46">
        <v>0</v>
      </c>
      <c r="H306" s="46">
        <v>0</v>
      </c>
      <c r="I306" s="47">
        <v>0</v>
      </c>
      <c r="J306" s="47">
        <v>0</v>
      </c>
      <c r="K306" s="47">
        <v>0</v>
      </c>
      <c r="L306" s="47">
        <v>0</v>
      </c>
      <c r="M306" s="47">
        <v>0</v>
      </c>
      <c r="N306" s="47">
        <v>4.2535282904642199E-3</v>
      </c>
      <c r="O306" s="47">
        <v>0</v>
      </c>
      <c r="P306" s="47">
        <v>5.7627431431548581E-2</v>
      </c>
      <c r="Q306" s="47">
        <v>0</v>
      </c>
      <c r="R306" s="47">
        <v>0</v>
      </c>
    </row>
    <row r="307" spans="1:18" s="10" customFormat="1" ht="11.45" hidden="1" customHeight="1" x14ac:dyDescent="0.2">
      <c r="A307" s="2"/>
      <c r="B307" s="2">
        <f t="shared" si="4"/>
        <v>301</v>
      </c>
      <c r="C307" s="50" t="s">
        <v>50</v>
      </c>
      <c r="D307" s="45">
        <v>0</v>
      </c>
      <c r="E307" s="45">
        <v>0</v>
      </c>
      <c r="F307" s="45">
        <v>0</v>
      </c>
      <c r="G307" s="46">
        <v>0</v>
      </c>
      <c r="H307" s="46">
        <v>0</v>
      </c>
      <c r="I307" s="47">
        <v>0</v>
      </c>
      <c r="J307" s="47">
        <v>0</v>
      </c>
      <c r="K307" s="47">
        <v>0</v>
      </c>
      <c r="L307" s="47">
        <v>0</v>
      </c>
      <c r="M307" s="47">
        <v>0</v>
      </c>
      <c r="N307" s="47">
        <v>0</v>
      </c>
      <c r="O307" s="47">
        <v>0</v>
      </c>
      <c r="P307" s="47">
        <v>0.77475654739533273</v>
      </c>
      <c r="Q307" s="47">
        <v>0</v>
      </c>
      <c r="R307" s="47">
        <v>0</v>
      </c>
    </row>
    <row r="308" spans="1:18" s="10" customFormat="1" ht="11.45" hidden="1" customHeight="1" x14ac:dyDescent="0.2">
      <c r="A308" s="2"/>
      <c r="B308" s="2">
        <f t="shared" si="4"/>
        <v>302</v>
      </c>
      <c r="C308" s="50" t="s">
        <v>222</v>
      </c>
      <c r="D308" s="45">
        <v>0</v>
      </c>
      <c r="E308" s="45">
        <v>0</v>
      </c>
      <c r="F308" s="45">
        <v>0</v>
      </c>
      <c r="G308" s="46">
        <v>0</v>
      </c>
      <c r="H308" s="46">
        <v>0</v>
      </c>
      <c r="I308" s="47">
        <v>0</v>
      </c>
      <c r="J308" s="47">
        <v>0</v>
      </c>
      <c r="K308" s="47">
        <v>0</v>
      </c>
      <c r="L308" s="47">
        <v>0</v>
      </c>
      <c r="M308" s="47">
        <v>0</v>
      </c>
      <c r="N308" s="47">
        <v>0</v>
      </c>
      <c r="O308" s="47">
        <v>0</v>
      </c>
      <c r="P308" s="47">
        <v>1.2863786945494072E-2</v>
      </c>
      <c r="Q308" s="47">
        <v>0</v>
      </c>
      <c r="R308" s="47">
        <v>2.0489435463880535E-2</v>
      </c>
    </row>
    <row r="309" spans="1:18" s="10" customFormat="1" ht="11.45" hidden="1" customHeight="1" x14ac:dyDescent="0.2">
      <c r="A309" s="2"/>
      <c r="B309" s="2">
        <f t="shared" si="4"/>
        <v>303</v>
      </c>
      <c r="C309" s="50" t="s">
        <v>311</v>
      </c>
      <c r="D309" s="45">
        <v>0</v>
      </c>
      <c r="E309" s="45">
        <v>0</v>
      </c>
      <c r="F309" s="45">
        <v>0</v>
      </c>
      <c r="G309" s="46">
        <v>0</v>
      </c>
      <c r="H309" s="46">
        <v>0</v>
      </c>
      <c r="I309" s="47">
        <v>2.9502060694601491E-2</v>
      </c>
      <c r="J309" s="47">
        <v>0</v>
      </c>
      <c r="K309" s="47">
        <v>0</v>
      </c>
      <c r="L309" s="47">
        <v>0</v>
      </c>
      <c r="M309" s="47">
        <v>0</v>
      </c>
      <c r="N309" s="47">
        <v>0</v>
      </c>
      <c r="O309" s="47">
        <v>0</v>
      </c>
      <c r="P309" s="47">
        <v>0</v>
      </c>
      <c r="Q309" s="47">
        <v>0</v>
      </c>
      <c r="R309" s="47">
        <v>0</v>
      </c>
    </row>
    <row r="310" spans="1:18" s="10" customFormat="1" ht="11.45" hidden="1" customHeight="1" x14ac:dyDescent="0.2">
      <c r="A310" s="2"/>
      <c r="B310" s="2">
        <f t="shared" si="4"/>
        <v>304</v>
      </c>
      <c r="C310" s="50" t="s">
        <v>412</v>
      </c>
      <c r="D310" s="45">
        <v>0</v>
      </c>
      <c r="E310" s="45">
        <v>0</v>
      </c>
      <c r="F310" s="45">
        <v>0</v>
      </c>
      <c r="G310" s="46">
        <v>0</v>
      </c>
      <c r="H310" s="46">
        <v>0</v>
      </c>
      <c r="I310" s="47">
        <v>6.5397274076722342E-2</v>
      </c>
      <c r="J310" s="47">
        <v>0</v>
      </c>
      <c r="K310" s="47">
        <v>0</v>
      </c>
      <c r="L310" s="47">
        <v>0</v>
      </c>
      <c r="M310" s="47">
        <v>0</v>
      </c>
      <c r="N310" s="47">
        <v>2.2376838172056668E-8</v>
      </c>
      <c r="O310" s="47">
        <v>2.1540921803560299E-9</v>
      </c>
      <c r="P310" s="47">
        <v>7.2804426112869922E-3</v>
      </c>
      <c r="Q310" s="47">
        <v>0.15973525885597128</v>
      </c>
      <c r="R310" s="47">
        <v>0</v>
      </c>
    </row>
    <row r="311" spans="1:18" s="10" customFormat="1" ht="11.45" hidden="1" customHeight="1" x14ac:dyDescent="0.2">
      <c r="A311" s="2"/>
      <c r="B311" s="2">
        <f t="shared" si="4"/>
        <v>305</v>
      </c>
      <c r="C311" s="50" t="s">
        <v>389</v>
      </c>
      <c r="D311" s="45">
        <v>0</v>
      </c>
      <c r="E311" s="45">
        <v>0</v>
      </c>
      <c r="F311" s="45">
        <v>0</v>
      </c>
      <c r="G311" s="46">
        <v>0</v>
      </c>
      <c r="H311" s="46">
        <v>4.0741273196671778E-2</v>
      </c>
      <c r="I311" s="47">
        <v>0</v>
      </c>
      <c r="J311" s="47">
        <v>0</v>
      </c>
      <c r="K311" s="47">
        <v>0</v>
      </c>
      <c r="L311" s="47">
        <v>0</v>
      </c>
      <c r="M311" s="47">
        <v>0</v>
      </c>
      <c r="N311" s="47">
        <v>0</v>
      </c>
      <c r="O311" s="47">
        <v>0</v>
      </c>
      <c r="P311" s="47">
        <v>0</v>
      </c>
      <c r="Q311" s="47"/>
      <c r="R311" s="47"/>
    </row>
    <row r="312" spans="1:18" s="10" customFormat="1" ht="11.45" hidden="1" customHeight="1" x14ac:dyDescent="0.2">
      <c r="A312" s="2"/>
      <c r="B312" s="2">
        <f t="shared" si="4"/>
        <v>306</v>
      </c>
      <c r="C312" s="50" t="s">
        <v>312</v>
      </c>
      <c r="D312" s="45">
        <v>0</v>
      </c>
      <c r="E312" s="45">
        <v>0</v>
      </c>
      <c r="F312" s="45">
        <v>0</v>
      </c>
      <c r="G312" s="46">
        <v>0</v>
      </c>
      <c r="H312" s="46">
        <v>0</v>
      </c>
      <c r="I312" s="47">
        <v>0</v>
      </c>
      <c r="J312" s="47">
        <v>0</v>
      </c>
      <c r="K312" s="47">
        <v>0</v>
      </c>
      <c r="L312" s="47">
        <v>3.5240305058033498E-3</v>
      </c>
      <c r="M312" s="47">
        <v>0</v>
      </c>
      <c r="N312" s="47">
        <v>0</v>
      </c>
      <c r="O312" s="47">
        <v>0</v>
      </c>
      <c r="P312" s="47">
        <v>0</v>
      </c>
      <c r="Q312" s="47">
        <v>0</v>
      </c>
      <c r="R312" s="47">
        <v>0</v>
      </c>
    </row>
    <row r="313" spans="1:18" s="10" customFormat="1" ht="11.45" hidden="1" customHeight="1" x14ac:dyDescent="0.2">
      <c r="A313" s="2"/>
      <c r="B313" s="2">
        <f t="shared" si="4"/>
        <v>307</v>
      </c>
      <c r="C313" s="50" t="s">
        <v>196</v>
      </c>
      <c r="D313" s="45">
        <v>0</v>
      </c>
      <c r="E313" s="45">
        <v>0</v>
      </c>
      <c r="F313" s="45">
        <v>0</v>
      </c>
      <c r="G313" s="46">
        <v>0</v>
      </c>
      <c r="H313" s="46">
        <v>0</v>
      </c>
      <c r="I313" s="47">
        <v>0</v>
      </c>
      <c r="J313" s="47">
        <v>0</v>
      </c>
      <c r="K313" s="47">
        <v>0</v>
      </c>
      <c r="L313" s="47">
        <v>0</v>
      </c>
      <c r="M313" s="47">
        <v>0</v>
      </c>
      <c r="N313" s="47">
        <v>0</v>
      </c>
      <c r="O313" s="47">
        <v>0</v>
      </c>
      <c r="P313" s="47">
        <v>2.0707577485428529E-2</v>
      </c>
      <c r="Q313" s="47">
        <v>2.3607885777815359E-2</v>
      </c>
      <c r="R313" s="47">
        <v>9.1063443158812211E-3</v>
      </c>
    </row>
    <row r="314" spans="1:18" s="10" customFormat="1" ht="11.45" hidden="1" customHeight="1" x14ac:dyDescent="0.2">
      <c r="A314" s="2"/>
      <c r="B314" s="2">
        <f t="shared" si="4"/>
        <v>308</v>
      </c>
      <c r="C314" s="50" t="s">
        <v>470</v>
      </c>
      <c r="D314" s="45">
        <v>0</v>
      </c>
      <c r="E314" s="45">
        <v>0</v>
      </c>
      <c r="F314" s="45">
        <v>0</v>
      </c>
      <c r="G314" s="46">
        <v>0</v>
      </c>
      <c r="H314" s="46">
        <v>0</v>
      </c>
      <c r="I314" s="47">
        <v>0</v>
      </c>
      <c r="J314" s="47">
        <v>0</v>
      </c>
      <c r="K314" s="47">
        <v>0</v>
      </c>
      <c r="L314" s="47">
        <v>0</v>
      </c>
      <c r="M314" s="47">
        <v>0</v>
      </c>
      <c r="N314" s="47">
        <v>0</v>
      </c>
      <c r="O314" s="47">
        <v>0</v>
      </c>
      <c r="P314" s="47">
        <v>2.426086506412925E-2</v>
      </c>
      <c r="Q314" s="47">
        <v>0</v>
      </c>
      <c r="R314" s="47">
        <v>0</v>
      </c>
    </row>
    <row r="315" spans="1:18" s="10" customFormat="1" ht="11.45" hidden="1" customHeight="1" x14ac:dyDescent="0.2">
      <c r="A315" s="2"/>
      <c r="B315" s="2">
        <f t="shared" si="4"/>
        <v>309</v>
      </c>
      <c r="C315" s="50" t="s">
        <v>99</v>
      </c>
      <c r="D315" s="45">
        <v>0</v>
      </c>
      <c r="E315" s="45">
        <v>0</v>
      </c>
      <c r="F315" s="45">
        <v>0</v>
      </c>
      <c r="G315" s="46">
        <v>0</v>
      </c>
      <c r="H315" s="46">
        <v>0</v>
      </c>
      <c r="I315" s="47">
        <v>2.7131916283618706E-3</v>
      </c>
      <c r="J315" s="47">
        <v>0</v>
      </c>
      <c r="K315" s="47">
        <v>1.6372708102183706E-2</v>
      </c>
      <c r="L315" s="47">
        <v>1.0509719296068394E-2</v>
      </c>
      <c r="M315" s="47">
        <v>7.4628362835286857E-2</v>
      </c>
      <c r="N315" s="47">
        <v>0.10011030881001196</v>
      </c>
      <c r="O315" s="47">
        <v>3.5162500534504218E-2</v>
      </c>
      <c r="P315" s="47">
        <v>7.9273164287466488E-2</v>
      </c>
      <c r="Q315" s="47">
        <v>4.9782034806914573E-2</v>
      </c>
      <c r="R315" s="47">
        <v>3.0877464627073591E-2</v>
      </c>
    </row>
    <row r="316" spans="1:18" s="10" customFormat="1" ht="11.45" hidden="1" customHeight="1" x14ac:dyDescent="0.2">
      <c r="A316" s="2"/>
      <c r="B316" s="2">
        <f t="shared" si="4"/>
        <v>310</v>
      </c>
      <c r="C316" s="50" t="s">
        <v>415</v>
      </c>
      <c r="D316" s="45">
        <v>0</v>
      </c>
      <c r="E316" s="45">
        <v>0</v>
      </c>
      <c r="F316" s="45">
        <v>0</v>
      </c>
      <c r="G316" s="46">
        <v>0</v>
      </c>
      <c r="H316" s="46">
        <v>0</v>
      </c>
      <c r="I316" s="47">
        <v>5.7678229426249509E-3</v>
      </c>
      <c r="J316" s="47"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v>0</v>
      </c>
      <c r="R316" s="47">
        <v>0</v>
      </c>
    </row>
    <row r="317" spans="1:18" s="10" customFormat="1" ht="11.45" hidden="1" customHeight="1" x14ac:dyDescent="0.2">
      <c r="A317" s="2"/>
      <c r="B317" s="2">
        <f t="shared" si="4"/>
        <v>311</v>
      </c>
      <c r="C317" s="50" t="s">
        <v>390</v>
      </c>
      <c r="D317" s="45">
        <v>0</v>
      </c>
      <c r="E317" s="45">
        <v>0</v>
      </c>
      <c r="F317" s="45">
        <v>0</v>
      </c>
      <c r="G317" s="46">
        <v>5.6199282398178988E-3</v>
      </c>
      <c r="H317" s="46">
        <v>7.0988567239805072E-3</v>
      </c>
      <c r="I317" s="47">
        <v>0</v>
      </c>
      <c r="J317" s="47"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/>
      <c r="R317" s="47"/>
    </row>
    <row r="318" spans="1:18" s="10" customFormat="1" ht="11.45" hidden="1" customHeight="1" x14ac:dyDescent="0.2">
      <c r="A318" s="2"/>
      <c r="B318" s="2">
        <f t="shared" si="4"/>
        <v>312</v>
      </c>
      <c r="C318" s="50" t="s">
        <v>168</v>
      </c>
      <c r="D318" s="45">
        <v>0</v>
      </c>
      <c r="E318" s="45">
        <v>0</v>
      </c>
      <c r="F318" s="45">
        <v>0</v>
      </c>
      <c r="G318" s="46">
        <v>0</v>
      </c>
      <c r="H318" s="46">
        <v>0</v>
      </c>
      <c r="I318" s="47">
        <v>0</v>
      </c>
      <c r="J318" s="47">
        <v>0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3.3461089218318529E-2</v>
      </c>
      <c r="Q318" s="47">
        <v>3.0814449393140791E-2</v>
      </c>
      <c r="R318" s="47">
        <v>0</v>
      </c>
    </row>
    <row r="319" spans="1:18" s="10" customFormat="1" ht="11.45" hidden="1" customHeight="1" x14ac:dyDescent="0.2">
      <c r="A319" s="2"/>
      <c r="B319" s="2">
        <f t="shared" si="4"/>
        <v>313</v>
      </c>
      <c r="C319" s="50" t="s">
        <v>139</v>
      </c>
      <c r="D319" s="45">
        <v>0</v>
      </c>
      <c r="E319" s="45">
        <v>0</v>
      </c>
      <c r="F319" s="45">
        <v>0</v>
      </c>
      <c r="G319" s="46">
        <v>0</v>
      </c>
      <c r="H319" s="46">
        <v>0</v>
      </c>
      <c r="I319" s="47">
        <v>0</v>
      </c>
      <c r="J319" s="47">
        <v>0</v>
      </c>
      <c r="K319" s="47">
        <v>0</v>
      </c>
      <c r="L319" s="47">
        <v>0</v>
      </c>
      <c r="M319" s="47">
        <v>0</v>
      </c>
      <c r="N319" s="47">
        <v>0</v>
      </c>
      <c r="O319" s="47">
        <v>7.1837366683395708E-3</v>
      </c>
      <c r="P319" s="47">
        <v>4.7198410215669638E-2</v>
      </c>
      <c r="Q319" s="47">
        <v>0</v>
      </c>
      <c r="R319" s="47">
        <v>3.0782941776174386E-2</v>
      </c>
    </row>
    <row r="320" spans="1:18" s="10" customFormat="1" ht="11.45" hidden="1" customHeight="1" x14ac:dyDescent="0.2">
      <c r="A320" s="2"/>
      <c r="B320" s="2">
        <f t="shared" si="4"/>
        <v>314</v>
      </c>
      <c r="C320" s="50" t="s">
        <v>203</v>
      </c>
      <c r="D320" s="45">
        <v>0</v>
      </c>
      <c r="E320" s="45">
        <v>0</v>
      </c>
      <c r="F320" s="45">
        <v>0</v>
      </c>
      <c r="G320" s="46">
        <v>0</v>
      </c>
      <c r="H320" s="46">
        <v>0</v>
      </c>
      <c r="I320" s="47">
        <v>1.4209935251847135E-2</v>
      </c>
      <c r="J320" s="47">
        <v>9.4436044199399504E-3</v>
      </c>
      <c r="K320" s="47">
        <v>9.2310887585645273E-3</v>
      </c>
      <c r="L320" s="47">
        <v>6.2372221341652212E-3</v>
      </c>
      <c r="M320" s="47">
        <v>7.2039915649608289E-3</v>
      </c>
      <c r="N320" s="47">
        <v>6.5439391401442724E-3</v>
      </c>
      <c r="O320" s="47">
        <v>5.1672491824898657E-3</v>
      </c>
      <c r="P320" s="47">
        <v>2.252794613097716E-2</v>
      </c>
      <c r="Q320" s="47">
        <v>1.1059173555206973E-2</v>
      </c>
      <c r="R320" s="47">
        <v>1.3800336231283912E-2</v>
      </c>
    </row>
    <row r="321" spans="1:18" s="10" customFormat="1" ht="11.45" hidden="1" customHeight="1" x14ac:dyDescent="0.2">
      <c r="A321" s="2"/>
      <c r="B321" s="2">
        <f t="shared" si="4"/>
        <v>315</v>
      </c>
      <c r="C321" s="50" t="s">
        <v>313</v>
      </c>
      <c r="D321" s="45">
        <v>0</v>
      </c>
      <c r="E321" s="45">
        <v>0</v>
      </c>
      <c r="F321" s="45">
        <v>0</v>
      </c>
      <c r="G321" s="46">
        <v>0</v>
      </c>
      <c r="H321" s="46">
        <v>0</v>
      </c>
      <c r="I321" s="47">
        <v>6.9856887902650464E-3</v>
      </c>
      <c r="J321" s="47">
        <v>6.517897130202655E-3</v>
      </c>
      <c r="K321" s="47">
        <v>0</v>
      </c>
      <c r="L321" s="47">
        <v>0</v>
      </c>
      <c r="M321" s="47">
        <v>0</v>
      </c>
      <c r="N321" s="47">
        <v>0</v>
      </c>
      <c r="O321" s="47">
        <v>0</v>
      </c>
      <c r="P321" s="47">
        <v>0</v>
      </c>
      <c r="Q321" s="47">
        <v>0</v>
      </c>
      <c r="R321" s="47">
        <v>0</v>
      </c>
    </row>
    <row r="322" spans="1:18" s="10" customFormat="1" ht="11.45" hidden="1" customHeight="1" x14ac:dyDescent="0.2">
      <c r="A322" s="2"/>
      <c r="B322" s="2">
        <f t="shared" si="4"/>
        <v>316</v>
      </c>
      <c r="C322" s="50" t="s">
        <v>314</v>
      </c>
      <c r="D322" s="45">
        <v>0</v>
      </c>
      <c r="E322" s="45">
        <v>0</v>
      </c>
      <c r="F322" s="45">
        <v>0</v>
      </c>
      <c r="G322" s="46">
        <v>0</v>
      </c>
      <c r="H322" s="46">
        <v>0</v>
      </c>
      <c r="I322" s="47">
        <v>1.8025571967737485E-2</v>
      </c>
      <c r="J322" s="47">
        <v>1.5936102552792139E-2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v>0</v>
      </c>
      <c r="R322" s="47">
        <v>0</v>
      </c>
    </row>
    <row r="323" spans="1:18" s="10" customFormat="1" ht="11.45" hidden="1" customHeight="1" x14ac:dyDescent="0.2">
      <c r="A323" s="2"/>
      <c r="B323" s="2">
        <f t="shared" si="4"/>
        <v>317</v>
      </c>
      <c r="C323" s="50" t="s">
        <v>315</v>
      </c>
      <c r="D323" s="45">
        <v>0</v>
      </c>
      <c r="E323" s="45">
        <v>0</v>
      </c>
      <c r="F323" s="45">
        <v>0</v>
      </c>
      <c r="G323" s="46">
        <v>0</v>
      </c>
      <c r="H323" s="46">
        <v>0</v>
      </c>
      <c r="I323" s="47">
        <v>1.3316469256442745E-2</v>
      </c>
      <c r="J323" s="47">
        <v>8.2331332170980914E-3</v>
      </c>
      <c r="K323" s="47">
        <v>0</v>
      </c>
      <c r="L323" s="47">
        <v>0</v>
      </c>
      <c r="M323" s="47">
        <v>0</v>
      </c>
      <c r="N323" s="47">
        <v>0</v>
      </c>
      <c r="O323" s="47">
        <v>0</v>
      </c>
      <c r="P323" s="47">
        <v>0</v>
      </c>
      <c r="Q323" s="47">
        <v>0</v>
      </c>
      <c r="R323" s="47">
        <v>0</v>
      </c>
    </row>
    <row r="324" spans="1:18" s="10" customFormat="1" ht="11.45" hidden="1" customHeight="1" x14ac:dyDescent="0.2">
      <c r="A324" s="2"/>
      <c r="B324" s="2">
        <f t="shared" si="4"/>
        <v>318</v>
      </c>
      <c r="C324" s="50" t="s">
        <v>316</v>
      </c>
      <c r="D324" s="45">
        <v>0</v>
      </c>
      <c r="E324" s="45">
        <v>0</v>
      </c>
      <c r="F324" s="45">
        <v>0</v>
      </c>
      <c r="G324" s="46">
        <v>0</v>
      </c>
      <c r="H324" s="46">
        <v>0</v>
      </c>
      <c r="I324" s="47">
        <v>1.4938147011325701E-2</v>
      </c>
      <c r="J324" s="47">
        <v>9.0751582052103937E-3</v>
      </c>
      <c r="K324" s="47">
        <v>0</v>
      </c>
      <c r="L324" s="47">
        <v>0</v>
      </c>
      <c r="M324" s="47">
        <v>0</v>
      </c>
      <c r="N324" s="47">
        <v>0</v>
      </c>
      <c r="O324" s="47">
        <v>0</v>
      </c>
      <c r="P324" s="47">
        <v>0</v>
      </c>
      <c r="Q324" s="47">
        <v>0</v>
      </c>
      <c r="R324" s="47">
        <v>0</v>
      </c>
    </row>
    <row r="325" spans="1:18" s="10" customFormat="1" ht="11.45" hidden="1" customHeight="1" x14ac:dyDescent="0.2">
      <c r="A325" s="2"/>
      <c r="B325" s="2">
        <f t="shared" si="4"/>
        <v>319</v>
      </c>
      <c r="C325" s="50" t="s">
        <v>544</v>
      </c>
      <c r="D325" s="45"/>
      <c r="E325" s="45"/>
      <c r="F325" s="45"/>
      <c r="G325" s="46"/>
      <c r="H325" s="46"/>
      <c r="I325" s="47"/>
      <c r="J325" s="47"/>
      <c r="K325" s="47"/>
      <c r="L325" s="47"/>
      <c r="M325" s="47"/>
      <c r="N325" s="47"/>
      <c r="O325" s="47"/>
      <c r="P325" s="47"/>
      <c r="Q325" s="47">
        <v>0</v>
      </c>
      <c r="R325" s="47">
        <v>3.3744076712688145</v>
      </c>
    </row>
    <row r="326" spans="1:18" s="10" customFormat="1" ht="11.45" hidden="1" customHeight="1" x14ac:dyDescent="0.2">
      <c r="A326" s="2"/>
      <c r="B326" s="2">
        <f t="shared" si="4"/>
        <v>320</v>
      </c>
      <c r="C326" s="50" t="s">
        <v>475</v>
      </c>
      <c r="D326" s="45">
        <v>0</v>
      </c>
      <c r="E326" s="45">
        <v>0</v>
      </c>
      <c r="F326" s="45">
        <v>0</v>
      </c>
      <c r="G326" s="46">
        <v>0</v>
      </c>
      <c r="H326" s="46">
        <v>0</v>
      </c>
      <c r="I326" s="47">
        <v>0</v>
      </c>
      <c r="J326" s="47">
        <v>0</v>
      </c>
      <c r="K326" s="47">
        <v>0</v>
      </c>
      <c r="L326" s="47">
        <v>0</v>
      </c>
      <c r="M326" s="47">
        <v>0</v>
      </c>
      <c r="N326" s="47">
        <v>0</v>
      </c>
      <c r="O326" s="47">
        <v>0</v>
      </c>
      <c r="P326" s="47">
        <v>9.1204905928865442E-7</v>
      </c>
      <c r="Q326" s="47">
        <v>6.2559339741811146E-2</v>
      </c>
      <c r="R326" s="47">
        <v>0</v>
      </c>
    </row>
    <row r="327" spans="1:18" s="10" customFormat="1" ht="11.45" hidden="1" customHeight="1" x14ac:dyDescent="0.2">
      <c r="A327" s="2"/>
      <c r="B327" s="2">
        <f t="shared" si="4"/>
        <v>321</v>
      </c>
      <c r="C327" s="50" t="s">
        <v>67</v>
      </c>
      <c r="D327" s="45">
        <v>0</v>
      </c>
      <c r="E327" s="45">
        <v>0</v>
      </c>
      <c r="F327" s="45">
        <v>0</v>
      </c>
      <c r="G327" s="46">
        <v>0</v>
      </c>
      <c r="H327" s="46">
        <v>0</v>
      </c>
      <c r="I327" s="47">
        <v>0</v>
      </c>
      <c r="J327" s="47">
        <v>0</v>
      </c>
      <c r="K327" s="47">
        <v>5.5886165037540673E-2</v>
      </c>
      <c r="L327" s="47">
        <v>0</v>
      </c>
      <c r="M327" s="47">
        <v>0</v>
      </c>
      <c r="N327" s="47">
        <v>4.347343827513158E-2</v>
      </c>
      <c r="O327" s="47">
        <v>9.0723932510684474E-2</v>
      </c>
      <c r="P327" s="47">
        <v>0.16513045600202417</v>
      </c>
      <c r="Q327" s="47">
        <v>6.5490832408734809E-2</v>
      </c>
      <c r="R327" s="47">
        <v>0</v>
      </c>
    </row>
    <row r="328" spans="1:18" s="10" customFormat="1" ht="11.45" hidden="1" customHeight="1" x14ac:dyDescent="0.2">
      <c r="A328" s="2"/>
      <c r="B328" s="2">
        <f t="shared" si="4"/>
        <v>322</v>
      </c>
      <c r="C328" s="50" t="s">
        <v>409</v>
      </c>
      <c r="D328" s="45">
        <v>0</v>
      </c>
      <c r="E328" s="45">
        <v>0</v>
      </c>
      <c r="F328" s="45">
        <v>0</v>
      </c>
      <c r="G328" s="46">
        <v>0</v>
      </c>
      <c r="H328" s="46">
        <v>0</v>
      </c>
      <c r="I328" s="47">
        <v>0</v>
      </c>
      <c r="J328" s="47">
        <v>1.2256141493634656E-2</v>
      </c>
      <c r="K328" s="47">
        <v>3.2558299540342443E-2</v>
      </c>
      <c r="L328" s="47">
        <v>1.9304202505241352E-2</v>
      </c>
      <c r="M328" s="47">
        <v>2.0988252481465967E-2</v>
      </c>
      <c r="N328" s="47">
        <v>1.7713710861029228E-2</v>
      </c>
      <c r="O328" s="47">
        <v>5.6134999207486987E-3</v>
      </c>
      <c r="P328" s="47">
        <v>0</v>
      </c>
      <c r="Q328" s="47">
        <v>0</v>
      </c>
      <c r="R328" s="47">
        <v>0</v>
      </c>
    </row>
    <row r="329" spans="1:18" s="10" customFormat="1" ht="11.45" hidden="1" customHeight="1" x14ac:dyDescent="0.2">
      <c r="A329" s="2"/>
      <c r="B329" s="2">
        <f t="shared" ref="B329:B392" si="5">+B328+1</f>
        <v>323</v>
      </c>
      <c r="C329" s="50" t="s">
        <v>317</v>
      </c>
      <c r="D329" s="45">
        <v>11.07327993898611</v>
      </c>
      <c r="E329" s="45">
        <v>9.0871536413791336</v>
      </c>
      <c r="F329" s="45">
        <v>10.180391864607316</v>
      </c>
      <c r="G329" s="46">
        <v>11.755031578338199</v>
      </c>
      <c r="H329" s="46">
        <v>8.7586324412608203</v>
      </c>
      <c r="I329" s="47">
        <v>2.7380195913076277</v>
      </c>
      <c r="J329" s="47">
        <v>0.59995044726348312</v>
      </c>
      <c r="K329" s="47">
        <v>0</v>
      </c>
      <c r="L329" s="47">
        <v>0</v>
      </c>
      <c r="M329" s="47">
        <v>0</v>
      </c>
      <c r="N329" s="47">
        <v>0</v>
      </c>
      <c r="O329" s="47">
        <v>0</v>
      </c>
      <c r="P329" s="47">
        <v>0</v>
      </c>
      <c r="Q329" s="47">
        <v>0</v>
      </c>
      <c r="R329" s="47">
        <v>0</v>
      </c>
    </row>
    <row r="330" spans="1:18" s="10" customFormat="1" ht="11.45" hidden="1" customHeight="1" x14ac:dyDescent="0.2">
      <c r="A330" s="2"/>
      <c r="B330" s="2">
        <f t="shared" si="5"/>
        <v>324</v>
      </c>
      <c r="C330" s="50" t="s">
        <v>318</v>
      </c>
      <c r="D330" s="45">
        <v>0</v>
      </c>
      <c r="E330" s="45">
        <v>0</v>
      </c>
      <c r="F330" s="45">
        <v>0</v>
      </c>
      <c r="G330" s="46">
        <v>0</v>
      </c>
      <c r="H330" s="46">
        <v>0</v>
      </c>
      <c r="I330" s="47">
        <v>0</v>
      </c>
      <c r="J330" s="47">
        <v>0</v>
      </c>
      <c r="K330" s="47">
        <v>3.7664182150356273</v>
      </c>
      <c r="L330" s="47">
        <v>2.5180649500909693</v>
      </c>
      <c r="M330" s="47">
        <v>8.9570073840350914E-2</v>
      </c>
      <c r="N330" s="47">
        <v>0</v>
      </c>
      <c r="O330" s="47">
        <v>0</v>
      </c>
      <c r="P330" s="47">
        <v>0</v>
      </c>
      <c r="Q330" s="47">
        <v>0</v>
      </c>
      <c r="R330" s="47">
        <v>0</v>
      </c>
    </row>
    <row r="331" spans="1:18" s="10" customFormat="1" ht="11.45" hidden="1" customHeight="1" x14ac:dyDescent="0.2">
      <c r="A331" s="2"/>
      <c r="B331" s="2">
        <f t="shared" si="5"/>
        <v>325</v>
      </c>
      <c r="C331" s="50" t="s">
        <v>319</v>
      </c>
      <c r="D331" s="45">
        <v>0</v>
      </c>
      <c r="E331" s="45">
        <v>0</v>
      </c>
      <c r="F331" s="45">
        <v>0</v>
      </c>
      <c r="G331" s="46">
        <v>0</v>
      </c>
      <c r="H331" s="46">
        <v>0</v>
      </c>
      <c r="I331" s="47">
        <v>0</v>
      </c>
      <c r="J331" s="47">
        <v>14.316077193179309</v>
      </c>
      <c r="K331" s="47">
        <v>24.376145871328681</v>
      </c>
      <c r="L331" s="47">
        <v>36.895853253466882</v>
      </c>
      <c r="M331" s="47">
        <v>14.793588148924288</v>
      </c>
      <c r="N331" s="47">
        <v>0</v>
      </c>
      <c r="O331" s="47">
        <v>0</v>
      </c>
      <c r="P331" s="47">
        <v>0</v>
      </c>
      <c r="Q331" s="47">
        <v>0</v>
      </c>
      <c r="R331" s="47">
        <v>0</v>
      </c>
    </row>
    <row r="332" spans="1:18" s="10" customFormat="1" ht="11.45" hidden="1" customHeight="1" x14ac:dyDescent="0.2">
      <c r="A332" s="2"/>
      <c r="B332" s="2">
        <f t="shared" si="5"/>
        <v>326</v>
      </c>
      <c r="C332" s="50" t="s">
        <v>320</v>
      </c>
      <c r="D332" s="45">
        <v>0</v>
      </c>
      <c r="E332" s="45">
        <v>0</v>
      </c>
      <c r="F332" s="45">
        <v>0</v>
      </c>
      <c r="G332" s="46">
        <v>0</v>
      </c>
      <c r="H332" s="46">
        <v>0</v>
      </c>
      <c r="I332" s="47">
        <v>0</v>
      </c>
      <c r="J332" s="47">
        <v>0</v>
      </c>
      <c r="K332" s="47">
        <v>0</v>
      </c>
      <c r="L332" s="47">
        <v>0</v>
      </c>
      <c r="M332" s="47">
        <v>0.20879789117590605</v>
      </c>
      <c r="N332" s="47">
        <v>0</v>
      </c>
      <c r="O332" s="47">
        <v>0</v>
      </c>
      <c r="P332" s="47">
        <v>0</v>
      </c>
      <c r="Q332" s="47">
        <v>0</v>
      </c>
      <c r="R332" s="47">
        <v>0</v>
      </c>
    </row>
    <row r="333" spans="1:18" s="10" customFormat="1" ht="11.45" hidden="1" customHeight="1" x14ac:dyDescent="0.2">
      <c r="A333" s="2"/>
      <c r="B333" s="2">
        <f t="shared" si="5"/>
        <v>327</v>
      </c>
      <c r="C333" s="50" t="s">
        <v>253</v>
      </c>
      <c r="D333" s="45">
        <v>0</v>
      </c>
      <c r="E333" s="45">
        <v>0</v>
      </c>
      <c r="F333" s="45">
        <v>0</v>
      </c>
      <c r="G333" s="46">
        <v>0</v>
      </c>
      <c r="H333" s="46">
        <v>0</v>
      </c>
      <c r="I333" s="47">
        <v>0</v>
      </c>
      <c r="J333" s="47">
        <v>0</v>
      </c>
      <c r="K333" s="47">
        <v>0</v>
      </c>
      <c r="L333" s="47">
        <v>0</v>
      </c>
      <c r="M333" s="47">
        <v>0</v>
      </c>
      <c r="N333" s="47">
        <v>0</v>
      </c>
      <c r="O333" s="47">
        <v>0</v>
      </c>
      <c r="P333" s="47">
        <v>1.0882988105231584E-6</v>
      </c>
      <c r="Q333" s="47">
        <v>0</v>
      </c>
      <c r="R333" s="47">
        <v>0</v>
      </c>
    </row>
    <row r="334" spans="1:18" s="10" customFormat="1" ht="11.45" hidden="1" customHeight="1" x14ac:dyDescent="0.2">
      <c r="A334" s="2"/>
      <c r="B334" s="2">
        <f t="shared" si="5"/>
        <v>328</v>
      </c>
      <c r="C334" s="50" t="s">
        <v>80</v>
      </c>
      <c r="D334" s="45">
        <v>0</v>
      </c>
      <c r="E334" s="45">
        <v>0</v>
      </c>
      <c r="F334" s="45">
        <v>0</v>
      </c>
      <c r="G334" s="46">
        <v>0</v>
      </c>
      <c r="H334" s="46">
        <v>0</v>
      </c>
      <c r="I334" s="47">
        <v>0</v>
      </c>
      <c r="J334" s="47">
        <v>0</v>
      </c>
      <c r="K334" s="47">
        <v>0</v>
      </c>
      <c r="L334" s="47">
        <v>0</v>
      </c>
      <c r="M334" s="47">
        <v>0</v>
      </c>
      <c r="N334" s="47">
        <v>0</v>
      </c>
      <c r="O334" s="47">
        <v>8.0797949690051857E-2</v>
      </c>
      <c r="P334" s="47">
        <v>0.10920678288261901</v>
      </c>
      <c r="Q334" s="47">
        <v>7.5521828830691251E-2</v>
      </c>
      <c r="R334" s="47">
        <v>0.21947948773758916</v>
      </c>
    </row>
    <row r="335" spans="1:18" s="10" customFormat="1" ht="11.45" hidden="1" customHeight="1" x14ac:dyDescent="0.2">
      <c r="A335" s="2"/>
      <c r="B335" s="2">
        <f t="shared" si="5"/>
        <v>329</v>
      </c>
      <c r="C335" s="50" t="s">
        <v>542</v>
      </c>
      <c r="D335" s="45"/>
      <c r="E335" s="45"/>
      <c r="F335" s="45"/>
      <c r="G335" s="46"/>
      <c r="H335" s="46"/>
      <c r="I335" s="47"/>
      <c r="J335" s="47"/>
      <c r="K335" s="47"/>
      <c r="L335" s="47"/>
      <c r="M335" s="47"/>
      <c r="N335" s="47"/>
      <c r="O335" s="47"/>
      <c r="P335" s="47"/>
      <c r="Q335" s="47">
        <v>0</v>
      </c>
      <c r="R335" s="47">
        <v>2.3560295612178529E-2</v>
      </c>
    </row>
    <row r="336" spans="1:18" s="10" customFormat="1" ht="11.45" hidden="1" customHeight="1" x14ac:dyDescent="0.2">
      <c r="A336" s="2"/>
      <c r="B336" s="2">
        <f t="shared" si="5"/>
        <v>330</v>
      </c>
      <c r="C336" s="50" t="s">
        <v>47</v>
      </c>
      <c r="D336" s="45">
        <v>0</v>
      </c>
      <c r="E336" s="45">
        <v>0</v>
      </c>
      <c r="F336" s="45">
        <v>0</v>
      </c>
      <c r="G336" s="46">
        <v>0</v>
      </c>
      <c r="H336" s="46">
        <v>0</v>
      </c>
      <c r="I336" s="47">
        <v>0</v>
      </c>
      <c r="J336" s="47">
        <v>0</v>
      </c>
      <c r="K336" s="47">
        <v>0</v>
      </c>
      <c r="L336" s="47">
        <v>0</v>
      </c>
      <c r="M336" s="47">
        <v>0</v>
      </c>
      <c r="N336" s="47">
        <v>0</v>
      </c>
      <c r="O336" s="47">
        <v>0</v>
      </c>
      <c r="P336" s="47">
        <v>1.0970556774957487</v>
      </c>
      <c r="Q336" s="47">
        <v>1.0837549620477893</v>
      </c>
      <c r="R336" s="47">
        <v>0.32422077322907095</v>
      </c>
    </row>
    <row r="337" spans="1:18" s="10" customFormat="1" ht="11.45" hidden="1" customHeight="1" x14ac:dyDescent="0.2">
      <c r="A337" s="2"/>
      <c r="B337" s="2">
        <f t="shared" si="5"/>
        <v>331</v>
      </c>
      <c r="C337" s="50" t="s">
        <v>545</v>
      </c>
      <c r="D337" s="45"/>
      <c r="E337" s="45"/>
      <c r="F337" s="45"/>
      <c r="G337" s="46"/>
      <c r="H337" s="46"/>
      <c r="I337" s="47"/>
      <c r="J337" s="47"/>
      <c r="K337" s="47"/>
      <c r="L337" s="47"/>
      <c r="M337" s="47"/>
      <c r="N337" s="47"/>
      <c r="O337" s="47"/>
      <c r="P337" s="47"/>
      <c r="Q337" s="47">
        <v>0</v>
      </c>
      <c r="R337" s="47">
        <v>1.4879865957595249</v>
      </c>
    </row>
    <row r="338" spans="1:18" s="10" customFormat="1" ht="11.45" hidden="1" customHeight="1" x14ac:dyDescent="0.2">
      <c r="A338" s="2"/>
      <c r="B338" s="2">
        <f t="shared" si="5"/>
        <v>332</v>
      </c>
      <c r="C338" s="50" t="s">
        <v>460</v>
      </c>
      <c r="D338" s="45">
        <v>3.8632925910260787</v>
      </c>
      <c r="E338" s="45">
        <v>0</v>
      </c>
      <c r="F338" s="45">
        <v>0</v>
      </c>
      <c r="G338" s="46">
        <v>0</v>
      </c>
      <c r="H338" s="46">
        <v>0</v>
      </c>
      <c r="I338" s="47">
        <v>0</v>
      </c>
      <c r="J338" s="47">
        <v>0</v>
      </c>
      <c r="K338" s="47">
        <v>0</v>
      </c>
      <c r="L338" s="47">
        <v>0</v>
      </c>
      <c r="M338" s="47">
        <v>0</v>
      </c>
      <c r="N338" s="47">
        <v>0</v>
      </c>
      <c r="O338" s="47">
        <v>0</v>
      </c>
      <c r="P338" s="47">
        <v>0</v>
      </c>
      <c r="Q338" s="47"/>
      <c r="R338" s="47"/>
    </row>
    <row r="339" spans="1:18" s="10" customFormat="1" ht="11.45" hidden="1" customHeight="1" x14ac:dyDescent="0.2">
      <c r="A339" s="2"/>
      <c r="B339" s="2">
        <f t="shared" si="5"/>
        <v>333</v>
      </c>
      <c r="C339" s="50" t="s">
        <v>321</v>
      </c>
      <c r="D339" s="45">
        <v>0</v>
      </c>
      <c r="E339" s="45">
        <v>0</v>
      </c>
      <c r="F339" s="45">
        <v>0</v>
      </c>
      <c r="G339" s="46">
        <v>0</v>
      </c>
      <c r="H339" s="46">
        <v>0</v>
      </c>
      <c r="I339" s="47">
        <v>0</v>
      </c>
      <c r="J339" s="47">
        <v>0</v>
      </c>
      <c r="K339" s="47">
        <v>0</v>
      </c>
      <c r="L339" s="47">
        <v>0</v>
      </c>
      <c r="M339" s="47">
        <v>0</v>
      </c>
      <c r="N339" s="47">
        <v>8.3723325828304691E-4</v>
      </c>
      <c r="O339" s="47">
        <v>0</v>
      </c>
      <c r="P339" s="47">
        <v>0</v>
      </c>
      <c r="Q339" s="47">
        <v>0</v>
      </c>
      <c r="R339" s="47">
        <v>0</v>
      </c>
    </row>
    <row r="340" spans="1:18" s="10" customFormat="1" ht="11.45" hidden="1" customHeight="1" x14ac:dyDescent="0.2">
      <c r="A340" s="2"/>
      <c r="B340" s="2">
        <f t="shared" si="5"/>
        <v>334</v>
      </c>
      <c r="C340" s="50" t="s">
        <v>252</v>
      </c>
      <c r="D340" s="45">
        <v>0</v>
      </c>
      <c r="E340" s="45">
        <v>0</v>
      </c>
      <c r="F340" s="45">
        <v>0</v>
      </c>
      <c r="G340" s="46">
        <v>0</v>
      </c>
      <c r="H340" s="46">
        <v>0</v>
      </c>
      <c r="I340" s="47">
        <v>0</v>
      </c>
      <c r="J340" s="47">
        <v>0</v>
      </c>
      <c r="K340" s="47">
        <v>0</v>
      </c>
      <c r="L340" s="47">
        <v>0</v>
      </c>
      <c r="M340" s="47">
        <v>0</v>
      </c>
      <c r="N340" s="47">
        <v>0</v>
      </c>
      <c r="O340" s="47">
        <v>0</v>
      </c>
      <c r="P340" s="47">
        <v>3.2963172418360713E-5</v>
      </c>
      <c r="Q340" s="47">
        <v>0</v>
      </c>
      <c r="R340" s="47">
        <v>0</v>
      </c>
    </row>
    <row r="341" spans="1:18" s="10" customFormat="1" ht="11.45" hidden="1" customHeight="1" x14ac:dyDescent="0.2">
      <c r="A341" s="2"/>
      <c r="B341" s="2">
        <f t="shared" si="5"/>
        <v>335</v>
      </c>
      <c r="C341" s="50" t="s">
        <v>322</v>
      </c>
      <c r="D341" s="45">
        <v>4.2888776144726029</v>
      </c>
      <c r="E341" s="45">
        <v>7.2300410305237977</v>
      </c>
      <c r="F341" s="45">
        <v>6.2591670513702615</v>
      </c>
      <c r="G341" s="46">
        <v>9.9725951079617783</v>
      </c>
      <c r="H341" s="46">
        <v>9.7103328039198082</v>
      </c>
      <c r="I341" s="47">
        <v>1.0925851195955194</v>
      </c>
      <c r="J341" s="47">
        <v>0</v>
      </c>
      <c r="K341" s="47">
        <v>0</v>
      </c>
      <c r="L341" s="47">
        <v>0</v>
      </c>
      <c r="M341" s="47">
        <v>0</v>
      </c>
      <c r="N341" s="47">
        <v>0</v>
      </c>
      <c r="O341" s="47">
        <v>0</v>
      </c>
      <c r="P341" s="47">
        <v>0</v>
      </c>
      <c r="Q341" s="47">
        <v>0</v>
      </c>
      <c r="R341" s="47">
        <v>0</v>
      </c>
    </row>
    <row r="342" spans="1:18" s="10" customFormat="1" ht="11.45" hidden="1" customHeight="1" x14ac:dyDescent="0.2">
      <c r="A342" s="2"/>
      <c r="B342" s="2">
        <f t="shared" si="5"/>
        <v>336</v>
      </c>
      <c r="C342" s="50" t="s">
        <v>77</v>
      </c>
      <c r="D342" s="45">
        <v>0</v>
      </c>
      <c r="E342" s="45">
        <v>0</v>
      </c>
      <c r="F342" s="45">
        <v>0</v>
      </c>
      <c r="G342" s="46">
        <v>0</v>
      </c>
      <c r="H342" s="46">
        <v>0</v>
      </c>
      <c r="I342" s="47">
        <v>0</v>
      </c>
      <c r="J342" s="47">
        <v>0</v>
      </c>
      <c r="K342" s="47">
        <v>0</v>
      </c>
      <c r="L342" s="47">
        <v>0</v>
      </c>
      <c r="M342" s="47">
        <v>0</v>
      </c>
      <c r="N342" s="47">
        <v>0</v>
      </c>
      <c r="O342" s="47">
        <v>0</v>
      </c>
      <c r="P342" s="47">
        <v>0</v>
      </c>
      <c r="Q342" s="47"/>
      <c r="R342" s="47"/>
    </row>
    <row r="343" spans="1:18" s="10" customFormat="1" ht="11.45" hidden="1" customHeight="1" x14ac:dyDescent="0.2">
      <c r="A343" s="2"/>
      <c r="B343" s="2">
        <f t="shared" si="5"/>
        <v>337</v>
      </c>
      <c r="C343" s="50" t="s">
        <v>499</v>
      </c>
      <c r="D343" s="45">
        <v>0</v>
      </c>
      <c r="E343" s="45">
        <v>0</v>
      </c>
      <c r="F343" s="45">
        <v>0</v>
      </c>
      <c r="G343" s="46">
        <v>0</v>
      </c>
      <c r="H343" s="46">
        <v>0</v>
      </c>
      <c r="I343" s="47">
        <v>0</v>
      </c>
      <c r="J343" s="47">
        <v>0</v>
      </c>
      <c r="K343" s="47">
        <v>0</v>
      </c>
      <c r="L343" s="47">
        <v>0</v>
      </c>
      <c r="M343" s="47">
        <v>0</v>
      </c>
      <c r="N343" s="47">
        <v>0</v>
      </c>
      <c r="O343" s="47">
        <v>0</v>
      </c>
      <c r="P343" s="47">
        <v>0</v>
      </c>
      <c r="Q343" s="47">
        <v>7.7161510938126426E-8</v>
      </c>
      <c r="R343" s="47">
        <v>1.0471781553190485E-6</v>
      </c>
    </row>
    <row r="344" spans="1:18" s="10" customFormat="1" ht="11.45" hidden="1" customHeight="1" x14ac:dyDescent="0.2">
      <c r="A344" s="2"/>
      <c r="B344" s="2">
        <f t="shared" si="5"/>
        <v>338</v>
      </c>
      <c r="C344" s="50" t="s">
        <v>276</v>
      </c>
      <c r="D344" s="45">
        <v>0</v>
      </c>
      <c r="E344" s="45">
        <v>0</v>
      </c>
      <c r="F344" s="45">
        <v>0</v>
      </c>
      <c r="G344" s="46">
        <v>0</v>
      </c>
      <c r="H344" s="46">
        <v>0</v>
      </c>
      <c r="I344" s="47">
        <v>0</v>
      </c>
      <c r="J344" s="47">
        <v>0</v>
      </c>
      <c r="K344" s="47">
        <v>0</v>
      </c>
      <c r="L344" s="47">
        <v>0</v>
      </c>
      <c r="M344" s="47">
        <v>0</v>
      </c>
      <c r="N344" s="47">
        <v>4.9017640728931939E-4</v>
      </c>
      <c r="O344" s="47">
        <v>6.2059910126130143E-4</v>
      </c>
      <c r="P344" s="47">
        <v>0</v>
      </c>
      <c r="Q344" s="47">
        <v>1.535754875884102E-2</v>
      </c>
      <c r="R344" s="47">
        <v>2.0841622912339056E-2</v>
      </c>
    </row>
    <row r="345" spans="1:18" s="10" customFormat="1" ht="11.45" hidden="1" customHeight="1" x14ac:dyDescent="0.2">
      <c r="A345" s="2"/>
      <c r="B345" s="2">
        <f t="shared" si="5"/>
        <v>339</v>
      </c>
      <c r="C345" s="50" t="s">
        <v>476</v>
      </c>
      <c r="D345" s="45">
        <v>0</v>
      </c>
      <c r="E345" s="45">
        <v>0</v>
      </c>
      <c r="F345" s="45">
        <v>0</v>
      </c>
      <c r="G345" s="46">
        <v>0</v>
      </c>
      <c r="H345" s="46">
        <v>0</v>
      </c>
      <c r="I345" s="47">
        <v>0</v>
      </c>
      <c r="J345" s="47">
        <v>0</v>
      </c>
      <c r="K345" s="47">
        <v>0</v>
      </c>
      <c r="L345" s="47">
        <v>0</v>
      </c>
      <c r="M345" s="47">
        <v>0</v>
      </c>
      <c r="N345" s="47">
        <v>0</v>
      </c>
      <c r="O345" s="47">
        <v>0</v>
      </c>
      <c r="P345" s="47">
        <v>1.0288201458416857E-8</v>
      </c>
      <c r="Q345" s="47">
        <v>0</v>
      </c>
      <c r="R345" s="47">
        <v>0</v>
      </c>
    </row>
    <row r="346" spans="1:18" s="10" customFormat="1" ht="11.45" hidden="1" customHeight="1" x14ac:dyDescent="0.2">
      <c r="A346" s="2"/>
      <c r="B346" s="2">
        <f t="shared" si="5"/>
        <v>340</v>
      </c>
      <c r="C346" s="50" t="s">
        <v>54</v>
      </c>
      <c r="D346" s="45">
        <v>0</v>
      </c>
      <c r="E346" s="45">
        <v>0</v>
      </c>
      <c r="F346" s="45">
        <v>0</v>
      </c>
      <c r="G346" s="46">
        <v>0</v>
      </c>
      <c r="H346" s="46">
        <v>0</v>
      </c>
      <c r="I346" s="47">
        <v>0</v>
      </c>
      <c r="J346" s="47">
        <v>0</v>
      </c>
      <c r="K346" s="47">
        <v>0</v>
      </c>
      <c r="L346" s="47">
        <v>0</v>
      </c>
      <c r="M346" s="47">
        <v>0</v>
      </c>
      <c r="N346" s="47">
        <v>0</v>
      </c>
      <c r="O346" s="47">
        <v>0</v>
      </c>
      <c r="P346" s="47">
        <v>0.40076879109453278</v>
      </c>
      <c r="Q346" s="47">
        <v>0.53709555713665202</v>
      </c>
      <c r="R346" s="47">
        <v>0.11308774967777033</v>
      </c>
    </row>
    <row r="347" spans="1:18" s="10" customFormat="1" ht="11.45" hidden="1" customHeight="1" x14ac:dyDescent="0.2">
      <c r="A347" s="2"/>
      <c r="B347" s="2">
        <f t="shared" si="5"/>
        <v>341</v>
      </c>
      <c r="C347" s="50" t="s">
        <v>323</v>
      </c>
      <c r="D347" s="45">
        <v>0</v>
      </c>
      <c r="E347" s="45">
        <v>0</v>
      </c>
      <c r="F347" s="45">
        <v>0</v>
      </c>
      <c r="G347" s="46">
        <v>0</v>
      </c>
      <c r="H347" s="46">
        <v>0</v>
      </c>
      <c r="I347" s="47">
        <v>0</v>
      </c>
      <c r="J347" s="47">
        <v>0</v>
      </c>
      <c r="K347" s="47">
        <v>0</v>
      </c>
      <c r="L347" s="47">
        <v>0</v>
      </c>
      <c r="M347" s="47">
        <v>5.1441007292084284E-4</v>
      </c>
      <c r="N347" s="47">
        <v>0</v>
      </c>
      <c r="O347" s="47">
        <v>0</v>
      </c>
      <c r="P347" s="47">
        <v>0</v>
      </c>
      <c r="Q347" s="47">
        <v>0</v>
      </c>
      <c r="R347" s="47">
        <v>0</v>
      </c>
    </row>
    <row r="348" spans="1:18" s="10" customFormat="1" ht="11.45" hidden="1" customHeight="1" x14ac:dyDescent="0.2">
      <c r="A348" s="2"/>
      <c r="B348" s="2">
        <f t="shared" si="5"/>
        <v>342</v>
      </c>
      <c r="C348" s="50" t="s">
        <v>324</v>
      </c>
      <c r="D348" s="45">
        <v>0</v>
      </c>
      <c r="E348" s="45">
        <v>0</v>
      </c>
      <c r="F348" s="45">
        <v>0</v>
      </c>
      <c r="G348" s="46">
        <v>0</v>
      </c>
      <c r="H348" s="46">
        <v>0</v>
      </c>
      <c r="I348" s="47">
        <v>2.2811514683674775E-2</v>
      </c>
      <c r="J348" s="47">
        <v>0</v>
      </c>
      <c r="K348" s="47">
        <v>0</v>
      </c>
      <c r="L348" s="47">
        <v>0</v>
      </c>
      <c r="M348" s="47">
        <v>0</v>
      </c>
      <c r="N348" s="47">
        <v>0</v>
      </c>
      <c r="O348" s="47">
        <v>0</v>
      </c>
      <c r="P348" s="47">
        <v>0</v>
      </c>
      <c r="Q348" s="47">
        <v>0</v>
      </c>
      <c r="R348" s="47">
        <v>0</v>
      </c>
    </row>
    <row r="349" spans="1:18" s="10" customFormat="1" ht="11.45" hidden="1" customHeight="1" x14ac:dyDescent="0.2">
      <c r="A349" s="2"/>
      <c r="B349" s="2">
        <f t="shared" si="5"/>
        <v>343</v>
      </c>
      <c r="C349" s="50" t="s">
        <v>325</v>
      </c>
      <c r="D349" s="45">
        <v>0</v>
      </c>
      <c r="E349" s="45">
        <v>0</v>
      </c>
      <c r="F349" s="45">
        <v>0</v>
      </c>
      <c r="G349" s="46">
        <v>0</v>
      </c>
      <c r="H349" s="46">
        <v>0</v>
      </c>
      <c r="I349" s="47">
        <v>8.2019471064272639E-3</v>
      </c>
      <c r="J349" s="47">
        <v>0</v>
      </c>
      <c r="K349" s="47">
        <v>0</v>
      </c>
      <c r="L349" s="47">
        <v>0</v>
      </c>
      <c r="M349" s="47">
        <v>0</v>
      </c>
      <c r="N349" s="47">
        <v>0</v>
      </c>
      <c r="O349" s="47">
        <v>0</v>
      </c>
      <c r="P349" s="47">
        <v>0</v>
      </c>
      <c r="Q349" s="47">
        <v>0</v>
      </c>
      <c r="R349" s="47">
        <v>0</v>
      </c>
    </row>
    <row r="350" spans="1:18" s="10" customFormat="1" ht="11.45" hidden="1" customHeight="1" x14ac:dyDescent="0.2">
      <c r="A350" s="2"/>
      <c r="B350" s="2">
        <f t="shared" si="5"/>
        <v>344</v>
      </c>
      <c r="C350" s="50" t="s">
        <v>72</v>
      </c>
      <c r="D350" s="45">
        <v>0</v>
      </c>
      <c r="E350" s="45">
        <v>0</v>
      </c>
      <c r="F350" s="45">
        <v>0</v>
      </c>
      <c r="G350" s="46">
        <v>0</v>
      </c>
      <c r="H350" s="46">
        <v>0</v>
      </c>
      <c r="I350" s="47">
        <v>2.2055331876481139E-2</v>
      </c>
      <c r="J350" s="47">
        <v>0</v>
      </c>
      <c r="K350" s="47">
        <v>0</v>
      </c>
      <c r="L350" s="47">
        <v>0</v>
      </c>
      <c r="M350" s="47">
        <v>0</v>
      </c>
      <c r="N350" s="47">
        <v>0</v>
      </c>
      <c r="O350" s="47">
        <v>0</v>
      </c>
      <c r="P350" s="47">
        <v>0.13838145371643595</v>
      </c>
      <c r="Q350" s="47">
        <v>1.2287970616896637E-2</v>
      </c>
      <c r="R350" s="47">
        <v>0</v>
      </c>
    </row>
    <row r="351" spans="1:18" s="10" customFormat="1" ht="11.45" hidden="1" customHeight="1" x14ac:dyDescent="0.2">
      <c r="A351" s="2"/>
      <c r="B351" s="2">
        <f t="shared" si="5"/>
        <v>345</v>
      </c>
      <c r="C351" s="50" t="s">
        <v>326</v>
      </c>
      <c r="D351" s="45">
        <v>0</v>
      </c>
      <c r="E351" s="45">
        <v>0</v>
      </c>
      <c r="F351" s="45">
        <v>0</v>
      </c>
      <c r="G351" s="46">
        <v>0</v>
      </c>
      <c r="H351" s="46">
        <v>0</v>
      </c>
      <c r="I351" s="47">
        <v>1.9278321248447524E-2</v>
      </c>
      <c r="J351" s="47">
        <v>0</v>
      </c>
      <c r="K351" s="47">
        <v>0</v>
      </c>
      <c r="L351" s="47">
        <v>0</v>
      </c>
      <c r="M351" s="47">
        <v>0</v>
      </c>
      <c r="N351" s="47">
        <v>0</v>
      </c>
      <c r="O351" s="47">
        <v>0</v>
      </c>
      <c r="P351" s="47">
        <v>0</v>
      </c>
      <c r="Q351" s="47">
        <v>0</v>
      </c>
      <c r="R351" s="47">
        <v>0</v>
      </c>
    </row>
    <row r="352" spans="1:18" s="10" customFormat="1" ht="11.45" hidden="1" customHeight="1" x14ac:dyDescent="0.2">
      <c r="A352" s="2"/>
      <c r="B352" s="2">
        <f t="shared" si="5"/>
        <v>346</v>
      </c>
      <c r="C352" s="50" t="s">
        <v>185</v>
      </c>
      <c r="D352" s="45">
        <v>0</v>
      </c>
      <c r="E352" s="45">
        <v>0</v>
      </c>
      <c r="F352" s="45">
        <v>0</v>
      </c>
      <c r="G352" s="46">
        <v>0</v>
      </c>
      <c r="H352" s="46">
        <v>0</v>
      </c>
      <c r="I352" s="47">
        <v>3.9983165930363669E-2</v>
      </c>
      <c r="J352" s="47">
        <v>0</v>
      </c>
      <c r="K352" s="47">
        <v>0</v>
      </c>
      <c r="L352" s="47">
        <v>0</v>
      </c>
      <c r="M352" s="47">
        <v>0</v>
      </c>
      <c r="N352" s="47">
        <v>0</v>
      </c>
      <c r="O352" s="47">
        <v>7.2782595192387757E-3</v>
      </c>
      <c r="P352" s="47">
        <v>2.5647200210650926E-2</v>
      </c>
      <c r="Q352" s="47">
        <v>3.0058266585947152E-2</v>
      </c>
      <c r="R352" s="47">
        <v>2.0668996729959466E-2</v>
      </c>
    </row>
    <row r="353" spans="1:18" s="10" customFormat="1" ht="11.45" hidden="1" customHeight="1" x14ac:dyDescent="0.2">
      <c r="A353" s="2"/>
      <c r="B353" s="2">
        <f t="shared" si="5"/>
        <v>347</v>
      </c>
      <c r="C353" s="50" t="s">
        <v>327</v>
      </c>
      <c r="D353" s="45">
        <v>0</v>
      </c>
      <c r="E353" s="45">
        <v>0</v>
      </c>
      <c r="F353" s="45">
        <v>0</v>
      </c>
      <c r="G353" s="46">
        <v>0</v>
      </c>
      <c r="H353" s="46">
        <v>0</v>
      </c>
      <c r="I353" s="47">
        <v>6.9389096242588072E-2</v>
      </c>
      <c r="J353" s="47">
        <v>4.9024565974538629E-2</v>
      </c>
      <c r="K353" s="47">
        <v>0</v>
      </c>
      <c r="L353" s="47">
        <v>0</v>
      </c>
      <c r="M353" s="47">
        <v>0</v>
      </c>
      <c r="N353" s="47">
        <v>0</v>
      </c>
      <c r="O353" s="47">
        <v>0</v>
      </c>
      <c r="P353" s="47">
        <v>0</v>
      </c>
      <c r="Q353" s="47">
        <v>0</v>
      </c>
      <c r="R353" s="47">
        <v>0</v>
      </c>
    </row>
    <row r="354" spans="1:18" s="10" customFormat="1" ht="11.45" hidden="1" customHeight="1" x14ac:dyDescent="0.2">
      <c r="A354" s="2"/>
      <c r="B354" s="2">
        <f t="shared" si="5"/>
        <v>348</v>
      </c>
      <c r="C354" s="50" t="s">
        <v>184</v>
      </c>
      <c r="D354" s="45">
        <v>0</v>
      </c>
      <c r="E354" s="45">
        <v>0</v>
      </c>
      <c r="F354" s="45">
        <v>0</v>
      </c>
      <c r="G354" s="46">
        <v>0</v>
      </c>
      <c r="H354" s="46">
        <v>0</v>
      </c>
      <c r="I354" s="47">
        <v>1.3453752444653496E-2</v>
      </c>
      <c r="J354" s="47">
        <v>0</v>
      </c>
      <c r="K354" s="47">
        <v>0</v>
      </c>
      <c r="L354" s="47">
        <v>0</v>
      </c>
      <c r="M354" s="47">
        <v>0</v>
      </c>
      <c r="N354" s="47">
        <v>0</v>
      </c>
      <c r="O354" s="47">
        <v>6.1439853084483175E-3</v>
      </c>
      <c r="P354" s="47">
        <v>2.6939012506273393E-2</v>
      </c>
      <c r="Q354" s="47">
        <v>1.7329189331520894E-3</v>
      </c>
      <c r="R354" s="47">
        <v>3.245284547539367E-2</v>
      </c>
    </row>
    <row r="355" spans="1:18" s="10" customFormat="1" ht="11.45" hidden="1" customHeight="1" x14ac:dyDescent="0.2">
      <c r="A355" s="2"/>
      <c r="B355" s="2">
        <f t="shared" si="5"/>
        <v>349</v>
      </c>
      <c r="C355" s="50" t="s">
        <v>165</v>
      </c>
      <c r="D355" s="45">
        <v>0</v>
      </c>
      <c r="E355" s="45">
        <v>0</v>
      </c>
      <c r="F355" s="45">
        <v>0</v>
      </c>
      <c r="G355" s="46">
        <v>0</v>
      </c>
      <c r="H355" s="46">
        <v>0</v>
      </c>
      <c r="I355" s="47">
        <v>5.2617720333890715E-3</v>
      </c>
      <c r="J355" s="47">
        <v>0</v>
      </c>
      <c r="K355" s="47">
        <v>0</v>
      </c>
      <c r="L355" s="47">
        <v>0</v>
      </c>
      <c r="M355" s="47">
        <v>0</v>
      </c>
      <c r="N355" s="47">
        <v>0</v>
      </c>
      <c r="O355" s="47">
        <v>2.7726702930433431E-3</v>
      </c>
      <c r="P355" s="47">
        <v>3.4437825344276973E-2</v>
      </c>
      <c r="Q355" s="47">
        <v>0</v>
      </c>
      <c r="R355" s="47">
        <v>0</v>
      </c>
    </row>
    <row r="356" spans="1:18" s="10" customFormat="1" ht="11.45" hidden="1" customHeight="1" x14ac:dyDescent="0.2">
      <c r="A356" s="2"/>
      <c r="B356" s="2">
        <f t="shared" si="5"/>
        <v>350</v>
      </c>
      <c r="C356" s="50" t="s">
        <v>246</v>
      </c>
      <c r="D356" s="45">
        <v>0</v>
      </c>
      <c r="E356" s="45">
        <v>0</v>
      </c>
      <c r="F356" s="45">
        <v>0</v>
      </c>
      <c r="G356" s="46">
        <v>0</v>
      </c>
      <c r="H356" s="46">
        <v>0</v>
      </c>
      <c r="I356" s="47">
        <v>0</v>
      </c>
      <c r="J356" s="47">
        <v>0</v>
      </c>
      <c r="K356" s="47">
        <v>0</v>
      </c>
      <c r="L356" s="47">
        <v>4.8650332646488709E-3</v>
      </c>
      <c r="M356" s="47">
        <v>1.4345610908580004E-3</v>
      </c>
      <c r="N356" s="47">
        <v>7.0577062004739651E-3</v>
      </c>
      <c r="O356" s="47">
        <v>6.1124776914819158E-3</v>
      </c>
      <c r="P356" s="47">
        <v>1.9219646349504993E-3</v>
      </c>
      <c r="Q356" s="47">
        <v>7.6563509228355954E-3</v>
      </c>
      <c r="R356" s="47">
        <v>0</v>
      </c>
    </row>
    <row r="357" spans="1:18" s="10" customFormat="1" ht="11.45" hidden="1" customHeight="1" x14ac:dyDescent="0.2">
      <c r="A357" s="2"/>
      <c r="B357" s="2">
        <f t="shared" si="5"/>
        <v>351</v>
      </c>
      <c r="C357" s="50" t="s">
        <v>129</v>
      </c>
      <c r="D357" s="45">
        <v>0</v>
      </c>
      <c r="E357" s="45">
        <v>0</v>
      </c>
      <c r="F357" s="45">
        <v>0</v>
      </c>
      <c r="G357" s="46">
        <v>0</v>
      </c>
      <c r="H357" s="46">
        <v>0</v>
      </c>
      <c r="I357" s="47">
        <v>0</v>
      </c>
      <c r="J357" s="47">
        <v>0</v>
      </c>
      <c r="K357" s="47">
        <v>0</v>
      </c>
      <c r="L357" s="47">
        <v>0</v>
      </c>
      <c r="M357" s="47">
        <v>1.5000519232667353E-2</v>
      </c>
      <c r="N357" s="47">
        <v>0</v>
      </c>
      <c r="O357" s="47">
        <v>1.5967288663462961E-2</v>
      </c>
      <c r="P357" s="47">
        <v>5.4793996448641448E-2</v>
      </c>
      <c r="Q357" s="47">
        <v>0</v>
      </c>
      <c r="R357" s="47">
        <v>0</v>
      </c>
    </row>
    <row r="358" spans="1:18" s="10" customFormat="1" ht="11.45" hidden="1" customHeight="1" x14ac:dyDescent="0.2">
      <c r="A358" s="2"/>
      <c r="B358" s="2">
        <f t="shared" si="5"/>
        <v>352</v>
      </c>
      <c r="C358" s="50" t="s">
        <v>391</v>
      </c>
      <c r="D358" s="45">
        <v>22.370724466425326</v>
      </c>
      <c r="E358" s="45">
        <v>21.538766861295802</v>
      </c>
      <c r="F358" s="45">
        <v>20.56002986782881</v>
      </c>
      <c r="G358" s="46">
        <v>0</v>
      </c>
      <c r="H358" s="46">
        <v>0</v>
      </c>
      <c r="I358" s="47">
        <v>0</v>
      </c>
      <c r="J358" s="47">
        <v>0</v>
      </c>
      <c r="K358" s="47">
        <v>0</v>
      </c>
      <c r="L358" s="47">
        <v>0</v>
      </c>
      <c r="M358" s="47">
        <v>0</v>
      </c>
      <c r="N358" s="47">
        <v>0</v>
      </c>
      <c r="O358" s="47">
        <v>0</v>
      </c>
      <c r="P358" s="47">
        <v>0</v>
      </c>
      <c r="Q358" s="47"/>
      <c r="R358" s="47"/>
    </row>
    <row r="359" spans="1:18" s="10" customFormat="1" ht="11.45" hidden="1" customHeight="1" x14ac:dyDescent="0.2">
      <c r="A359" s="2"/>
      <c r="B359" s="2">
        <f t="shared" si="5"/>
        <v>353</v>
      </c>
      <c r="C359" s="50" t="s">
        <v>479</v>
      </c>
      <c r="D359" s="45">
        <v>0</v>
      </c>
      <c r="E359" s="45">
        <v>0</v>
      </c>
      <c r="F359" s="45">
        <v>0</v>
      </c>
      <c r="G359" s="46">
        <v>0</v>
      </c>
      <c r="H359" s="46">
        <v>0</v>
      </c>
      <c r="I359" s="47">
        <v>0</v>
      </c>
      <c r="J359" s="47">
        <v>0</v>
      </c>
      <c r="K359" s="47">
        <v>0</v>
      </c>
      <c r="L359" s="47">
        <v>0</v>
      </c>
      <c r="M359" s="47">
        <v>0</v>
      </c>
      <c r="N359" s="47">
        <v>0</v>
      </c>
      <c r="O359" s="47">
        <v>0</v>
      </c>
      <c r="P359" s="47">
        <v>0</v>
      </c>
      <c r="Q359" s="47">
        <v>0.16623884304030498</v>
      </c>
      <c r="R359" s="47">
        <v>4.7793839875075514E-6</v>
      </c>
    </row>
    <row r="360" spans="1:18" s="10" customFormat="1" ht="11.45" hidden="1" customHeight="1" x14ac:dyDescent="0.2">
      <c r="A360" s="2"/>
      <c r="B360" s="2">
        <f t="shared" si="5"/>
        <v>354</v>
      </c>
      <c r="C360" s="50" t="s">
        <v>251</v>
      </c>
      <c r="D360" s="45">
        <v>0</v>
      </c>
      <c r="E360" s="45">
        <v>0</v>
      </c>
      <c r="F360" s="45">
        <v>0</v>
      </c>
      <c r="G360" s="46">
        <v>0</v>
      </c>
      <c r="H360" s="46">
        <v>0</v>
      </c>
      <c r="I360" s="47">
        <v>0</v>
      </c>
      <c r="J360" s="47">
        <v>0</v>
      </c>
      <c r="K360" s="47">
        <v>0</v>
      </c>
      <c r="L360" s="47">
        <v>0</v>
      </c>
      <c r="M360" s="47">
        <v>0</v>
      </c>
      <c r="N360" s="47">
        <v>0</v>
      </c>
      <c r="O360" s="47">
        <v>0</v>
      </c>
      <c r="P360" s="47">
        <v>3.0039072660101296E-4</v>
      </c>
      <c r="Q360" s="47">
        <v>0</v>
      </c>
      <c r="R360" s="47">
        <v>0</v>
      </c>
    </row>
    <row r="361" spans="1:18" s="10" customFormat="1" ht="11.45" hidden="1" customHeight="1" x14ac:dyDescent="0.2">
      <c r="A361" s="2"/>
      <c r="B361" s="2">
        <f t="shared" si="5"/>
        <v>355</v>
      </c>
      <c r="C361" s="50" t="s">
        <v>227</v>
      </c>
      <c r="D361" s="45">
        <v>0</v>
      </c>
      <c r="E361" s="45">
        <v>0</v>
      </c>
      <c r="F361" s="45">
        <v>0</v>
      </c>
      <c r="G361" s="46">
        <v>0</v>
      </c>
      <c r="H361" s="46">
        <v>0</v>
      </c>
      <c r="I361" s="47">
        <v>4.4992877028021523E-2</v>
      </c>
      <c r="J361" s="47">
        <v>1.7776083082370879E-2</v>
      </c>
      <c r="K361" s="47">
        <v>1.3191724813759438E-2</v>
      </c>
      <c r="L361" s="47">
        <v>2.4138049659219403E-2</v>
      </c>
      <c r="M361" s="47">
        <v>0</v>
      </c>
      <c r="N361" s="47">
        <v>0</v>
      </c>
      <c r="O361" s="47">
        <v>0</v>
      </c>
      <c r="P361" s="47">
        <v>9.8618841104837086E-3</v>
      </c>
      <c r="Q361" s="47">
        <v>8.7906251336260545E-3</v>
      </c>
      <c r="R361" s="47">
        <v>0</v>
      </c>
    </row>
    <row r="362" spans="1:18" s="10" customFormat="1" ht="11.45" hidden="1" customHeight="1" x14ac:dyDescent="0.2">
      <c r="A362" s="2"/>
      <c r="B362" s="2">
        <f t="shared" si="5"/>
        <v>356</v>
      </c>
      <c r="C362" s="50" t="s">
        <v>439</v>
      </c>
      <c r="D362" s="45">
        <v>0</v>
      </c>
      <c r="E362" s="45">
        <v>0</v>
      </c>
      <c r="F362" s="45">
        <v>0</v>
      </c>
      <c r="G362" s="46">
        <v>0</v>
      </c>
      <c r="H362" s="46">
        <v>0</v>
      </c>
      <c r="I362" s="47">
        <v>0</v>
      </c>
      <c r="J362" s="47">
        <v>0</v>
      </c>
      <c r="K362" s="47">
        <v>0</v>
      </c>
      <c r="L362" s="47">
        <v>0</v>
      </c>
      <c r="M362" s="47">
        <v>0</v>
      </c>
      <c r="N362" s="47">
        <v>0</v>
      </c>
      <c r="O362" s="47">
        <v>0</v>
      </c>
      <c r="P362" s="47">
        <v>0.36828711849661089</v>
      </c>
      <c r="Q362" s="47">
        <v>0.97247230946652774</v>
      </c>
      <c r="R362" s="47">
        <v>0.22098188665681356</v>
      </c>
    </row>
    <row r="363" spans="1:18" s="10" customFormat="1" ht="11.45" hidden="1" customHeight="1" x14ac:dyDescent="0.2">
      <c r="A363" s="2"/>
      <c r="B363" s="2">
        <f t="shared" si="5"/>
        <v>357</v>
      </c>
      <c r="C363" s="50" t="s">
        <v>127</v>
      </c>
      <c r="D363" s="45">
        <v>0</v>
      </c>
      <c r="E363" s="45">
        <v>0</v>
      </c>
      <c r="F363" s="45">
        <v>0</v>
      </c>
      <c r="G363" s="46">
        <v>0</v>
      </c>
      <c r="H363" s="46">
        <v>0</v>
      </c>
      <c r="I363" s="47">
        <v>3.1161033179771206E-2</v>
      </c>
      <c r="J363" s="47">
        <v>0</v>
      </c>
      <c r="K363" s="47">
        <v>0</v>
      </c>
      <c r="L363" s="47">
        <v>0</v>
      </c>
      <c r="M363" s="47">
        <v>0</v>
      </c>
      <c r="N363" s="47">
        <v>2.5615692593684524E-2</v>
      </c>
      <c r="O363" s="47">
        <v>0</v>
      </c>
      <c r="P363" s="47">
        <v>0.10567654730531106</v>
      </c>
      <c r="Q363" s="47">
        <v>0</v>
      </c>
      <c r="R363" s="47">
        <v>0</v>
      </c>
    </row>
    <row r="364" spans="1:18" s="10" customFormat="1" ht="11.45" hidden="1" customHeight="1" x14ac:dyDescent="0.2">
      <c r="A364" s="2"/>
      <c r="B364" s="2">
        <f t="shared" si="5"/>
        <v>358</v>
      </c>
      <c r="C364" s="50" t="s">
        <v>328</v>
      </c>
      <c r="D364" s="45">
        <v>0</v>
      </c>
      <c r="E364" s="45">
        <v>0</v>
      </c>
      <c r="F364" s="45">
        <v>0</v>
      </c>
      <c r="G364" s="46">
        <v>0</v>
      </c>
      <c r="H364" s="46">
        <v>0</v>
      </c>
      <c r="I364" s="47">
        <v>0</v>
      </c>
      <c r="J364" s="47">
        <v>2.9314944030576537E-2</v>
      </c>
      <c r="K364" s="47">
        <v>0</v>
      </c>
      <c r="L364" s="47">
        <v>0</v>
      </c>
      <c r="M364" s="47">
        <v>0</v>
      </c>
      <c r="N364" s="47">
        <v>0</v>
      </c>
      <c r="O364" s="47">
        <v>0</v>
      </c>
      <c r="P364" s="47">
        <v>0</v>
      </c>
      <c r="Q364" s="47">
        <v>0</v>
      </c>
      <c r="R364" s="47">
        <v>0</v>
      </c>
    </row>
    <row r="365" spans="1:18" s="10" customFormat="1" ht="11.45" hidden="1" customHeight="1" x14ac:dyDescent="0.2">
      <c r="A365" s="2"/>
      <c r="B365" s="2">
        <f t="shared" si="5"/>
        <v>359</v>
      </c>
      <c r="C365" s="50" t="s">
        <v>65</v>
      </c>
      <c r="D365" s="45">
        <v>0</v>
      </c>
      <c r="E365" s="45">
        <v>0</v>
      </c>
      <c r="F365" s="45">
        <v>0</v>
      </c>
      <c r="G365" s="46">
        <v>0</v>
      </c>
      <c r="H365" s="46">
        <v>0</v>
      </c>
      <c r="I365" s="47">
        <v>0</v>
      </c>
      <c r="J365" s="47">
        <v>0</v>
      </c>
      <c r="K365" s="47">
        <v>0</v>
      </c>
      <c r="L365" s="47">
        <v>0</v>
      </c>
      <c r="M365" s="47">
        <v>3.071831901076371E-2</v>
      </c>
      <c r="N365" s="47">
        <v>4.0198896654694845E-2</v>
      </c>
      <c r="O365" s="47">
        <v>7.9898815538656465E-2</v>
      </c>
      <c r="P365" s="47">
        <v>0.21462281363662522</v>
      </c>
      <c r="Q365" s="47">
        <v>0.37170725308557634</v>
      </c>
      <c r="R365" s="47">
        <v>7.8713743333165068E-2</v>
      </c>
    </row>
    <row r="366" spans="1:18" s="10" customFormat="1" ht="11.45" hidden="1" customHeight="1" x14ac:dyDescent="0.2">
      <c r="A366" s="2"/>
      <c r="B366" s="2">
        <f t="shared" si="5"/>
        <v>360</v>
      </c>
      <c r="C366" s="50" t="s">
        <v>83</v>
      </c>
      <c r="D366" s="45">
        <v>0</v>
      </c>
      <c r="E366" s="45">
        <v>0</v>
      </c>
      <c r="F366" s="45">
        <v>0</v>
      </c>
      <c r="G366" s="46">
        <v>0</v>
      </c>
      <c r="H366" s="46">
        <v>0</v>
      </c>
      <c r="I366" s="47">
        <v>2.4980074647331704E-2</v>
      </c>
      <c r="J366" s="47">
        <v>3.0375271793384621E-2</v>
      </c>
      <c r="K366" s="47">
        <v>0</v>
      </c>
      <c r="L366" s="47">
        <v>0</v>
      </c>
      <c r="M366" s="47">
        <v>0</v>
      </c>
      <c r="N366" s="47">
        <v>2.9377316251918188E-2</v>
      </c>
      <c r="O366" s="47">
        <v>4.9367613191917722E-2</v>
      </c>
      <c r="P366" s="47">
        <v>0.10643819571952948</v>
      </c>
      <c r="Q366" s="47">
        <v>0</v>
      </c>
      <c r="R366" s="47">
        <v>1.5593055335413051E-3</v>
      </c>
    </row>
    <row r="367" spans="1:18" s="10" customFormat="1" ht="11.45" hidden="1" customHeight="1" x14ac:dyDescent="0.2">
      <c r="A367" s="2"/>
      <c r="B367" s="2">
        <f t="shared" si="5"/>
        <v>361</v>
      </c>
      <c r="C367" s="50" t="s">
        <v>46</v>
      </c>
      <c r="D367" s="45">
        <v>0</v>
      </c>
      <c r="E367" s="45">
        <v>0</v>
      </c>
      <c r="F367" s="45">
        <v>0</v>
      </c>
      <c r="G367" s="46">
        <v>0</v>
      </c>
      <c r="H367" s="46">
        <v>0</v>
      </c>
      <c r="I367" s="47">
        <v>0</v>
      </c>
      <c r="J367" s="47">
        <v>0</v>
      </c>
      <c r="K367" s="47">
        <v>2.1570916797707276</v>
      </c>
      <c r="L367" s="47">
        <v>3.1410649625975653</v>
      </c>
      <c r="M367" s="47">
        <v>0</v>
      </c>
      <c r="N367" s="47">
        <v>1.7819610630155553</v>
      </c>
      <c r="O367" s="47">
        <v>7.3946122364653082</v>
      </c>
      <c r="P367" s="47">
        <v>1.182317381048297</v>
      </c>
      <c r="Q367" s="47">
        <v>0.59161702234372293</v>
      </c>
      <c r="R367" s="47">
        <v>1.0896181308974304</v>
      </c>
    </row>
    <row r="368" spans="1:18" s="10" customFormat="1" ht="11.45" hidden="1" customHeight="1" x14ac:dyDescent="0.2">
      <c r="A368" s="2"/>
      <c r="B368" s="2">
        <f t="shared" si="5"/>
        <v>362</v>
      </c>
      <c r="C368" s="50" t="s">
        <v>211</v>
      </c>
      <c r="D368" s="45">
        <v>0</v>
      </c>
      <c r="E368" s="45">
        <v>0</v>
      </c>
      <c r="F368" s="45">
        <v>0</v>
      </c>
      <c r="G368" s="46">
        <v>0</v>
      </c>
      <c r="H368" s="46">
        <v>0</v>
      </c>
      <c r="I368" s="47">
        <v>0</v>
      </c>
      <c r="J368" s="47">
        <v>0</v>
      </c>
      <c r="K368" s="47">
        <v>7.4222943396566122E-3</v>
      </c>
      <c r="L368" s="47">
        <v>6.0812915808110901E-3</v>
      </c>
      <c r="M368" s="47">
        <v>7.515852671669091E-3</v>
      </c>
      <c r="N368" s="47">
        <v>7.5190677346248461E-3</v>
      </c>
      <c r="O368" s="47">
        <v>8.3180108791300281E-3</v>
      </c>
      <c r="P368" s="47">
        <v>1.6100392269831232E-2</v>
      </c>
      <c r="Q368" s="47">
        <v>0</v>
      </c>
      <c r="R368" s="47">
        <v>0</v>
      </c>
    </row>
    <row r="369" spans="1:18" s="10" customFormat="1" ht="11.45" hidden="1" customHeight="1" x14ac:dyDescent="0.2">
      <c r="A369" s="2"/>
      <c r="B369" s="2">
        <f t="shared" si="5"/>
        <v>363</v>
      </c>
      <c r="C369" s="50" t="s">
        <v>538</v>
      </c>
      <c r="D369" s="45"/>
      <c r="E369" s="45"/>
      <c r="F369" s="45"/>
      <c r="G369" s="46"/>
      <c r="H369" s="46"/>
      <c r="I369" s="47"/>
      <c r="J369" s="47"/>
      <c r="K369" s="47"/>
      <c r="L369" s="47"/>
      <c r="M369" s="47"/>
      <c r="N369" s="47"/>
      <c r="O369" s="47"/>
      <c r="P369" s="47"/>
      <c r="Q369" s="47">
        <v>0</v>
      </c>
      <c r="R369" s="47">
        <v>4.2648871078869034E-2</v>
      </c>
    </row>
    <row r="370" spans="1:18" s="10" customFormat="1" ht="11.45" hidden="1" customHeight="1" x14ac:dyDescent="0.2">
      <c r="A370" s="2"/>
      <c r="B370" s="2">
        <f t="shared" si="5"/>
        <v>364</v>
      </c>
      <c r="C370" s="50" t="s">
        <v>133</v>
      </c>
      <c r="D370" s="45">
        <v>0</v>
      </c>
      <c r="E370" s="45">
        <v>0</v>
      </c>
      <c r="F370" s="45">
        <v>0</v>
      </c>
      <c r="G370" s="46">
        <v>0</v>
      </c>
      <c r="H370" s="46">
        <v>0</v>
      </c>
      <c r="I370" s="47">
        <v>0</v>
      </c>
      <c r="J370" s="47">
        <v>0</v>
      </c>
      <c r="K370" s="47">
        <v>9.3246470905770044E-3</v>
      </c>
      <c r="L370" s="47">
        <v>5.8006165847736546E-2</v>
      </c>
      <c r="M370" s="47">
        <v>2.8285802378439272E-2</v>
      </c>
      <c r="N370" s="47">
        <v>4.8157141989075863E-2</v>
      </c>
      <c r="O370" s="47">
        <v>4.4425739922626297E-3</v>
      </c>
      <c r="P370" s="47">
        <v>5.0727263315906622E-2</v>
      </c>
      <c r="Q370" s="47">
        <v>0</v>
      </c>
      <c r="R370" s="47">
        <v>0</v>
      </c>
    </row>
    <row r="371" spans="1:18" s="10" customFormat="1" ht="11.45" hidden="1" customHeight="1" x14ac:dyDescent="0.2">
      <c r="A371" s="2"/>
      <c r="B371" s="2">
        <f t="shared" si="5"/>
        <v>365</v>
      </c>
      <c r="C371" s="50" t="s">
        <v>566</v>
      </c>
      <c r="D371" s="45">
        <v>0</v>
      </c>
      <c r="E371" s="45">
        <v>0</v>
      </c>
      <c r="F371" s="45">
        <v>0</v>
      </c>
      <c r="G371" s="46">
        <v>0</v>
      </c>
      <c r="H371" s="46">
        <v>0</v>
      </c>
      <c r="I371" s="47">
        <v>3.5864027271450015E-2</v>
      </c>
      <c r="J371" s="47">
        <v>0</v>
      </c>
      <c r="K371" s="47">
        <v>0</v>
      </c>
      <c r="L371" s="47">
        <v>0</v>
      </c>
      <c r="M371" s="47">
        <v>0</v>
      </c>
      <c r="N371" s="47">
        <v>0</v>
      </c>
      <c r="O371" s="47">
        <v>0</v>
      </c>
      <c r="P371" s="47">
        <v>4.5560014133416753E-2</v>
      </c>
      <c r="Q371" s="47">
        <v>0</v>
      </c>
      <c r="R371" s="47">
        <v>0</v>
      </c>
    </row>
    <row r="372" spans="1:18" s="10" customFormat="1" ht="11.45" hidden="1" customHeight="1" x14ac:dyDescent="0.2">
      <c r="A372" s="2"/>
      <c r="B372" s="2">
        <f t="shared" si="5"/>
        <v>366</v>
      </c>
      <c r="C372" s="50" t="s">
        <v>488</v>
      </c>
      <c r="D372" s="45">
        <v>0</v>
      </c>
      <c r="E372" s="45">
        <v>0</v>
      </c>
      <c r="F372" s="45">
        <v>0</v>
      </c>
      <c r="G372" s="46">
        <v>0</v>
      </c>
      <c r="H372" s="46">
        <v>0</v>
      </c>
      <c r="I372" s="47">
        <v>0</v>
      </c>
      <c r="J372" s="47">
        <v>0</v>
      </c>
      <c r="K372" s="47">
        <v>0</v>
      </c>
      <c r="L372" s="47">
        <v>0</v>
      </c>
      <c r="M372" s="47">
        <v>0</v>
      </c>
      <c r="N372" s="47">
        <v>0</v>
      </c>
      <c r="O372" s="47">
        <v>0</v>
      </c>
      <c r="P372" s="47">
        <v>0</v>
      </c>
      <c r="Q372" s="47">
        <v>4.180224855073E-3</v>
      </c>
      <c r="R372" s="47">
        <v>0</v>
      </c>
    </row>
    <row r="373" spans="1:18" s="10" customFormat="1" ht="11.45" hidden="1" customHeight="1" x14ac:dyDescent="0.2">
      <c r="A373" s="2"/>
      <c r="B373" s="2">
        <f t="shared" si="5"/>
        <v>367</v>
      </c>
      <c r="C373" s="50" t="s">
        <v>152</v>
      </c>
      <c r="D373" s="45">
        <v>0</v>
      </c>
      <c r="E373" s="45">
        <v>0</v>
      </c>
      <c r="F373" s="45">
        <v>0</v>
      </c>
      <c r="G373" s="46">
        <v>0</v>
      </c>
      <c r="H373" s="46">
        <v>0</v>
      </c>
      <c r="I373" s="47">
        <v>0</v>
      </c>
      <c r="J373" s="47">
        <v>0</v>
      </c>
      <c r="K373" s="47">
        <v>0</v>
      </c>
      <c r="L373" s="47">
        <v>0</v>
      </c>
      <c r="M373" s="47">
        <v>0</v>
      </c>
      <c r="N373" s="47">
        <v>0</v>
      </c>
      <c r="O373" s="47">
        <v>0</v>
      </c>
      <c r="P373" s="47">
        <v>3.9870477973764445E-2</v>
      </c>
      <c r="Q373" s="47">
        <v>0</v>
      </c>
      <c r="R373" s="47">
        <v>0</v>
      </c>
    </row>
    <row r="374" spans="1:18" s="10" customFormat="1" ht="11.45" hidden="1" customHeight="1" x14ac:dyDescent="0.2">
      <c r="A374" s="2"/>
      <c r="B374" s="2">
        <f t="shared" si="5"/>
        <v>368</v>
      </c>
      <c r="C374" s="50" t="s">
        <v>540</v>
      </c>
      <c r="D374" s="45"/>
      <c r="E374" s="45"/>
      <c r="F374" s="45"/>
      <c r="G374" s="46"/>
      <c r="H374" s="46"/>
      <c r="I374" s="47"/>
      <c r="J374" s="47"/>
      <c r="K374" s="47"/>
      <c r="L374" s="47"/>
      <c r="M374" s="47"/>
      <c r="N374" s="47"/>
      <c r="O374" s="47"/>
      <c r="P374" s="47"/>
      <c r="Q374" s="47">
        <v>0</v>
      </c>
      <c r="R374" s="47">
        <v>1.0694585416024325</v>
      </c>
    </row>
    <row r="375" spans="1:18" s="10" customFormat="1" ht="11.45" hidden="1" customHeight="1" x14ac:dyDescent="0.2">
      <c r="A375" s="2"/>
      <c r="B375" s="2">
        <f t="shared" si="5"/>
        <v>369</v>
      </c>
      <c r="C375" s="50" t="s">
        <v>177</v>
      </c>
      <c r="D375" s="45">
        <v>0</v>
      </c>
      <c r="E375" s="45">
        <v>0</v>
      </c>
      <c r="F375" s="45">
        <v>0</v>
      </c>
      <c r="G375" s="46">
        <v>0</v>
      </c>
      <c r="H375" s="46">
        <v>0</v>
      </c>
      <c r="I375" s="47">
        <v>0</v>
      </c>
      <c r="J375" s="47">
        <v>0</v>
      </c>
      <c r="K375" s="47">
        <v>1.8961155287862269E-2</v>
      </c>
      <c r="L375" s="47">
        <v>4.5781210464772723E-2</v>
      </c>
      <c r="M375" s="47">
        <v>3.3150835643088149E-2</v>
      </c>
      <c r="N375" s="47">
        <v>1.2224955382963832E-2</v>
      </c>
      <c r="O375" s="47">
        <v>4.3701064732399063E-2</v>
      </c>
      <c r="P375" s="47">
        <v>2.9239068544820709E-2</v>
      </c>
      <c r="Q375" s="47">
        <v>7.3034656128118977E-2</v>
      </c>
      <c r="R375" s="47">
        <v>0</v>
      </c>
    </row>
    <row r="376" spans="1:18" s="10" customFormat="1" ht="11.45" hidden="1" customHeight="1" x14ac:dyDescent="0.2">
      <c r="A376" s="2"/>
      <c r="B376" s="2">
        <f t="shared" si="5"/>
        <v>370</v>
      </c>
      <c r="C376" s="50" t="s">
        <v>329</v>
      </c>
      <c r="D376" s="45">
        <v>0</v>
      </c>
      <c r="E376" s="45">
        <v>0</v>
      </c>
      <c r="F376" s="45">
        <v>0</v>
      </c>
      <c r="G376" s="46">
        <v>0</v>
      </c>
      <c r="H376" s="46">
        <v>0</v>
      </c>
      <c r="I376" s="47">
        <v>0</v>
      </c>
      <c r="J376" s="47">
        <v>5.1457082606863073E-3</v>
      </c>
      <c r="K376" s="47">
        <v>0</v>
      </c>
      <c r="L376" s="47">
        <v>0</v>
      </c>
      <c r="M376" s="47">
        <v>0</v>
      </c>
      <c r="N376" s="47">
        <v>0</v>
      </c>
      <c r="O376" s="47">
        <v>0</v>
      </c>
      <c r="P376" s="47">
        <v>0</v>
      </c>
      <c r="Q376" s="47">
        <v>0</v>
      </c>
      <c r="R376" s="47">
        <v>0</v>
      </c>
    </row>
    <row r="377" spans="1:18" s="10" customFormat="1" ht="11.45" hidden="1" customHeight="1" x14ac:dyDescent="0.2">
      <c r="A377" s="2"/>
      <c r="B377" s="2">
        <f t="shared" si="5"/>
        <v>371</v>
      </c>
      <c r="C377" s="50" t="s">
        <v>215</v>
      </c>
      <c r="D377" s="45">
        <v>0</v>
      </c>
      <c r="E377" s="45">
        <v>0</v>
      </c>
      <c r="F377" s="45">
        <v>0</v>
      </c>
      <c r="G377" s="46">
        <v>0</v>
      </c>
      <c r="H377" s="46">
        <v>0</v>
      </c>
      <c r="I377" s="47">
        <v>0</v>
      </c>
      <c r="J377" s="47">
        <v>0</v>
      </c>
      <c r="K377" s="47">
        <v>0</v>
      </c>
      <c r="L377" s="47">
        <v>0</v>
      </c>
      <c r="M377" s="47">
        <v>5.6945838084928452E-2</v>
      </c>
      <c r="N377" s="47">
        <v>4.8072264327043916E-2</v>
      </c>
      <c r="O377" s="47">
        <v>3.2673398794158488E-2</v>
      </c>
      <c r="P377" s="47">
        <v>1.3737320997351109E-2</v>
      </c>
      <c r="Q377" s="47">
        <v>5.2208121313327499E-2</v>
      </c>
      <c r="R377" s="47">
        <v>0</v>
      </c>
    </row>
    <row r="378" spans="1:18" s="10" customFormat="1" ht="11.45" hidden="1" customHeight="1" x14ac:dyDescent="0.2">
      <c r="A378" s="2"/>
      <c r="B378" s="2">
        <f t="shared" si="5"/>
        <v>372</v>
      </c>
      <c r="C378" s="50" t="s">
        <v>130</v>
      </c>
      <c r="D378" s="45">
        <v>0</v>
      </c>
      <c r="E378" s="45">
        <v>0</v>
      </c>
      <c r="F378" s="45">
        <v>0</v>
      </c>
      <c r="G378" s="46">
        <v>0</v>
      </c>
      <c r="H378" s="46">
        <v>0</v>
      </c>
      <c r="I378" s="47">
        <v>0</v>
      </c>
      <c r="J378" s="47">
        <v>0</v>
      </c>
      <c r="K378" s="47">
        <v>3.7236216140966352E-2</v>
      </c>
      <c r="L378" s="47">
        <v>4.5594093800747755E-2</v>
      </c>
      <c r="M378" s="47">
        <v>3.1716274552230146E-2</v>
      </c>
      <c r="N378" s="47">
        <v>3.1147851421652613E-2</v>
      </c>
      <c r="O378" s="47">
        <v>2.5395139274919709E-2</v>
      </c>
      <c r="P378" s="47">
        <v>5.2712243184789925E-2</v>
      </c>
      <c r="Q378" s="47">
        <v>1.1783848745434207E-2</v>
      </c>
      <c r="R378" s="47">
        <v>0</v>
      </c>
    </row>
    <row r="379" spans="1:18" s="10" customFormat="1" ht="11.45" hidden="1" customHeight="1" x14ac:dyDescent="0.2">
      <c r="A379" s="2"/>
      <c r="B379" s="2">
        <f t="shared" si="5"/>
        <v>373</v>
      </c>
      <c r="C379" s="50" t="s">
        <v>87</v>
      </c>
      <c r="D379" s="45">
        <v>0</v>
      </c>
      <c r="E379" s="45">
        <v>0</v>
      </c>
      <c r="F379" s="45">
        <v>0</v>
      </c>
      <c r="G379" s="46">
        <v>0</v>
      </c>
      <c r="H379" s="46">
        <v>0</v>
      </c>
      <c r="I379" s="47">
        <v>0</v>
      </c>
      <c r="J379" s="47">
        <v>0</v>
      </c>
      <c r="K379" s="47">
        <v>0</v>
      </c>
      <c r="L379" s="47">
        <v>8.6073665451480014E-3</v>
      </c>
      <c r="M379" s="47">
        <v>1.0634463738751701E-2</v>
      </c>
      <c r="N379" s="47">
        <v>9.5783155577860938E-3</v>
      </c>
      <c r="O379" s="47">
        <v>1.7896326436916122E-2</v>
      </c>
      <c r="P379" s="47">
        <v>0.10079286667551882</v>
      </c>
      <c r="Q379" s="47">
        <v>6.9946909665411609E-3</v>
      </c>
      <c r="R379" s="47">
        <v>0</v>
      </c>
    </row>
    <row r="380" spans="1:18" s="10" customFormat="1" ht="11.45" hidden="1" customHeight="1" x14ac:dyDescent="0.2">
      <c r="A380" s="2"/>
      <c r="B380" s="2">
        <f t="shared" si="5"/>
        <v>374</v>
      </c>
      <c r="C380" s="50" t="s">
        <v>117</v>
      </c>
      <c r="D380" s="45">
        <v>0</v>
      </c>
      <c r="E380" s="45">
        <v>0</v>
      </c>
      <c r="F380" s="45">
        <v>0</v>
      </c>
      <c r="G380" s="46">
        <v>0</v>
      </c>
      <c r="H380" s="46">
        <v>0</v>
      </c>
      <c r="I380" s="47">
        <v>0</v>
      </c>
      <c r="J380" s="47">
        <v>0</v>
      </c>
      <c r="K380" s="47">
        <v>0</v>
      </c>
      <c r="L380" s="47">
        <v>0</v>
      </c>
      <c r="M380" s="47">
        <v>0</v>
      </c>
      <c r="N380" s="47">
        <v>0</v>
      </c>
      <c r="O380" s="47">
        <v>0</v>
      </c>
      <c r="P380" s="47">
        <v>6.498349547431663E-2</v>
      </c>
      <c r="Q380" s="47">
        <v>5.8238132639994292E-2</v>
      </c>
      <c r="R380" s="47">
        <v>0</v>
      </c>
    </row>
    <row r="381" spans="1:18" s="10" customFormat="1" ht="11.45" hidden="1" customHeight="1" x14ac:dyDescent="0.2">
      <c r="A381" s="2"/>
      <c r="B381" s="2">
        <f t="shared" si="5"/>
        <v>375</v>
      </c>
      <c r="C381" s="50" t="s">
        <v>48</v>
      </c>
      <c r="D381" s="45">
        <v>0</v>
      </c>
      <c r="E381" s="45">
        <v>0</v>
      </c>
      <c r="F381" s="45">
        <v>0</v>
      </c>
      <c r="G381" s="46">
        <v>0</v>
      </c>
      <c r="H381" s="46">
        <v>0</v>
      </c>
      <c r="I381" s="47">
        <v>0</v>
      </c>
      <c r="J381" s="47">
        <v>0</v>
      </c>
      <c r="K381" s="47">
        <v>0</v>
      </c>
      <c r="L381" s="47">
        <v>0</v>
      </c>
      <c r="M381" s="47">
        <v>0</v>
      </c>
      <c r="N381" s="47">
        <v>0</v>
      </c>
      <c r="O381" s="47">
        <v>0</v>
      </c>
      <c r="P381" s="47">
        <v>0.9576293926199515</v>
      </c>
      <c r="Q381" s="47">
        <v>1.2295526722156507</v>
      </c>
      <c r="R381" s="47">
        <v>1.465964716613098</v>
      </c>
    </row>
    <row r="382" spans="1:18" s="10" customFormat="1" ht="11.45" hidden="1" customHeight="1" x14ac:dyDescent="0.2">
      <c r="A382" s="2"/>
      <c r="B382" s="2">
        <f t="shared" si="5"/>
        <v>376</v>
      </c>
      <c r="C382" s="50" t="s">
        <v>330</v>
      </c>
      <c r="D382" s="45">
        <v>0</v>
      </c>
      <c r="E382" s="45">
        <v>0</v>
      </c>
      <c r="F382" s="45">
        <v>0</v>
      </c>
      <c r="G382" s="46">
        <v>0</v>
      </c>
      <c r="H382" s="46">
        <v>0</v>
      </c>
      <c r="I382" s="47">
        <v>7.7113284993790112E-3</v>
      </c>
      <c r="J382" s="47">
        <v>0</v>
      </c>
      <c r="K382" s="47">
        <v>0</v>
      </c>
      <c r="L382" s="47">
        <v>0</v>
      </c>
      <c r="M382" s="47">
        <v>0</v>
      </c>
      <c r="N382" s="47">
        <v>0</v>
      </c>
      <c r="O382" s="47">
        <v>0</v>
      </c>
      <c r="P382" s="47">
        <v>0</v>
      </c>
      <c r="Q382" s="47">
        <v>0</v>
      </c>
      <c r="R382" s="47">
        <v>0</v>
      </c>
    </row>
    <row r="383" spans="1:18" s="10" customFormat="1" ht="11.45" hidden="1" customHeight="1" x14ac:dyDescent="0.2">
      <c r="A383" s="2"/>
      <c r="B383" s="2">
        <f t="shared" si="5"/>
        <v>377</v>
      </c>
      <c r="C383" s="50" t="s">
        <v>175</v>
      </c>
      <c r="D383" s="45">
        <v>0</v>
      </c>
      <c r="E383" s="45">
        <v>0</v>
      </c>
      <c r="F383" s="45">
        <v>0</v>
      </c>
      <c r="G383" s="46">
        <v>0</v>
      </c>
      <c r="H383" s="46">
        <v>0</v>
      </c>
      <c r="I383" s="47">
        <v>2.7100730172947885E-2</v>
      </c>
      <c r="J383" s="47">
        <v>1.6372708102183702E-2</v>
      </c>
      <c r="K383" s="47">
        <v>0</v>
      </c>
      <c r="L383" s="47">
        <v>0</v>
      </c>
      <c r="M383" s="47">
        <v>0</v>
      </c>
      <c r="N383" s="47">
        <v>0</v>
      </c>
      <c r="O383" s="47">
        <v>0</v>
      </c>
      <c r="P383" s="47">
        <v>2.9595619026613972E-2</v>
      </c>
      <c r="Q383" s="47">
        <v>2.0115041382682834E-2</v>
      </c>
      <c r="R383" s="47">
        <v>2.887833848118497E-2</v>
      </c>
    </row>
    <row r="384" spans="1:18" s="10" customFormat="1" ht="11.45" hidden="1" customHeight="1" x14ac:dyDescent="0.2">
      <c r="A384" s="2"/>
      <c r="B384" s="2">
        <f t="shared" si="5"/>
        <v>378</v>
      </c>
      <c r="C384" s="50" t="s">
        <v>230</v>
      </c>
      <c r="D384" s="45">
        <v>0</v>
      </c>
      <c r="E384" s="45">
        <v>0</v>
      </c>
      <c r="F384" s="45">
        <v>0</v>
      </c>
      <c r="G384" s="46">
        <v>0</v>
      </c>
      <c r="H384" s="46">
        <v>0</v>
      </c>
      <c r="I384" s="47">
        <v>0</v>
      </c>
      <c r="J384" s="47">
        <v>0</v>
      </c>
      <c r="K384" s="47">
        <v>0</v>
      </c>
      <c r="L384" s="47">
        <v>0</v>
      </c>
      <c r="M384" s="47">
        <v>0</v>
      </c>
      <c r="N384" s="47">
        <v>0</v>
      </c>
      <c r="O384" s="47">
        <v>0</v>
      </c>
      <c r="P384" s="47">
        <v>7.7193661567683978E-3</v>
      </c>
      <c r="Q384" s="47">
        <v>0</v>
      </c>
      <c r="R384" s="47">
        <v>0</v>
      </c>
    </row>
    <row r="385" spans="1:18" s="10" customFormat="1" ht="11.45" hidden="1" customHeight="1" x14ac:dyDescent="0.2">
      <c r="A385" s="2"/>
      <c r="B385" s="2">
        <f t="shared" si="5"/>
        <v>379</v>
      </c>
      <c r="C385" s="50" t="s">
        <v>331</v>
      </c>
      <c r="D385" s="45">
        <v>0</v>
      </c>
      <c r="E385" s="45">
        <v>0</v>
      </c>
      <c r="F385" s="45">
        <v>0</v>
      </c>
      <c r="G385" s="46">
        <v>0</v>
      </c>
      <c r="H385" s="46">
        <v>0</v>
      </c>
      <c r="I385" s="47">
        <v>7.0216974953695062E-3</v>
      </c>
      <c r="J385" s="47">
        <v>0</v>
      </c>
      <c r="K385" s="47">
        <v>2.6017896969449507E-3</v>
      </c>
      <c r="L385" s="47">
        <v>0</v>
      </c>
      <c r="M385" s="47">
        <v>0</v>
      </c>
      <c r="N385" s="47">
        <v>0</v>
      </c>
      <c r="O385" s="47">
        <v>0</v>
      </c>
      <c r="P385" s="47">
        <v>0</v>
      </c>
      <c r="Q385" s="47">
        <v>0</v>
      </c>
      <c r="R385" s="47">
        <v>0</v>
      </c>
    </row>
    <row r="386" spans="1:18" s="10" customFormat="1" ht="11.45" hidden="1" customHeight="1" x14ac:dyDescent="0.2">
      <c r="A386" s="2"/>
      <c r="B386" s="2">
        <f t="shared" si="5"/>
        <v>380</v>
      </c>
      <c r="C386" s="50" t="s">
        <v>254</v>
      </c>
      <c r="D386" s="45">
        <v>0</v>
      </c>
      <c r="E386" s="45">
        <v>0</v>
      </c>
      <c r="F386" s="45">
        <v>0</v>
      </c>
      <c r="G386" s="46">
        <v>0</v>
      </c>
      <c r="H386" s="46">
        <v>0</v>
      </c>
      <c r="I386" s="47">
        <v>0</v>
      </c>
      <c r="J386" s="47">
        <v>0</v>
      </c>
      <c r="K386" s="47">
        <v>0</v>
      </c>
      <c r="L386" s="47">
        <v>0</v>
      </c>
      <c r="M386" s="47">
        <v>0</v>
      </c>
      <c r="N386" s="47">
        <v>0</v>
      </c>
      <c r="O386" s="47">
        <v>0</v>
      </c>
      <c r="P386" s="47">
        <v>3.8580755469063213E-8</v>
      </c>
      <c r="Q386" s="47">
        <v>1.8991376879646365E-5</v>
      </c>
      <c r="R386" s="47">
        <v>0</v>
      </c>
    </row>
    <row r="387" spans="1:18" s="10" customFormat="1" ht="11.45" hidden="1" customHeight="1" x14ac:dyDescent="0.2">
      <c r="A387" s="2"/>
      <c r="B387" s="2">
        <f t="shared" si="5"/>
        <v>381</v>
      </c>
      <c r="C387" s="50" t="s">
        <v>332</v>
      </c>
      <c r="D387" s="45">
        <v>0</v>
      </c>
      <c r="E387" s="45">
        <v>0</v>
      </c>
      <c r="F387" s="45">
        <v>0</v>
      </c>
      <c r="G387" s="46">
        <v>0</v>
      </c>
      <c r="H387" s="46">
        <v>0</v>
      </c>
      <c r="I387" s="47">
        <v>7.0792471222775244E-3</v>
      </c>
      <c r="J387" s="47">
        <v>1.4782216457971573E-2</v>
      </c>
      <c r="K387" s="47">
        <v>0</v>
      </c>
      <c r="L387" s="47">
        <v>0</v>
      </c>
      <c r="M387" s="47">
        <v>0</v>
      </c>
      <c r="N387" s="47">
        <v>0</v>
      </c>
      <c r="O387" s="47">
        <v>0</v>
      </c>
      <c r="P387" s="47">
        <v>0</v>
      </c>
      <c r="Q387" s="47">
        <v>0</v>
      </c>
      <c r="R387" s="47">
        <v>0</v>
      </c>
    </row>
    <row r="388" spans="1:18" s="10" customFormat="1" ht="11.45" hidden="1" customHeight="1" x14ac:dyDescent="0.2">
      <c r="A388" s="2"/>
      <c r="B388" s="2">
        <f t="shared" si="5"/>
        <v>382</v>
      </c>
      <c r="C388" s="50" t="s">
        <v>543</v>
      </c>
      <c r="D388" s="45"/>
      <c r="E388" s="45"/>
      <c r="F388" s="45"/>
      <c r="G388" s="46"/>
      <c r="H388" s="46"/>
      <c r="I388" s="47"/>
      <c r="J388" s="47"/>
      <c r="K388" s="47"/>
      <c r="L388" s="47"/>
      <c r="M388" s="47"/>
      <c r="N388" s="47"/>
      <c r="O388" s="47"/>
      <c r="P388" s="47"/>
      <c r="Q388" s="47">
        <v>0</v>
      </c>
      <c r="R388" s="47">
        <v>2.0487512856232992E-4</v>
      </c>
    </row>
    <row r="389" spans="1:18" s="10" customFormat="1" ht="11.45" hidden="1" customHeight="1" x14ac:dyDescent="0.2">
      <c r="A389" s="2"/>
      <c r="B389" s="2">
        <f t="shared" si="5"/>
        <v>383</v>
      </c>
      <c r="C389" s="50" t="s">
        <v>59</v>
      </c>
      <c r="D389" s="45">
        <v>0</v>
      </c>
      <c r="E389" s="45">
        <v>0</v>
      </c>
      <c r="F389" s="45">
        <v>0</v>
      </c>
      <c r="G389" s="46">
        <v>0</v>
      </c>
      <c r="H389" s="46">
        <v>0</v>
      </c>
      <c r="I389" s="47">
        <v>0</v>
      </c>
      <c r="J389" s="47">
        <v>0</v>
      </c>
      <c r="K389" s="47">
        <v>0</v>
      </c>
      <c r="L389" s="47">
        <v>0</v>
      </c>
      <c r="M389" s="47">
        <v>0</v>
      </c>
      <c r="N389" s="47">
        <v>0</v>
      </c>
      <c r="O389" s="47">
        <v>0</v>
      </c>
      <c r="P389" s="47">
        <v>0.2798697555491183</v>
      </c>
      <c r="Q389" s="47">
        <v>0.10521574937169634</v>
      </c>
      <c r="R389" s="47">
        <v>1.4539588195446249E-2</v>
      </c>
    </row>
    <row r="390" spans="1:18" s="10" customFormat="1" ht="11.45" hidden="1" customHeight="1" x14ac:dyDescent="0.2">
      <c r="A390" s="2"/>
      <c r="B390" s="2">
        <f t="shared" si="5"/>
        <v>384</v>
      </c>
      <c r="C390" s="50" t="s">
        <v>333</v>
      </c>
      <c r="D390" s="45">
        <v>0</v>
      </c>
      <c r="E390" s="45">
        <v>0</v>
      </c>
      <c r="F390" s="45">
        <v>0</v>
      </c>
      <c r="G390" s="46">
        <v>0</v>
      </c>
      <c r="H390" s="46">
        <v>0</v>
      </c>
      <c r="I390" s="47">
        <v>7.2724724059184155E-3</v>
      </c>
      <c r="J390" s="47">
        <v>0</v>
      </c>
      <c r="K390" s="47">
        <v>6.8609443475817411E-3</v>
      </c>
      <c r="L390" s="47">
        <v>0</v>
      </c>
      <c r="M390" s="47">
        <v>0</v>
      </c>
      <c r="N390" s="47">
        <v>0</v>
      </c>
      <c r="O390" s="47">
        <v>0</v>
      </c>
      <c r="P390" s="47">
        <v>0</v>
      </c>
      <c r="Q390" s="47">
        <v>0</v>
      </c>
      <c r="R390" s="47">
        <v>0</v>
      </c>
    </row>
    <row r="391" spans="1:18" s="10" customFormat="1" ht="11.45" hidden="1" customHeight="1" x14ac:dyDescent="0.2">
      <c r="A391" s="2"/>
      <c r="B391" s="2">
        <f t="shared" si="5"/>
        <v>385</v>
      </c>
      <c r="C391" s="50" t="s">
        <v>334</v>
      </c>
      <c r="D391" s="45">
        <v>0</v>
      </c>
      <c r="E391" s="45">
        <v>0</v>
      </c>
      <c r="F391" s="45">
        <v>0</v>
      </c>
      <c r="G391" s="46">
        <v>0</v>
      </c>
      <c r="H391" s="46">
        <v>0</v>
      </c>
      <c r="I391" s="47">
        <v>5.9872509893552483E-3</v>
      </c>
      <c r="J391" s="47">
        <v>0</v>
      </c>
      <c r="K391" s="47">
        <v>0</v>
      </c>
      <c r="L391" s="47">
        <v>0</v>
      </c>
      <c r="M391" s="47">
        <v>0</v>
      </c>
      <c r="N391" s="47">
        <v>0</v>
      </c>
      <c r="O391" s="47">
        <v>0</v>
      </c>
      <c r="P391" s="47">
        <v>0</v>
      </c>
      <c r="Q391" s="47">
        <v>0</v>
      </c>
      <c r="R391" s="47">
        <v>0</v>
      </c>
    </row>
    <row r="392" spans="1:18" s="10" customFormat="1" ht="11.45" hidden="1" customHeight="1" x14ac:dyDescent="0.2">
      <c r="A392" s="2"/>
      <c r="B392" s="2">
        <f t="shared" si="5"/>
        <v>386</v>
      </c>
      <c r="C392" s="50" t="s">
        <v>228</v>
      </c>
      <c r="D392" s="45">
        <v>0</v>
      </c>
      <c r="E392" s="45">
        <v>0</v>
      </c>
      <c r="F392" s="45">
        <v>0</v>
      </c>
      <c r="G392" s="46">
        <v>0</v>
      </c>
      <c r="H392" s="46">
        <v>0</v>
      </c>
      <c r="I392" s="47">
        <v>4.5531721579406111E-2</v>
      </c>
      <c r="J392" s="47">
        <v>7.2850754527049769E-2</v>
      </c>
      <c r="K392" s="47">
        <v>4.8556774314476234E-2</v>
      </c>
      <c r="L392" s="47">
        <v>1.699643031560023E-2</v>
      </c>
      <c r="M392" s="47">
        <v>0</v>
      </c>
      <c r="N392" s="47">
        <v>0</v>
      </c>
      <c r="O392" s="47">
        <v>4.5781210464772723E-2</v>
      </c>
      <c r="P392" s="47">
        <v>9.2310887585645273E-3</v>
      </c>
      <c r="Q392" s="47">
        <v>0</v>
      </c>
      <c r="R392" s="47">
        <v>0</v>
      </c>
    </row>
    <row r="393" spans="1:18" s="10" customFormat="1" ht="11.45" hidden="1" customHeight="1" x14ac:dyDescent="0.2">
      <c r="A393" s="2"/>
      <c r="B393" s="2">
        <f t="shared" ref="B393:B456" si="6">+B392+1</f>
        <v>387</v>
      </c>
      <c r="C393" s="50" t="s">
        <v>493</v>
      </c>
      <c r="D393" s="45">
        <v>0</v>
      </c>
      <c r="E393" s="45">
        <v>0</v>
      </c>
      <c r="F393" s="45">
        <v>0</v>
      </c>
      <c r="G393" s="46">
        <v>0</v>
      </c>
      <c r="H393" s="46">
        <v>0</v>
      </c>
      <c r="I393" s="47">
        <v>0</v>
      </c>
      <c r="J393" s="47">
        <v>0</v>
      </c>
      <c r="K393" s="47">
        <v>0</v>
      </c>
      <c r="L393" s="47">
        <v>0</v>
      </c>
      <c r="M393" s="47">
        <v>0</v>
      </c>
      <c r="N393" s="47">
        <v>0</v>
      </c>
      <c r="O393" s="47">
        <v>0</v>
      </c>
      <c r="P393" s="47">
        <v>0</v>
      </c>
      <c r="Q393" s="47">
        <v>9.2947470050884801E-2</v>
      </c>
      <c r="R393" s="47">
        <v>0</v>
      </c>
    </row>
    <row r="394" spans="1:18" s="10" customFormat="1" ht="11.45" hidden="1" customHeight="1" x14ac:dyDescent="0.2">
      <c r="A394" s="2"/>
      <c r="B394" s="2">
        <f t="shared" si="6"/>
        <v>388</v>
      </c>
      <c r="C394" s="50" t="s">
        <v>335</v>
      </c>
      <c r="D394" s="45">
        <v>0</v>
      </c>
      <c r="E394" s="45">
        <v>0</v>
      </c>
      <c r="F394" s="45">
        <v>0</v>
      </c>
      <c r="G394" s="46">
        <v>0</v>
      </c>
      <c r="H394" s="46">
        <v>0</v>
      </c>
      <c r="I394" s="47">
        <v>0.13322192068503985</v>
      </c>
      <c r="J394" s="47">
        <v>6.9420282353258908E-2</v>
      </c>
      <c r="K394" s="47">
        <v>0.10871478179849979</v>
      </c>
      <c r="L394" s="47">
        <v>1.2786305471490591E-2</v>
      </c>
      <c r="M394" s="47">
        <v>0</v>
      </c>
      <c r="N394" s="47">
        <v>0</v>
      </c>
      <c r="O394" s="47">
        <v>0</v>
      </c>
      <c r="P394" s="47">
        <v>0</v>
      </c>
      <c r="Q394" s="47">
        <v>0</v>
      </c>
      <c r="R394" s="47">
        <v>0</v>
      </c>
    </row>
    <row r="395" spans="1:18" s="10" customFormat="1" ht="11.45" hidden="1" customHeight="1" x14ac:dyDescent="0.2">
      <c r="A395" s="2"/>
      <c r="B395" s="2">
        <f t="shared" si="6"/>
        <v>389</v>
      </c>
      <c r="C395" s="50" t="s">
        <v>96</v>
      </c>
      <c r="D395" s="45">
        <v>0</v>
      </c>
      <c r="E395" s="45">
        <v>0</v>
      </c>
      <c r="F395" s="45">
        <v>0</v>
      </c>
      <c r="G395" s="46">
        <v>0</v>
      </c>
      <c r="H395" s="46">
        <v>0</v>
      </c>
      <c r="I395" s="47">
        <v>0</v>
      </c>
      <c r="J395" s="47">
        <v>0</v>
      </c>
      <c r="K395" s="47">
        <v>0</v>
      </c>
      <c r="L395" s="47">
        <v>0</v>
      </c>
      <c r="M395" s="47">
        <v>0</v>
      </c>
      <c r="N395" s="47">
        <v>0</v>
      </c>
      <c r="O395" s="47">
        <v>6.7034062627497336E-8</v>
      </c>
      <c r="P395" s="47">
        <v>8.6892896157646102E-2</v>
      </c>
      <c r="Q395" s="47">
        <v>0.12661014371652921</v>
      </c>
      <c r="R395" s="47">
        <v>0.11235937716514395</v>
      </c>
    </row>
    <row r="396" spans="1:18" s="10" customFormat="1" ht="11.45" hidden="1" customHeight="1" x14ac:dyDescent="0.2">
      <c r="A396" s="2"/>
      <c r="B396" s="2">
        <f t="shared" si="6"/>
        <v>390</v>
      </c>
      <c r="C396" s="50" t="s">
        <v>249</v>
      </c>
      <c r="D396" s="45">
        <v>0</v>
      </c>
      <c r="E396" s="45">
        <v>0</v>
      </c>
      <c r="F396" s="45">
        <v>0</v>
      </c>
      <c r="G396" s="46">
        <v>0</v>
      </c>
      <c r="H396" s="46">
        <v>0</v>
      </c>
      <c r="I396" s="47">
        <v>0</v>
      </c>
      <c r="J396" s="47">
        <v>0</v>
      </c>
      <c r="K396" s="47">
        <v>0</v>
      </c>
      <c r="L396" s="47">
        <v>3.7111471698283061E-3</v>
      </c>
      <c r="M396" s="47">
        <v>2.7131916283618706E-3</v>
      </c>
      <c r="N396" s="47">
        <v>4.5686044601282354E-3</v>
      </c>
      <c r="O396" s="47">
        <v>3.8754368868674006E-3</v>
      </c>
      <c r="P396" s="47">
        <v>6.6165995629443404E-4</v>
      </c>
      <c r="Q396" s="47">
        <v>0</v>
      </c>
      <c r="R396" s="47">
        <v>0</v>
      </c>
    </row>
    <row r="397" spans="1:18" s="10" customFormat="1" ht="11.45" hidden="1" customHeight="1" x14ac:dyDescent="0.2">
      <c r="A397" s="2"/>
      <c r="B397" s="2">
        <f t="shared" si="6"/>
        <v>391</v>
      </c>
      <c r="C397" s="50" t="s">
        <v>392</v>
      </c>
      <c r="D397" s="45">
        <v>0</v>
      </c>
      <c r="E397" s="45">
        <v>0</v>
      </c>
      <c r="F397" s="45">
        <v>0</v>
      </c>
      <c r="G397" s="46">
        <v>0</v>
      </c>
      <c r="H397" s="46">
        <v>8.0749495235278232E-3</v>
      </c>
      <c r="I397" s="47">
        <v>0</v>
      </c>
      <c r="J397" s="47">
        <v>0</v>
      </c>
      <c r="K397" s="47">
        <v>0</v>
      </c>
      <c r="L397" s="47">
        <v>0</v>
      </c>
      <c r="M397" s="47">
        <v>0</v>
      </c>
      <c r="N397" s="47">
        <v>0</v>
      </c>
      <c r="O397" s="47">
        <v>0</v>
      </c>
      <c r="P397" s="47">
        <v>0</v>
      </c>
      <c r="Q397" s="47"/>
      <c r="R397" s="47"/>
    </row>
    <row r="398" spans="1:18" s="10" customFormat="1" ht="11.45" hidden="1" customHeight="1" x14ac:dyDescent="0.2">
      <c r="A398" s="2"/>
      <c r="B398" s="2">
        <f t="shared" si="6"/>
        <v>392</v>
      </c>
      <c r="C398" s="50" t="s">
        <v>546</v>
      </c>
      <c r="D398" s="45"/>
      <c r="E398" s="45"/>
      <c r="F398" s="45"/>
      <c r="G398" s="46"/>
      <c r="H398" s="46"/>
      <c r="I398" s="47"/>
      <c r="J398" s="47"/>
      <c r="K398" s="47"/>
      <c r="L398" s="47"/>
      <c r="M398" s="47"/>
      <c r="N398" s="47"/>
      <c r="O398" s="47"/>
      <c r="P398" s="47"/>
      <c r="Q398" s="47">
        <v>0</v>
      </c>
      <c r="R398" s="47">
        <v>8.3495184960964309E-6</v>
      </c>
    </row>
    <row r="399" spans="1:18" s="10" customFormat="1" ht="11.45" hidden="1" customHeight="1" x14ac:dyDescent="0.2">
      <c r="A399" s="2"/>
      <c r="B399" s="2">
        <f t="shared" si="6"/>
        <v>393</v>
      </c>
      <c r="C399" s="50" t="s">
        <v>336</v>
      </c>
      <c r="D399" s="45">
        <v>0</v>
      </c>
      <c r="E399" s="45">
        <v>0</v>
      </c>
      <c r="F399" s="45">
        <v>0</v>
      </c>
      <c r="G399" s="46">
        <v>0</v>
      </c>
      <c r="H399" s="46">
        <v>0</v>
      </c>
      <c r="I399" s="47">
        <v>0</v>
      </c>
      <c r="J399" s="47">
        <v>0</v>
      </c>
      <c r="K399" s="47">
        <v>0</v>
      </c>
      <c r="L399" s="47">
        <v>0</v>
      </c>
      <c r="M399" s="47">
        <v>3.8276080028061064E-2</v>
      </c>
      <c r="N399" s="47">
        <v>5.4553316835773615E-2</v>
      </c>
      <c r="O399" s="47">
        <v>0</v>
      </c>
      <c r="P399" s="47">
        <v>0</v>
      </c>
      <c r="Q399" s="47">
        <v>0</v>
      </c>
      <c r="R399" s="47">
        <v>0</v>
      </c>
    </row>
    <row r="400" spans="1:18" s="10" customFormat="1" ht="11.45" hidden="1" customHeight="1" x14ac:dyDescent="0.2">
      <c r="A400" s="2"/>
      <c r="B400" s="2">
        <f t="shared" si="6"/>
        <v>394</v>
      </c>
      <c r="C400" s="50" t="s">
        <v>337</v>
      </c>
      <c r="D400" s="45">
        <v>0</v>
      </c>
      <c r="E400" s="45">
        <v>0</v>
      </c>
      <c r="F400" s="45">
        <v>0</v>
      </c>
      <c r="G400" s="46">
        <v>0</v>
      </c>
      <c r="H400" s="46">
        <v>0</v>
      </c>
      <c r="I400" s="47">
        <v>8.9504137625270892E-3</v>
      </c>
      <c r="J400" s="47">
        <v>1.8181502521091616E-2</v>
      </c>
      <c r="K400" s="47">
        <v>0</v>
      </c>
      <c r="L400" s="47">
        <v>0</v>
      </c>
      <c r="M400" s="47">
        <v>0</v>
      </c>
      <c r="N400" s="47">
        <v>0</v>
      </c>
      <c r="O400" s="47">
        <v>0</v>
      </c>
      <c r="P400" s="47">
        <v>0</v>
      </c>
      <c r="Q400" s="47">
        <v>0</v>
      </c>
      <c r="R400" s="47">
        <v>0</v>
      </c>
    </row>
    <row r="401" spans="1:18" s="10" customFormat="1" ht="11.45" hidden="1" customHeight="1" x14ac:dyDescent="0.2">
      <c r="A401" s="2"/>
      <c r="B401" s="2">
        <f t="shared" si="6"/>
        <v>395</v>
      </c>
      <c r="C401" s="50" t="s">
        <v>496</v>
      </c>
      <c r="D401" s="45">
        <v>0</v>
      </c>
      <c r="E401" s="45">
        <v>0</v>
      </c>
      <c r="F401" s="45">
        <v>0</v>
      </c>
      <c r="G401" s="46">
        <v>0</v>
      </c>
      <c r="H401" s="46">
        <v>0</v>
      </c>
      <c r="I401" s="47">
        <v>0</v>
      </c>
      <c r="J401" s="47">
        <v>0</v>
      </c>
      <c r="K401" s="47">
        <v>0</v>
      </c>
      <c r="L401" s="47">
        <v>0</v>
      </c>
      <c r="M401" s="47">
        <v>0</v>
      </c>
      <c r="N401" s="47">
        <v>0</v>
      </c>
      <c r="O401" s="47">
        <v>0</v>
      </c>
      <c r="P401" s="47">
        <v>0</v>
      </c>
      <c r="Q401" s="47">
        <v>5.4309486461209137E-2</v>
      </c>
      <c r="R401" s="47">
        <v>0</v>
      </c>
    </row>
    <row r="402" spans="1:18" s="10" customFormat="1" ht="11.45" hidden="1" customHeight="1" x14ac:dyDescent="0.2">
      <c r="A402" s="2"/>
      <c r="B402" s="2">
        <f t="shared" si="6"/>
        <v>396</v>
      </c>
      <c r="C402" s="50" t="s">
        <v>73</v>
      </c>
      <c r="D402" s="45">
        <v>0</v>
      </c>
      <c r="E402" s="45">
        <v>0</v>
      </c>
      <c r="F402" s="45">
        <v>0</v>
      </c>
      <c r="G402" s="46">
        <v>0</v>
      </c>
      <c r="H402" s="46">
        <v>0</v>
      </c>
      <c r="I402" s="47">
        <v>0.16709518097428624</v>
      </c>
      <c r="J402" s="47">
        <v>0.13831040082511376</v>
      </c>
      <c r="K402" s="47">
        <v>0.1286738926278285</v>
      </c>
      <c r="L402" s="47">
        <v>5.5667207547424595E-2</v>
      </c>
      <c r="M402" s="47">
        <v>0.13232266757631517</v>
      </c>
      <c r="N402" s="47">
        <v>0.16070202828676691</v>
      </c>
      <c r="O402" s="47">
        <v>0.20068262216676594</v>
      </c>
      <c r="P402" s="47">
        <v>0.13693821195559738</v>
      </c>
      <c r="Q402" s="47">
        <v>9.3683076455161607E-2</v>
      </c>
      <c r="R402" s="47">
        <v>8.4763848803305342E-2</v>
      </c>
    </row>
    <row r="403" spans="1:18" s="10" customFormat="1" ht="11.45" hidden="1" customHeight="1" x14ac:dyDescent="0.2">
      <c r="A403" s="2"/>
      <c r="B403" s="2">
        <f t="shared" si="6"/>
        <v>397</v>
      </c>
      <c r="C403" s="50" t="s">
        <v>237</v>
      </c>
      <c r="D403" s="45">
        <v>0</v>
      </c>
      <c r="E403" s="45">
        <v>0</v>
      </c>
      <c r="F403" s="45">
        <v>0</v>
      </c>
      <c r="G403" s="46">
        <v>0</v>
      </c>
      <c r="H403" s="46">
        <v>0</v>
      </c>
      <c r="I403" s="47">
        <v>0</v>
      </c>
      <c r="J403" s="47">
        <v>0</v>
      </c>
      <c r="K403" s="47">
        <v>0</v>
      </c>
      <c r="L403" s="47">
        <v>0</v>
      </c>
      <c r="M403" s="47">
        <v>0</v>
      </c>
      <c r="N403" s="47">
        <v>0</v>
      </c>
      <c r="O403" s="47">
        <v>0</v>
      </c>
      <c r="P403" s="47">
        <v>4.8206653958594494E-3</v>
      </c>
      <c r="Q403" s="47">
        <v>1.4619534272410355E-2</v>
      </c>
      <c r="R403" s="47">
        <v>0</v>
      </c>
    </row>
    <row r="404" spans="1:18" s="10" customFormat="1" ht="11.45" hidden="1" customHeight="1" x14ac:dyDescent="0.2">
      <c r="A404" s="2"/>
      <c r="B404" s="2">
        <f t="shared" si="6"/>
        <v>398</v>
      </c>
      <c r="C404" s="50" t="s">
        <v>338</v>
      </c>
      <c r="D404" s="45">
        <v>0</v>
      </c>
      <c r="E404" s="45">
        <v>0</v>
      </c>
      <c r="F404" s="45">
        <v>0</v>
      </c>
      <c r="G404" s="46">
        <v>0</v>
      </c>
      <c r="H404" s="46">
        <v>0</v>
      </c>
      <c r="I404" s="47">
        <v>0</v>
      </c>
      <c r="J404" s="47">
        <v>5.1457082606863073E-3</v>
      </c>
      <c r="K404" s="47">
        <v>0</v>
      </c>
      <c r="L404" s="47">
        <v>0</v>
      </c>
      <c r="M404" s="47">
        <v>0</v>
      </c>
      <c r="N404" s="47">
        <v>0</v>
      </c>
      <c r="O404" s="47">
        <v>0</v>
      </c>
      <c r="P404" s="47">
        <v>0</v>
      </c>
      <c r="Q404" s="47">
        <v>0</v>
      </c>
      <c r="R404" s="47">
        <v>0</v>
      </c>
    </row>
    <row r="405" spans="1:18" s="10" customFormat="1" ht="11.45" hidden="1" customHeight="1" x14ac:dyDescent="0.2">
      <c r="A405" s="2"/>
      <c r="B405" s="2">
        <f t="shared" si="6"/>
        <v>399</v>
      </c>
      <c r="C405" s="50" t="s">
        <v>339</v>
      </c>
      <c r="D405" s="45">
        <v>0</v>
      </c>
      <c r="E405" s="45">
        <v>0</v>
      </c>
      <c r="F405" s="45">
        <v>0</v>
      </c>
      <c r="G405" s="46">
        <v>0</v>
      </c>
      <c r="H405" s="46">
        <v>0</v>
      </c>
      <c r="I405" s="47">
        <v>4.5905954907456019E-2</v>
      </c>
      <c r="J405" s="47">
        <v>0</v>
      </c>
      <c r="K405" s="47">
        <v>0</v>
      </c>
      <c r="L405" s="47">
        <v>0</v>
      </c>
      <c r="M405" s="47">
        <v>0</v>
      </c>
      <c r="N405" s="47">
        <v>0</v>
      </c>
      <c r="O405" s="47">
        <v>0</v>
      </c>
      <c r="P405" s="47">
        <v>0</v>
      </c>
      <c r="Q405" s="47">
        <v>0</v>
      </c>
      <c r="R405" s="47">
        <v>5.4152912895263855E-3</v>
      </c>
    </row>
    <row r="406" spans="1:18" s="10" customFormat="1" ht="11.45" hidden="1" customHeight="1" x14ac:dyDescent="0.2">
      <c r="A406" s="2"/>
      <c r="B406" s="2">
        <f t="shared" si="6"/>
        <v>400</v>
      </c>
      <c r="C406" s="50" t="s">
        <v>497</v>
      </c>
      <c r="D406" s="45">
        <v>0</v>
      </c>
      <c r="E406" s="45">
        <v>0</v>
      </c>
      <c r="F406" s="45">
        <v>0</v>
      </c>
      <c r="G406" s="46">
        <v>0</v>
      </c>
      <c r="H406" s="46">
        <v>0</v>
      </c>
      <c r="I406" s="47">
        <v>0</v>
      </c>
      <c r="J406" s="47">
        <v>0</v>
      </c>
      <c r="K406" s="47">
        <v>0</v>
      </c>
      <c r="L406" s="47">
        <v>0</v>
      </c>
      <c r="M406" s="47">
        <v>0</v>
      </c>
      <c r="N406" s="47">
        <v>0</v>
      </c>
      <c r="O406" s="47">
        <v>0</v>
      </c>
      <c r="P406" s="47">
        <v>0</v>
      </c>
      <c r="Q406" s="47">
        <v>2.7931502440715045E-2</v>
      </c>
      <c r="R406" s="47">
        <v>0</v>
      </c>
    </row>
    <row r="407" spans="1:18" s="10" customFormat="1" ht="11.45" hidden="1" customHeight="1" x14ac:dyDescent="0.2">
      <c r="A407" s="2"/>
      <c r="B407" s="2">
        <f t="shared" si="6"/>
        <v>401</v>
      </c>
      <c r="C407" s="50" t="s">
        <v>340</v>
      </c>
      <c r="D407" s="45">
        <v>0</v>
      </c>
      <c r="E407" s="45">
        <v>0</v>
      </c>
      <c r="F407" s="45">
        <v>0</v>
      </c>
      <c r="G407" s="46">
        <v>0</v>
      </c>
      <c r="H407" s="46">
        <v>0</v>
      </c>
      <c r="I407" s="47">
        <v>2.1861463580249096E-2</v>
      </c>
      <c r="J407" s="47">
        <v>0</v>
      </c>
      <c r="K407" s="47">
        <v>0</v>
      </c>
      <c r="L407" s="47">
        <v>0</v>
      </c>
      <c r="M407" s="47">
        <v>0</v>
      </c>
      <c r="N407" s="47">
        <v>0</v>
      </c>
      <c r="O407" s="47">
        <v>0</v>
      </c>
      <c r="P407" s="47">
        <v>0</v>
      </c>
      <c r="Q407" s="47">
        <v>0</v>
      </c>
      <c r="R407" s="47">
        <v>0</v>
      </c>
    </row>
    <row r="408" spans="1:18" s="10" customFormat="1" ht="11.45" hidden="1" customHeight="1" x14ac:dyDescent="0.2">
      <c r="A408" s="2"/>
      <c r="B408" s="2">
        <f t="shared" si="6"/>
        <v>402</v>
      </c>
      <c r="C408" s="50" t="s">
        <v>64</v>
      </c>
      <c r="D408" s="45">
        <v>0</v>
      </c>
      <c r="E408" s="45">
        <v>0</v>
      </c>
      <c r="F408" s="45">
        <v>0</v>
      </c>
      <c r="G408" s="46">
        <v>0</v>
      </c>
      <c r="H408" s="46">
        <v>0</v>
      </c>
      <c r="I408" s="47">
        <v>0</v>
      </c>
      <c r="J408" s="47">
        <v>0.1903912056453933</v>
      </c>
      <c r="K408" s="47">
        <v>2.9237991466579891E-2</v>
      </c>
      <c r="L408" s="47">
        <v>1.3085306229923943E-8</v>
      </c>
      <c r="M408" s="47">
        <v>0</v>
      </c>
      <c r="N408" s="47">
        <v>0</v>
      </c>
      <c r="O408" s="47">
        <v>0</v>
      </c>
      <c r="P408" s="47">
        <v>0.21929146072848826</v>
      </c>
      <c r="Q408" s="47">
        <v>0.15032975293205703</v>
      </c>
      <c r="R408" s="47">
        <v>0</v>
      </c>
    </row>
    <row r="409" spans="1:18" s="10" customFormat="1" ht="11.45" hidden="1" customHeight="1" x14ac:dyDescent="0.2">
      <c r="A409" s="2"/>
      <c r="B409" s="2">
        <f t="shared" si="6"/>
        <v>403</v>
      </c>
      <c r="C409" s="50" t="s">
        <v>260</v>
      </c>
      <c r="D409" s="45">
        <v>0</v>
      </c>
      <c r="E409" s="45">
        <v>0</v>
      </c>
      <c r="F409" s="45">
        <v>0</v>
      </c>
      <c r="G409" s="46">
        <v>0</v>
      </c>
      <c r="H409" s="46">
        <v>0</v>
      </c>
      <c r="I409" s="47">
        <v>0</v>
      </c>
      <c r="J409" s="47">
        <v>0</v>
      </c>
      <c r="K409" s="47">
        <v>0.26749652532071055</v>
      </c>
      <c r="L409" s="47">
        <v>0.15730274222364685</v>
      </c>
      <c r="M409" s="47">
        <v>0.83656741874491014</v>
      </c>
      <c r="N409" s="47">
        <v>0.21855226358114929</v>
      </c>
      <c r="O409" s="47">
        <v>4.2724971619031757E-2</v>
      </c>
      <c r="P409" s="47">
        <v>0</v>
      </c>
      <c r="Q409" s="47">
        <v>0</v>
      </c>
      <c r="R409" s="47">
        <v>0</v>
      </c>
    </row>
    <row r="410" spans="1:18" s="10" customFormat="1" ht="11.45" hidden="1" customHeight="1" x14ac:dyDescent="0.2">
      <c r="A410" s="2"/>
      <c r="B410" s="2">
        <f t="shared" si="6"/>
        <v>404</v>
      </c>
      <c r="C410" s="50" t="s">
        <v>341</v>
      </c>
      <c r="D410" s="45">
        <v>0</v>
      </c>
      <c r="E410" s="45">
        <v>0</v>
      </c>
      <c r="F410" s="45">
        <v>0</v>
      </c>
      <c r="G410" s="46">
        <v>0</v>
      </c>
      <c r="H410" s="46">
        <v>0</v>
      </c>
      <c r="I410" s="47">
        <v>1.4595099793946617E-2</v>
      </c>
      <c r="J410" s="47">
        <v>4.7091027112947407E-3</v>
      </c>
      <c r="K410" s="47">
        <v>0</v>
      </c>
      <c r="L410" s="47">
        <v>0</v>
      </c>
      <c r="M410" s="47">
        <v>0</v>
      </c>
      <c r="N410" s="47">
        <v>0</v>
      </c>
      <c r="O410" s="47">
        <v>0</v>
      </c>
      <c r="P410" s="47">
        <v>0</v>
      </c>
      <c r="Q410" s="47">
        <v>0</v>
      </c>
      <c r="R410" s="47">
        <v>0</v>
      </c>
    </row>
    <row r="411" spans="1:18" s="10" customFormat="1" ht="11.45" hidden="1" customHeight="1" x14ac:dyDescent="0.2">
      <c r="A411" s="2"/>
      <c r="B411" s="2">
        <f t="shared" si="6"/>
        <v>405</v>
      </c>
      <c r="C411" s="50" t="s">
        <v>342</v>
      </c>
      <c r="D411" s="45">
        <v>0</v>
      </c>
      <c r="E411" s="45">
        <v>0</v>
      </c>
      <c r="F411" s="45">
        <v>0</v>
      </c>
      <c r="G411" s="46">
        <v>0</v>
      </c>
      <c r="H411" s="46">
        <v>0</v>
      </c>
      <c r="I411" s="47">
        <v>7.5470387823399166E-3</v>
      </c>
      <c r="J411" s="47">
        <v>1.0447347074726745E-2</v>
      </c>
      <c r="K411" s="47">
        <v>0</v>
      </c>
      <c r="L411" s="47">
        <v>0</v>
      </c>
      <c r="M411" s="47">
        <v>0</v>
      </c>
      <c r="N411" s="47">
        <v>0</v>
      </c>
      <c r="O411" s="47">
        <v>0</v>
      </c>
      <c r="P411" s="47">
        <v>0</v>
      </c>
      <c r="Q411" s="47">
        <v>0</v>
      </c>
      <c r="R411" s="47">
        <v>0</v>
      </c>
    </row>
    <row r="412" spans="1:18" s="10" customFormat="1" ht="11.45" hidden="1" customHeight="1" x14ac:dyDescent="0.2">
      <c r="A412" s="2"/>
      <c r="B412" s="2">
        <f t="shared" si="6"/>
        <v>406</v>
      </c>
      <c r="C412" s="50" t="s">
        <v>343</v>
      </c>
      <c r="D412" s="45">
        <v>0</v>
      </c>
      <c r="E412" s="45">
        <v>0</v>
      </c>
      <c r="F412" s="45">
        <v>0</v>
      </c>
      <c r="G412" s="46">
        <v>0</v>
      </c>
      <c r="H412" s="46">
        <v>0</v>
      </c>
      <c r="I412" s="47">
        <v>7.9307565461093077E-3</v>
      </c>
      <c r="J412" s="47">
        <v>0</v>
      </c>
      <c r="K412" s="47">
        <v>0</v>
      </c>
      <c r="L412" s="47">
        <v>0</v>
      </c>
      <c r="M412" s="47">
        <v>0</v>
      </c>
      <c r="N412" s="47">
        <v>0</v>
      </c>
      <c r="O412" s="47">
        <v>0</v>
      </c>
      <c r="P412" s="47">
        <v>0</v>
      </c>
      <c r="Q412" s="47">
        <v>0</v>
      </c>
      <c r="R412" s="47">
        <v>0</v>
      </c>
    </row>
    <row r="413" spans="1:18" s="10" customFormat="1" ht="11.45" hidden="1" customHeight="1" x14ac:dyDescent="0.2">
      <c r="A413" s="2"/>
      <c r="B413" s="2">
        <f t="shared" si="6"/>
        <v>407</v>
      </c>
      <c r="C413" s="50" t="s">
        <v>235</v>
      </c>
      <c r="D413" s="45">
        <v>0</v>
      </c>
      <c r="E413" s="45">
        <v>0</v>
      </c>
      <c r="F413" s="45">
        <v>0</v>
      </c>
      <c r="G413" s="46">
        <v>0</v>
      </c>
      <c r="H413" s="46">
        <v>0</v>
      </c>
      <c r="I413" s="47">
        <v>3.2620671761684102E-2</v>
      </c>
      <c r="J413" s="47">
        <v>0</v>
      </c>
      <c r="K413" s="47">
        <v>0</v>
      </c>
      <c r="L413" s="47">
        <v>0</v>
      </c>
      <c r="M413" s="47">
        <v>0</v>
      </c>
      <c r="N413" s="47">
        <v>0</v>
      </c>
      <c r="O413" s="47">
        <v>0</v>
      </c>
      <c r="P413" s="47">
        <v>5.636969880325712E-3</v>
      </c>
      <c r="Q413" s="47">
        <v>4.180224855073E-3</v>
      </c>
      <c r="R413" s="47">
        <v>0</v>
      </c>
    </row>
    <row r="414" spans="1:18" s="10" customFormat="1" ht="11.45" hidden="1" customHeight="1" x14ac:dyDescent="0.2">
      <c r="A414" s="2"/>
      <c r="B414" s="2">
        <f t="shared" si="6"/>
        <v>408</v>
      </c>
      <c r="C414" s="50" t="s">
        <v>344</v>
      </c>
      <c r="D414" s="45">
        <v>0</v>
      </c>
      <c r="E414" s="45">
        <v>0</v>
      </c>
      <c r="F414" s="45">
        <v>0</v>
      </c>
      <c r="G414" s="46">
        <v>0</v>
      </c>
      <c r="H414" s="46">
        <v>0</v>
      </c>
      <c r="I414" s="47">
        <v>6.0494624575491124E-2</v>
      </c>
      <c r="J414" s="47">
        <v>0</v>
      </c>
      <c r="K414" s="47">
        <v>0</v>
      </c>
      <c r="L414" s="47">
        <v>0</v>
      </c>
      <c r="M414" s="47">
        <v>0</v>
      </c>
      <c r="N414" s="47">
        <v>0</v>
      </c>
      <c r="O414" s="47">
        <v>0</v>
      </c>
      <c r="P414" s="47">
        <v>0</v>
      </c>
      <c r="Q414" s="47">
        <v>0</v>
      </c>
      <c r="R414" s="47">
        <v>0</v>
      </c>
    </row>
    <row r="415" spans="1:18" s="10" customFormat="1" ht="11.45" hidden="1" customHeight="1" x14ac:dyDescent="0.2">
      <c r="A415" s="2"/>
      <c r="B415" s="2">
        <f t="shared" si="6"/>
        <v>409</v>
      </c>
      <c r="C415" s="50" t="s">
        <v>467</v>
      </c>
      <c r="D415" s="45">
        <v>0</v>
      </c>
      <c r="E415" s="45">
        <v>0</v>
      </c>
      <c r="F415" s="45">
        <v>0</v>
      </c>
      <c r="G415" s="46">
        <v>0</v>
      </c>
      <c r="H415" s="46">
        <v>0</v>
      </c>
      <c r="I415" s="47">
        <v>0</v>
      </c>
      <c r="J415" s="47">
        <v>0</v>
      </c>
      <c r="K415" s="47">
        <v>0</v>
      </c>
      <c r="L415" s="47">
        <v>0</v>
      </c>
      <c r="M415" s="47">
        <v>0</v>
      </c>
      <c r="N415" s="47">
        <v>0</v>
      </c>
      <c r="O415" s="47">
        <v>0</v>
      </c>
      <c r="P415" s="47">
        <v>3.8250246997211579E-2</v>
      </c>
      <c r="Q415" s="47">
        <v>2.2748499449741975E-2</v>
      </c>
      <c r="R415" s="47">
        <v>1.3674305763418309E-2</v>
      </c>
    </row>
    <row r="416" spans="1:18" s="10" customFormat="1" ht="11.45" hidden="1" customHeight="1" x14ac:dyDescent="0.2">
      <c r="A416" s="2"/>
      <c r="B416" s="2">
        <f t="shared" si="6"/>
        <v>410</v>
      </c>
      <c r="C416" s="50" t="s">
        <v>345</v>
      </c>
      <c r="D416" s="45">
        <v>0</v>
      </c>
      <c r="E416" s="45">
        <v>0</v>
      </c>
      <c r="F416" s="45">
        <v>0</v>
      </c>
      <c r="G416" s="46">
        <v>0</v>
      </c>
      <c r="H416" s="46">
        <v>0</v>
      </c>
      <c r="I416" s="47">
        <v>0</v>
      </c>
      <c r="J416" s="47">
        <v>2.6196332963493923E-2</v>
      </c>
      <c r="K416" s="47">
        <v>5.9253610274569591E-3</v>
      </c>
      <c r="L416" s="47">
        <v>0</v>
      </c>
      <c r="M416" s="47">
        <v>0</v>
      </c>
      <c r="N416" s="47">
        <v>0</v>
      </c>
      <c r="O416" s="47">
        <v>0</v>
      </c>
      <c r="P416" s="47">
        <v>0</v>
      </c>
      <c r="Q416" s="47">
        <v>0</v>
      </c>
      <c r="R416" s="47">
        <v>0</v>
      </c>
    </row>
    <row r="417" spans="1:18" s="10" customFormat="1" ht="11.45" hidden="1" customHeight="1" x14ac:dyDescent="0.2">
      <c r="A417" s="2"/>
      <c r="B417" s="2">
        <f t="shared" si="6"/>
        <v>411</v>
      </c>
      <c r="C417" s="50" t="s">
        <v>250</v>
      </c>
      <c r="D417" s="45">
        <v>0</v>
      </c>
      <c r="E417" s="45">
        <v>0</v>
      </c>
      <c r="F417" s="45">
        <v>0</v>
      </c>
      <c r="G417" s="46">
        <v>0</v>
      </c>
      <c r="H417" s="46">
        <v>0</v>
      </c>
      <c r="I417" s="47">
        <v>0</v>
      </c>
      <c r="J417" s="47">
        <v>0</v>
      </c>
      <c r="K417" s="47">
        <v>0</v>
      </c>
      <c r="L417" s="47">
        <v>0</v>
      </c>
      <c r="M417" s="47">
        <v>0</v>
      </c>
      <c r="N417" s="47">
        <v>0</v>
      </c>
      <c r="O417" s="47">
        <v>0</v>
      </c>
      <c r="P417" s="47">
        <v>4.0541943872073928E-4</v>
      </c>
      <c r="Q417" s="47">
        <v>0</v>
      </c>
      <c r="R417" s="47">
        <v>0</v>
      </c>
    </row>
    <row r="418" spans="1:18" s="10" customFormat="1" ht="11.45" hidden="1" customHeight="1" x14ac:dyDescent="0.2">
      <c r="A418" s="2"/>
      <c r="B418" s="2">
        <f t="shared" si="6"/>
        <v>412</v>
      </c>
      <c r="C418" s="50" t="s">
        <v>150</v>
      </c>
      <c r="D418" s="45">
        <v>0</v>
      </c>
      <c r="E418" s="45">
        <v>0</v>
      </c>
      <c r="F418" s="45">
        <v>0</v>
      </c>
      <c r="G418" s="46">
        <v>0</v>
      </c>
      <c r="H418" s="46">
        <v>0</v>
      </c>
      <c r="I418" s="47">
        <v>3.9013824449203448E-2</v>
      </c>
      <c r="J418" s="47">
        <v>3.7953496686395354E-2</v>
      </c>
      <c r="K418" s="47">
        <v>0</v>
      </c>
      <c r="L418" s="47">
        <v>0</v>
      </c>
      <c r="M418" s="47">
        <v>0</v>
      </c>
      <c r="N418" s="47">
        <v>0.1547142950379683</v>
      </c>
      <c r="O418" s="47">
        <v>5.095810483612985E-2</v>
      </c>
      <c r="P418" s="47">
        <v>4.0479571650732273E-2</v>
      </c>
      <c r="Q418" s="47">
        <v>0</v>
      </c>
      <c r="R418" s="47">
        <v>1.9335388615912181E-3</v>
      </c>
    </row>
    <row r="419" spans="1:18" s="10" customFormat="1" ht="11.45" hidden="1" customHeight="1" x14ac:dyDescent="0.2">
      <c r="A419" s="2"/>
      <c r="B419" s="2">
        <f t="shared" si="6"/>
        <v>413</v>
      </c>
      <c r="C419" s="50" t="s">
        <v>536</v>
      </c>
      <c r="D419" s="45"/>
      <c r="E419" s="45"/>
      <c r="F419" s="45"/>
      <c r="G419" s="46"/>
      <c r="H419" s="46"/>
      <c r="I419" s="47"/>
      <c r="J419" s="47"/>
      <c r="K419" s="47"/>
      <c r="L419" s="47"/>
      <c r="M419" s="47"/>
      <c r="N419" s="47"/>
      <c r="O419" s="47"/>
      <c r="P419" s="47"/>
      <c r="Q419" s="47">
        <v>0</v>
      </c>
      <c r="R419" s="47">
        <v>1.6530889199606862E-2</v>
      </c>
    </row>
    <row r="420" spans="1:18" s="10" customFormat="1" ht="11.45" hidden="1" customHeight="1" x14ac:dyDescent="0.2">
      <c r="A420" s="2"/>
      <c r="B420" s="2">
        <f t="shared" si="6"/>
        <v>414</v>
      </c>
      <c r="C420" s="50" t="s">
        <v>393</v>
      </c>
      <c r="D420" s="45">
        <v>0</v>
      </c>
      <c r="E420" s="45">
        <v>0.66436293901670551</v>
      </c>
      <c r="F420" s="45">
        <v>0</v>
      </c>
      <c r="G420" s="46">
        <v>0</v>
      </c>
      <c r="H420" s="46">
        <v>2.5663746318754108</v>
      </c>
      <c r="I420" s="47">
        <v>0</v>
      </c>
      <c r="J420" s="47">
        <v>0</v>
      </c>
      <c r="K420" s="47">
        <v>0</v>
      </c>
      <c r="L420" s="47">
        <v>0</v>
      </c>
      <c r="M420" s="47">
        <v>0</v>
      </c>
      <c r="N420" s="47">
        <v>0</v>
      </c>
      <c r="O420" s="47">
        <v>0</v>
      </c>
      <c r="P420" s="47">
        <v>0</v>
      </c>
      <c r="Q420" s="47"/>
      <c r="R420" s="47"/>
    </row>
    <row r="421" spans="1:18" s="10" customFormat="1" ht="11.45" hidden="1" customHeight="1" x14ac:dyDescent="0.2">
      <c r="A421" s="2"/>
      <c r="B421" s="2">
        <f t="shared" si="6"/>
        <v>415</v>
      </c>
      <c r="C421" s="50" t="s">
        <v>200</v>
      </c>
      <c r="D421" s="45">
        <v>0</v>
      </c>
      <c r="E421" s="45">
        <v>0</v>
      </c>
      <c r="F421" s="45">
        <v>0</v>
      </c>
      <c r="G421" s="46">
        <v>0</v>
      </c>
      <c r="H421" s="46">
        <v>0</v>
      </c>
      <c r="I421" s="47">
        <v>0</v>
      </c>
      <c r="J421" s="47">
        <v>0</v>
      </c>
      <c r="K421" s="47">
        <v>0</v>
      </c>
      <c r="L421" s="47">
        <v>0</v>
      </c>
      <c r="M421" s="47">
        <v>0</v>
      </c>
      <c r="N421" s="47">
        <v>2.5077491054891089E-3</v>
      </c>
      <c r="O421" s="47">
        <v>4.3885609346059409E-3</v>
      </c>
      <c r="P421" s="47">
        <v>1.9967952252457032E-2</v>
      </c>
      <c r="Q421" s="47">
        <v>1.0971402336514852E-2</v>
      </c>
      <c r="R421" s="47">
        <v>0</v>
      </c>
    </row>
    <row r="422" spans="1:18" s="10" customFormat="1" ht="11.45" hidden="1" customHeight="1" x14ac:dyDescent="0.2">
      <c r="A422" s="2"/>
      <c r="B422" s="2">
        <f t="shared" si="6"/>
        <v>416</v>
      </c>
      <c r="C422" s="50" t="s">
        <v>346</v>
      </c>
      <c r="D422" s="45">
        <v>0</v>
      </c>
      <c r="E422" s="45">
        <v>0</v>
      </c>
      <c r="F422" s="45">
        <v>0</v>
      </c>
      <c r="G422" s="46">
        <v>0</v>
      </c>
      <c r="H422" s="46">
        <v>0</v>
      </c>
      <c r="I422" s="47">
        <v>9.7802215114075261E-3</v>
      </c>
      <c r="J422" s="47">
        <v>0</v>
      </c>
      <c r="K422" s="47">
        <v>0</v>
      </c>
      <c r="L422" s="47">
        <v>3.1033395180427728E-3</v>
      </c>
      <c r="M422" s="47">
        <v>0</v>
      </c>
      <c r="N422" s="47">
        <v>0</v>
      </c>
      <c r="O422" s="47">
        <v>0</v>
      </c>
      <c r="P422" s="47">
        <v>0</v>
      </c>
      <c r="Q422" s="47">
        <v>0</v>
      </c>
      <c r="R422" s="47">
        <v>0</v>
      </c>
    </row>
    <row r="423" spans="1:18" s="10" customFormat="1" ht="11.45" hidden="1" customHeight="1" x14ac:dyDescent="0.2">
      <c r="A423" s="2"/>
      <c r="B423" s="2">
        <f t="shared" si="6"/>
        <v>417</v>
      </c>
      <c r="C423" s="50" t="s">
        <v>216</v>
      </c>
      <c r="D423" s="45">
        <v>0</v>
      </c>
      <c r="E423" s="45">
        <v>0</v>
      </c>
      <c r="F423" s="45">
        <v>0</v>
      </c>
      <c r="G423" s="46">
        <v>0</v>
      </c>
      <c r="H423" s="46">
        <v>0</v>
      </c>
      <c r="I423" s="47">
        <v>1.9723768220967417E-2</v>
      </c>
      <c r="J423" s="47">
        <v>0</v>
      </c>
      <c r="K423" s="47">
        <v>6.2060360234943938E-3</v>
      </c>
      <c r="L423" s="47">
        <v>1.1570047058876484E-2</v>
      </c>
      <c r="M423" s="47">
        <v>1.3316469256442743E-2</v>
      </c>
      <c r="N423" s="47">
        <v>8.4768349891443402E-3</v>
      </c>
      <c r="O423" s="47">
        <v>1.0050929812282118E-2</v>
      </c>
      <c r="P423" s="47">
        <v>1.3708838111613482E-2</v>
      </c>
      <c r="Q423" s="47">
        <v>1.2193447765997432E-2</v>
      </c>
      <c r="R423" s="47">
        <v>0</v>
      </c>
    </row>
    <row r="424" spans="1:18" s="10" customFormat="1" ht="11.45" hidden="1" customHeight="1" x14ac:dyDescent="0.2">
      <c r="A424" s="2"/>
      <c r="B424" s="2">
        <f t="shared" si="6"/>
        <v>418</v>
      </c>
      <c r="C424" s="50" t="s">
        <v>347</v>
      </c>
      <c r="D424" s="45">
        <v>0</v>
      </c>
      <c r="E424" s="45">
        <v>0</v>
      </c>
      <c r="F424" s="45">
        <v>0</v>
      </c>
      <c r="G424" s="46">
        <v>0</v>
      </c>
      <c r="H424" s="46">
        <v>0</v>
      </c>
      <c r="I424" s="47">
        <v>3.7672821690357926E-2</v>
      </c>
      <c r="J424" s="47">
        <v>3.9512802219936666E-2</v>
      </c>
      <c r="K424" s="47">
        <v>0</v>
      </c>
      <c r="L424" s="47">
        <v>0</v>
      </c>
      <c r="M424" s="47">
        <v>0</v>
      </c>
      <c r="N424" s="47">
        <v>0</v>
      </c>
      <c r="O424" s="47">
        <v>0</v>
      </c>
      <c r="P424" s="47">
        <v>0</v>
      </c>
      <c r="Q424" s="47">
        <v>0</v>
      </c>
      <c r="R424" s="47">
        <v>0</v>
      </c>
    </row>
    <row r="425" spans="1:18" s="10" customFormat="1" ht="11.45" hidden="1" customHeight="1" x14ac:dyDescent="0.2">
      <c r="A425" s="2"/>
      <c r="B425" s="2">
        <f t="shared" si="6"/>
        <v>419</v>
      </c>
      <c r="C425" s="50" t="s">
        <v>348</v>
      </c>
      <c r="D425" s="45">
        <v>0</v>
      </c>
      <c r="E425" s="45">
        <v>0</v>
      </c>
      <c r="F425" s="45">
        <v>0</v>
      </c>
      <c r="G425" s="46">
        <v>0</v>
      </c>
      <c r="H425" s="46">
        <v>0</v>
      </c>
      <c r="I425" s="47">
        <v>0</v>
      </c>
      <c r="J425" s="47">
        <v>4.2631413287019276E-2</v>
      </c>
      <c r="K425" s="47">
        <v>8.3142171048422378E-2</v>
      </c>
      <c r="L425" s="47">
        <v>7.0075190677346258E-2</v>
      </c>
      <c r="M425" s="47">
        <v>0</v>
      </c>
      <c r="N425" s="47">
        <v>0</v>
      </c>
      <c r="O425" s="47">
        <v>0</v>
      </c>
      <c r="P425" s="47">
        <v>0</v>
      </c>
      <c r="Q425" s="47">
        <v>0</v>
      </c>
      <c r="R425" s="47">
        <v>0</v>
      </c>
    </row>
    <row r="426" spans="1:18" s="10" customFormat="1" ht="11.45" hidden="1" customHeight="1" x14ac:dyDescent="0.2">
      <c r="A426" s="2"/>
      <c r="B426" s="2">
        <f t="shared" si="6"/>
        <v>420</v>
      </c>
      <c r="C426" s="50" t="s">
        <v>154</v>
      </c>
      <c r="D426" s="45">
        <v>0</v>
      </c>
      <c r="E426" s="45">
        <v>0</v>
      </c>
      <c r="F426" s="45">
        <v>0</v>
      </c>
      <c r="G426" s="46">
        <v>0</v>
      </c>
      <c r="H426" s="46">
        <v>0</v>
      </c>
      <c r="I426" s="47">
        <v>0</v>
      </c>
      <c r="J426" s="47">
        <v>0</v>
      </c>
      <c r="K426" s="47">
        <v>0</v>
      </c>
      <c r="L426" s="47">
        <v>0</v>
      </c>
      <c r="M426" s="47">
        <v>0</v>
      </c>
      <c r="N426" s="47">
        <v>0</v>
      </c>
      <c r="O426" s="47">
        <v>0</v>
      </c>
      <c r="P426" s="47">
        <v>3.9416028824968433E-2</v>
      </c>
      <c r="Q426" s="47">
        <v>1.3989381933082322E-2</v>
      </c>
      <c r="R426" s="47">
        <v>0</v>
      </c>
    </row>
    <row r="427" spans="1:18" s="10" customFormat="1" ht="11.45" hidden="1" customHeight="1" x14ac:dyDescent="0.2">
      <c r="A427" s="2"/>
      <c r="B427" s="2">
        <f t="shared" si="6"/>
        <v>421</v>
      </c>
      <c r="C427" s="50" t="s">
        <v>349</v>
      </c>
      <c r="D427" s="45">
        <v>0</v>
      </c>
      <c r="E427" s="45">
        <v>0</v>
      </c>
      <c r="F427" s="45">
        <v>0</v>
      </c>
      <c r="G427" s="46">
        <v>0</v>
      </c>
      <c r="H427" s="46">
        <v>0</v>
      </c>
      <c r="I427" s="47">
        <v>0</v>
      </c>
      <c r="J427" s="47">
        <v>0</v>
      </c>
      <c r="K427" s="47">
        <v>3.8580755469063219E-4</v>
      </c>
      <c r="L427" s="47">
        <v>0</v>
      </c>
      <c r="M427" s="47">
        <v>0</v>
      </c>
      <c r="N427" s="47">
        <v>0</v>
      </c>
      <c r="O427" s="47">
        <v>0</v>
      </c>
      <c r="P427" s="47">
        <v>0</v>
      </c>
      <c r="Q427" s="47">
        <v>0</v>
      </c>
      <c r="R427" s="47">
        <v>0</v>
      </c>
    </row>
    <row r="428" spans="1:18" s="10" customFormat="1" ht="11.45" hidden="1" customHeight="1" x14ac:dyDescent="0.2">
      <c r="A428" s="2"/>
      <c r="B428" s="2">
        <f t="shared" si="6"/>
        <v>422</v>
      </c>
      <c r="C428" s="50" t="s">
        <v>210</v>
      </c>
      <c r="D428" s="45">
        <v>0</v>
      </c>
      <c r="E428" s="45">
        <v>0</v>
      </c>
      <c r="F428" s="45">
        <v>0</v>
      </c>
      <c r="G428" s="46">
        <v>0</v>
      </c>
      <c r="H428" s="46">
        <v>0</v>
      </c>
      <c r="I428" s="47">
        <v>0</v>
      </c>
      <c r="J428" s="47">
        <v>0</v>
      </c>
      <c r="K428" s="47">
        <v>0</v>
      </c>
      <c r="L428" s="47">
        <v>0</v>
      </c>
      <c r="M428" s="47">
        <v>0</v>
      </c>
      <c r="N428" s="47">
        <v>0</v>
      </c>
      <c r="O428" s="47">
        <v>0</v>
      </c>
      <c r="P428" s="47">
        <v>1.6559824766208656E-2</v>
      </c>
      <c r="Q428" s="47">
        <v>3.4554210623275315E-2</v>
      </c>
      <c r="R428" s="47">
        <v>1.5499497003400571E-2</v>
      </c>
    </row>
    <row r="429" spans="1:18" s="10" customFormat="1" ht="11.45" hidden="1" customHeight="1" x14ac:dyDescent="0.2">
      <c r="A429" s="2"/>
      <c r="B429" s="2">
        <f t="shared" si="6"/>
        <v>423</v>
      </c>
      <c r="C429" s="50" t="s">
        <v>180</v>
      </c>
      <c r="D429" s="45">
        <v>0</v>
      </c>
      <c r="E429" s="45">
        <v>0</v>
      </c>
      <c r="F429" s="45">
        <v>0</v>
      </c>
      <c r="G429" s="46">
        <v>0</v>
      </c>
      <c r="H429" s="46">
        <v>0</v>
      </c>
      <c r="I429" s="47">
        <v>0</v>
      </c>
      <c r="J429" s="47">
        <v>0</v>
      </c>
      <c r="K429" s="47">
        <v>0</v>
      </c>
      <c r="L429" s="47">
        <v>0</v>
      </c>
      <c r="M429" s="47">
        <v>0</v>
      </c>
      <c r="N429" s="47">
        <v>0</v>
      </c>
      <c r="O429" s="47">
        <v>0</v>
      </c>
      <c r="P429" s="47">
        <v>2.8892484758190295E-2</v>
      </c>
      <c r="Q429" s="47">
        <v>0</v>
      </c>
      <c r="R429" s="47">
        <v>0</v>
      </c>
    </row>
    <row r="430" spans="1:18" s="10" customFormat="1" ht="11.45" hidden="1" customHeight="1" x14ac:dyDescent="0.2">
      <c r="A430" s="2"/>
      <c r="B430" s="2">
        <f t="shared" si="6"/>
        <v>424</v>
      </c>
      <c r="C430" s="50" t="s">
        <v>259</v>
      </c>
      <c r="D430" s="45">
        <v>0</v>
      </c>
      <c r="E430" s="45">
        <v>0</v>
      </c>
      <c r="F430" s="45">
        <v>0</v>
      </c>
      <c r="G430" s="46">
        <v>0</v>
      </c>
      <c r="H430" s="46">
        <v>0</v>
      </c>
      <c r="I430" s="47">
        <v>8.0407438498256947E-2</v>
      </c>
      <c r="J430" s="47">
        <v>5.1550640938875548E-2</v>
      </c>
      <c r="K430" s="47">
        <v>1.032260263204344E-2</v>
      </c>
      <c r="L430" s="47">
        <v>0.11164724072044417</v>
      </c>
      <c r="M430" s="47">
        <v>0.10313246798842189</v>
      </c>
      <c r="N430" s="47">
        <v>5.1294400421301851E-2</v>
      </c>
      <c r="O430" s="47">
        <v>5.0223141444444189E-2</v>
      </c>
      <c r="P430" s="47">
        <v>0</v>
      </c>
      <c r="Q430" s="47">
        <v>0</v>
      </c>
      <c r="R430" s="47">
        <v>0</v>
      </c>
    </row>
    <row r="431" spans="1:18" s="10" customFormat="1" ht="11.45" hidden="1" customHeight="1" x14ac:dyDescent="0.2">
      <c r="A431" s="2"/>
      <c r="B431" s="2">
        <f t="shared" si="6"/>
        <v>425</v>
      </c>
      <c r="C431" s="50" t="s">
        <v>239</v>
      </c>
      <c r="D431" s="45">
        <v>0</v>
      </c>
      <c r="E431" s="45">
        <v>0</v>
      </c>
      <c r="F431" s="45">
        <v>0</v>
      </c>
      <c r="G431" s="46">
        <v>0</v>
      </c>
      <c r="H431" s="46">
        <v>0</v>
      </c>
      <c r="I431" s="47">
        <v>0</v>
      </c>
      <c r="J431" s="47">
        <v>0</v>
      </c>
      <c r="K431" s="47">
        <v>0</v>
      </c>
      <c r="L431" s="47">
        <v>0</v>
      </c>
      <c r="M431" s="47">
        <v>0</v>
      </c>
      <c r="N431" s="47">
        <v>0</v>
      </c>
      <c r="O431" s="47">
        <v>0</v>
      </c>
      <c r="P431" s="47">
        <v>4.599854872058177E-3</v>
      </c>
      <c r="Q431" s="47">
        <v>0.15040227639317519</v>
      </c>
      <c r="R431" s="47">
        <v>0.12728939874786158</v>
      </c>
    </row>
    <row r="432" spans="1:18" s="10" customFormat="1" ht="11.45" hidden="1" customHeight="1" x14ac:dyDescent="0.2">
      <c r="A432" s="2"/>
      <c r="B432" s="2">
        <f t="shared" si="6"/>
        <v>426</v>
      </c>
      <c r="C432" s="50" t="s">
        <v>350</v>
      </c>
      <c r="D432" s="45">
        <v>0</v>
      </c>
      <c r="E432" s="45">
        <v>0</v>
      </c>
      <c r="F432" s="45">
        <v>0</v>
      </c>
      <c r="G432" s="46">
        <v>0</v>
      </c>
      <c r="H432" s="46">
        <v>0</v>
      </c>
      <c r="I432" s="47">
        <v>1.0751974289784555E-2</v>
      </c>
      <c r="J432" s="47">
        <v>0</v>
      </c>
      <c r="K432" s="47">
        <v>0</v>
      </c>
      <c r="L432" s="47">
        <v>0</v>
      </c>
      <c r="M432" s="47">
        <v>0</v>
      </c>
      <c r="N432" s="47">
        <v>0</v>
      </c>
      <c r="O432" s="47">
        <v>0</v>
      </c>
      <c r="P432" s="47">
        <v>0</v>
      </c>
      <c r="Q432" s="47">
        <v>0</v>
      </c>
      <c r="R432" s="47">
        <v>0</v>
      </c>
    </row>
    <row r="433" spans="1:18" s="10" customFormat="1" ht="11.45" hidden="1" customHeight="1" x14ac:dyDescent="0.2">
      <c r="A433" s="2"/>
      <c r="B433" s="2">
        <f t="shared" si="6"/>
        <v>427</v>
      </c>
      <c r="C433" s="50" t="s">
        <v>135</v>
      </c>
      <c r="D433" s="45">
        <v>0</v>
      </c>
      <c r="E433" s="45">
        <v>0</v>
      </c>
      <c r="F433" s="45">
        <v>0</v>
      </c>
      <c r="G433" s="46">
        <v>0</v>
      </c>
      <c r="H433" s="46">
        <v>0</v>
      </c>
      <c r="I433" s="47">
        <v>0</v>
      </c>
      <c r="J433" s="47">
        <v>0</v>
      </c>
      <c r="K433" s="47">
        <v>0</v>
      </c>
      <c r="L433" s="47">
        <v>0</v>
      </c>
      <c r="M433" s="47">
        <v>0</v>
      </c>
      <c r="N433" s="47">
        <v>1.0513255865319728E-8</v>
      </c>
      <c r="O433" s="47">
        <v>8.5505538106694413E-4</v>
      </c>
      <c r="P433" s="47">
        <v>4.9442991500338068E-2</v>
      </c>
      <c r="Q433" s="47">
        <v>2.0362761983423776E-2</v>
      </c>
      <c r="R433" s="47">
        <v>7.0303781653500447E-3</v>
      </c>
    </row>
    <row r="434" spans="1:18" s="10" customFormat="1" ht="11.45" hidden="1" customHeight="1" x14ac:dyDescent="0.2">
      <c r="A434" s="2"/>
      <c r="B434" s="2">
        <f t="shared" si="6"/>
        <v>428</v>
      </c>
      <c r="C434" s="50" t="s">
        <v>351</v>
      </c>
      <c r="D434" s="45">
        <v>0</v>
      </c>
      <c r="E434" s="45">
        <v>0</v>
      </c>
      <c r="F434" s="45">
        <v>0</v>
      </c>
      <c r="G434" s="46">
        <v>0</v>
      </c>
      <c r="H434" s="46">
        <v>0</v>
      </c>
      <c r="I434" s="47">
        <v>0</v>
      </c>
      <c r="J434" s="47">
        <v>4.3885609346059409E-3</v>
      </c>
      <c r="K434" s="47">
        <v>2.1315867396657427E-3</v>
      </c>
      <c r="L434" s="47">
        <v>0</v>
      </c>
      <c r="M434" s="47">
        <v>0</v>
      </c>
      <c r="N434" s="47">
        <v>0</v>
      </c>
      <c r="O434" s="47">
        <v>0</v>
      </c>
      <c r="P434" s="47">
        <v>0</v>
      </c>
      <c r="Q434" s="47">
        <v>0</v>
      </c>
      <c r="R434" s="47">
        <v>0</v>
      </c>
    </row>
    <row r="435" spans="1:18" s="10" customFormat="1" ht="11.45" hidden="1" customHeight="1" x14ac:dyDescent="0.2">
      <c r="A435" s="2"/>
      <c r="B435" s="2">
        <f t="shared" si="6"/>
        <v>429</v>
      </c>
      <c r="C435" s="50" t="s">
        <v>352</v>
      </c>
      <c r="D435" s="45">
        <v>0</v>
      </c>
      <c r="E435" s="45">
        <v>0</v>
      </c>
      <c r="F435" s="45">
        <v>0</v>
      </c>
      <c r="G435" s="46">
        <v>0</v>
      </c>
      <c r="H435" s="46">
        <v>0</v>
      </c>
      <c r="I435" s="47">
        <v>9.012785983868744E-3</v>
      </c>
      <c r="J435" s="47">
        <v>0</v>
      </c>
      <c r="K435" s="47">
        <v>0</v>
      </c>
      <c r="L435" s="47">
        <v>0</v>
      </c>
      <c r="M435" s="47">
        <v>0</v>
      </c>
      <c r="N435" s="47">
        <v>0</v>
      </c>
      <c r="O435" s="47">
        <v>0</v>
      </c>
      <c r="P435" s="47">
        <v>0</v>
      </c>
      <c r="Q435" s="47">
        <v>0</v>
      </c>
      <c r="R435" s="47">
        <v>0</v>
      </c>
    </row>
    <row r="436" spans="1:18" s="10" customFormat="1" ht="11.45" hidden="1" customHeight="1" x14ac:dyDescent="0.2">
      <c r="A436" s="2"/>
      <c r="B436" s="2">
        <f t="shared" si="6"/>
        <v>430</v>
      </c>
      <c r="C436" s="50" t="s">
        <v>353</v>
      </c>
      <c r="D436" s="45">
        <v>0</v>
      </c>
      <c r="E436" s="45">
        <v>0</v>
      </c>
      <c r="F436" s="45">
        <v>0</v>
      </c>
      <c r="G436" s="46">
        <v>0</v>
      </c>
      <c r="H436" s="46">
        <v>0</v>
      </c>
      <c r="I436" s="47">
        <v>0</v>
      </c>
      <c r="J436" s="47">
        <v>0</v>
      </c>
      <c r="K436" s="47">
        <v>2.682005517691045E-2</v>
      </c>
      <c r="L436" s="47">
        <v>2.4231607991231884E-2</v>
      </c>
      <c r="M436" s="47">
        <v>1.3254097035101093E-2</v>
      </c>
      <c r="N436" s="47">
        <v>1.4345610908580006E-2</v>
      </c>
      <c r="O436" s="47">
        <v>0</v>
      </c>
      <c r="P436" s="47">
        <v>0</v>
      </c>
      <c r="Q436" s="47">
        <v>0</v>
      </c>
      <c r="R436" s="47">
        <v>0</v>
      </c>
    </row>
    <row r="437" spans="1:18" s="10" customFormat="1" ht="11.45" hidden="1" customHeight="1" x14ac:dyDescent="0.2">
      <c r="A437" s="2"/>
      <c r="B437" s="2">
        <f t="shared" si="6"/>
        <v>431</v>
      </c>
      <c r="C437" s="50" t="s">
        <v>508</v>
      </c>
      <c r="D437" s="45">
        <v>0</v>
      </c>
      <c r="E437" s="45">
        <v>0</v>
      </c>
      <c r="F437" s="45">
        <v>0</v>
      </c>
      <c r="G437" s="46">
        <v>0</v>
      </c>
      <c r="H437" s="46">
        <v>0</v>
      </c>
      <c r="I437" s="47">
        <v>0</v>
      </c>
      <c r="J437" s="47">
        <v>0</v>
      </c>
      <c r="K437" s="47">
        <v>0</v>
      </c>
      <c r="L437" s="47">
        <v>0</v>
      </c>
      <c r="M437" s="47">
        <v>0</v>
      </c>
      <c r="N437" s="47">
        <v>0</v>
      </c>
      <c r="O437" s="47">
        <v>0</v>
      </c>
      <c r="P437" s="47">
        <v>0</v>
      </c>
      <c r="Q437" s="47">
        <v>2.2055331876481141E-4</v>
      </c>
      <c r="R437" s="47">
        <v>0.65441320439216177</v>
      </c>
    </row>
    <row r="438" spans="1:18" s="10" customFormat="1" ht="11.45" hidden="1" customHeight="1" x14ac:dyDescent="0.2">
      <c r="A438" s="2"/>
      <c r="B438" s="2">
        <f t="shared" si="6"/>
        <v>432</v>
      </c>
      <c r="C438" s="50" t="s">
        <v>354</v>
      </c>
      <c r="D438" s="45">
        <v>0</v>
      </c>
      <c r="E438" s="45">
        <v>0</v>
      </c>
      <c r="F438" s="45">
        <v>0</v>
      </c>
      <c r="G438" s="46">
        <v>0</v>
      </c>
      <c r="H438" s="46">
        <v>0</v>
      </c>
      <c r="I438" s="47">
        <v>1.392636669914952E-2</v>
      </c>
      <c r="J438" s="47">
        <v>0</v>
      </c>
      <c r="K438" s="47">
        <v>0</v>
      </c>
      <c r="L438" s="47">
        <v>0</v>
      </c>
      <c r="M438" s="47">
        <v>0</v>
      </c>
      <c r="N438" s="47">
        <v>0</v>
      </c>
      <c r="O438" s="47">
        <v>0</v>
      </c>
      <c r="P438" s="47">
        <v>0</v>
      </c>
      <c r="Q438" s="47">
        <v>0</v>
      </c>
      <c r="R438" s="47">
        <v>0</v>
      </c>
    </row>
    <row r="439" spans="1:18" s="10" customFormat="1" ht="11.45" hidden="1" customHeight="1" x14ac:dyDescent="0.2">
      <c r="A439" s="2"/>
      <c r="B439" s="2">
        <f t="shared" si="6"/>
        <v>433</v>
      </c>
      <c r="C439" s="50" t="s">
        <v>416</v>
      </c>
      <c r="D439" s="45">
        <v>0</v>
      </c>
      <c r="E439" s="45">
        <v>0</v>
      </c>
      <c r="F439" s="45">
        <v>0</v>
      </c>
      <c r="G439" s="46">
        <v>0</v>
      </c>
      <c r="H439" s="46">
        <v>0</v>
      </c>
      <c r="I439" s="47">
        <v>0.27973941271731012</v>
      </c>
      <c r="J439" s="47">
        <v>0</v>
      </c>
      <c r="K439" s="47">
        <v>0</v>
      </c>
      <c r="L439" s="47">
        <v>0</v>
      </c>
      <c r="M439" s="47">
        <v>0</v>
      </c>
      <c r="N439" s="47">
        <v>0</v>
      </c>
      <c r="O439" s="47">
        <v>0</v>
      </c>
      <c r="P439" s="47">
        <v>0</v>
      </c>
      <c r="Q439" s="47">
        <v>0</v>
      </c>
      <c r="R439" s="47">
        <v>0</v>
      </c>
    </row>
    <row r="440" spans="1:18" s="10" customFormat="1" ht="11.45" hidden="1" customHeight="1" x14ac:dyDescent="0.2">
      <c r="A440" s="2"/>
      <c r="B440" s="2">
        <f t="shared" si="6"/>
        <v>434</v>
      </c>
      <c r="C440" s="50" t="s">
        <v>158</v>
      </c>
      <c r="D440" s="45">
        <v>0</v>
      </c>
      <c r="E440" s="45">
        <v>0</v>
      </c>
      <c r="F440" s="45">
        <v>0</v>
      </c>
      <c r="G440" s="46">
        <v>0</v>
      </c>
      <c r="H440" s="46">
        <v>0</v>
      </c>
      <c r="I440" s="47">
        <v>0</v>
      </c>
      <c r="J440" s="47">
        <v>0</v>
      </c>
      <c r="K440" s="47">
        <v>0</v>
      </c>
      <c r="L440" s="47">
        <v>0</v>
      </c>
      <c r="M440" s="47">
        <v>0</v>
      </c>
      <c r="N440" s="47">
        <v>0</v>
      </c>
      <c r="O440" s="47">
        <v>0</v>
      </c>
      <c r="P440" s="47">
        <v>3.7242003254286719E-2</v>
      </c>
      <c r="Q440" s="47">
        <v>3.7717028805999558E-2</v>
      </c>
      <c r="R440" s="47">
        <v>2.4384644987925832E-2</v>
      </c>
    </row>
    <row r="441" spans="1:18" s="10" customFormat="1" ht="11.45" hidden="1" customHeight="1" x14ac:dyDescent="0.2">
      <c r="A441" s="2"/>
      <c r="B441" s="2">
        <f t="shared" si="6"/>
        <v>435</v>
      </c>
      <c r="C441" s="50" t="s">
        <v>355</v>
      </c>
      <c r="D441" s="45">
        <v>0</v>
      </c>
      <c r="E441" s="45">
        <v>0</v>
      </c>
      <c r="F441" s="45">
        <v>0</v>
      </c>
      <c r="G441" s="46">
        <v>0</v>
      </c>
      <c r="H441" s="46">
        <v>0</v>
      </c>
      <c r="I441" s="47">
        <v>1.7392204565453699E-2</v>
      </c>
      <c r="J441" s="47">
        <v>3.0250527350701318E-3</v>
      </c>
      <c r="K441" s="47">
        <v>2.9938666243993057E-3</v>
      </c>
      <c r="L441" s="47">
        <v>0</v>
      </c>
      <c r="M441" s="47">
        <v>0</v>
      </c>
      <c r="N441" s="47">
        <v>0</v>
      </c>
      <c r="O441" s="47">
        <v>0</v>
      </c>
      <c r="P441" s="47">
        <v>0</v>
      </c>
      <c r="Q441" s="47">
        <v>0</v>
      </c>
      <c r="R441" s="47">
        <v>0</v>
      </c>
    </row>
    <row r="442" spans="1:18" s="10" customFormat="1" ht="11.45" hidden="1" customHeight="1" x14ac:dyDescent="0.2">
      <c r="A442" s="2"/>
      <c r="B442" s="2">
        <f t="shared" si="6"/>
        <v>436</v>
      </c>
      <c r="C442" s="50" t="s">
        <v>241</v>
      </c>
      <c r="D442" s="45">
        <v>0</v>
      </c>
      <c r="E442" s="45">
        <v>0</v>
      </c>
      <c r="F442" s="45">
        <v>0</v>
      </c>
      <c r="G442" s="46">
        <v>0</v>
      </c>
      <c r="H442" s="46">
        <v>0</v>
      </c>
      <c r="I442" s="47">
        <v>0</v>
      </c>
      <c r="J442" s="47">
        <v>0</v>
      </c>
      <c r="K442" s="47">
        <v>0</v>
      </c>
      <c r="L442" s="47">
        <v>0</v>
      </c>
      <c r="M442" s="47">
        <v>0</v>
      </c>
      <c r="N442" s="47">
        <v>0</v>
      </c>
      <c r="O442" s="47">
        <v>0</v>
      </c>
      <c r="P442" s="47">
        <v>4.1168881148446216E-3</v>
      </c>
      <c r="Q442" s="47">
        <v>0</v>
      </c>
      <c r="R442" s="47">
        <v>0</v>
      </c>
    </row>
    <row r="443" spans="1:18" s="10" customFormat="1" ht="11.45" hidden="1" customHeight="1" x14ac:dyDescent="0.2">
      <c r="A443" s="2"/>
      <c r="B443" s="2">
        <f t="shared" si="6"/>
        <v>437</v>
      </c>
      <c r="C443" s="50" t="s">
        <v>272</v>
      </c>
      <c r="D443" s="45">
        <v>0</v>
      </c>
      <c r="E443" s="45">
        <v>0</v>
      </c>
      <c r="F443" s="45">
        <v>0</v>
      </c>
      <c r="G443" s="46">
        <v>0</v>
      </c>
      <c r="H443" s="46">
        <v>0</v>
      </c>
      <c r="I443" s="47">
        <v>0</v>
      </c>
      <c r="J443" s="47">
        <v>2.672649684489797E-2</v>
      </c>
      <c r="K443" s="47">
        <v>3.246474120832997E-2</v>
      </c>
      <c r="L443" s="47">
        <v>2.3483141335132053E-2</v>
      </c>
      <c r="M443" s="47">
        <v>1.1632419280218133E-2</v>
      </c>
      <c r="N443" s="47">
        <v>2.033334415737862E-2</v>
      </c>
      <c r="O443" s="47">
        <v>3.3680999524492192E-3</v>
      </c>
      <c r="P443" s="47">
        <v>0</v>
      </c>
      <c r="Q443" s="47">
        <v>0</v>
      </c>
      <c r="R443" s="47">
        <v>0</v>
      </c>
    </row>
    <row r="444" spans="1:18" s="10" customFormat="1" ht="11.45" hidden="1" customHeight="1" x14ac:dyDescent="0.2">
      <c r="A444" s="2"/>
      <c r="B444" s="2">
        <f t="shared" si="6"/>
        <v>438</v>
      </c>
      <c r="C444" s="50" t="s">
        <v>273</v>
      </c>
      <c r="D444" s="45">
        <v>0</v>
      </c>
      <c r="E444" s="45">
        <v>0</v>
      </c>
      <c r="F444" s="45">
        <v>0</v>
      </c>
      <c r="G444" s="46">
        <v>0</v>
      </c>
      <c r="H444" s="46">
        <v>0</v>
      </c>
      <c r="I444" s="47">
        <v>1.2287327604305481E-2</v>
      </c>
      <c r="J444" s="47">
        <v>1.9834366386645402E-2</v>
      </c>
      <c r="K444" s="47">
        <v>3.0655946789422059E-2</v>
      </c>
      <c r="L444" s="47">
        <v>2.9190199587893227E-2</v>
      </c>
      <c r="M444" s="47">
        <v>2.2609930236348927E-2</v>
      </c>
      <c r="N444" s="47">
        <v>2.3233652449765444E-2</v>
      </c>
      <c r="O444" s="47">
        <v>1.8711666402495661E-3</v>
      </c>
      <c r="P444" s="47">
        <v>0</v>
      </c>
      <c r="Q444" s="47">
        <v>0</v>
      </c>
      <c r="R444" s="47">
        <v>0</v>
      </c>
    </row>
    <row r="445" spans="1:18" s="10" customFormat="1" ht="11.45" hidden="1" customHeight="1" x14ac:dyDescent="0.2">
      <c r="A445" s="2"/>
      <c r="B445" s="2">
        <f t="shared" si="6"/>
        <v>439</v>
      </c>
      <c r="C445" s="50" t="s">
        <v>541</v>
      </c>
      <c r="D445" s="45"/>
      <c r="E445" s="45"/>
      <c r="F445" s="45"/>
      <c r="G445" s="46"/>
      <c r="H445" s="46"/>
      <c r="I445" s="47"/>
      <c r="J445" s="47"/>
      <c r="K445" s="47"/>
      <c r="L445" s="47"/>
      <c r="M445" s="47"/>
      <c r="N445" s="47"/>
      <c r="O445" s="47"/>
      <c r="P445" s="47"/>
      <c r="Q445" s="47">
        <v>0</v>
      </c>
      <c r="R445" s="47">
        <v>7.7161510938126437E-4</v>
      </c>
    </row>
    <row r="446" spans="1:18" s="10" customFormat="1" ht="11.45" hidden="1" customHeight="1" x14ac:dyDescent="0.2">
      <c r="A446" s="2"/>
      <c r="B446" s="2">
        <f t="shared" si="6"/>
        <v>440</v>
      </c>
      <c r="C446" s="50" t="s">
        <v>356</v>
      </c>
      <c r="D446" s="45">
        <v>0</v>
      </c>
      <c r="E446" s="45">
        <v>0</v>
      </c>
      <c r="F446" s="45">
        <v>0</v>
      </c>
      <c r="G446" s="46">
        <v>0</v>
      </c>
      <c r="H446" s="46">
        <v>0</v>
      </c>
      <c r="I446" s="47">
        <v>3.8733149453166013E-2</v>
      </c>
      <c r="J446" s="47">
        <v>0</v>
      </c>
      <c r="K446" s="47">
        <v>0</v>
      </c>
      <c r="L446" s="47">
        <v>0</v>
      </c>
      <c r="M446" s="47">
        <v>0</v>
      </c>
      <c r="N446" s="47">
        <v>0</v>
      </c>
      <c r="O446" s="47">
        <v>0</v>
      </c>
      <c r="P446" s="47">
        <v>0</v>
      </c>
      <c r="Q446" s="47">
        <v>0</v>
      </c>
      <c r="R446" s="47">
        <v>0</v>
      </c>
    </row>
    <row r="447" spans="1:18" s="10" customFormat="1" ht="11.45" hidden="1" customHeight="1" x14ac:dyDescent="0.2">
      <c r="A447" s="2"/>
      <c r="B447" s="2">
        <f t="shared" si="6"/>
        <v>441</v>
      </c>
      <c r="C447" s="50" t="s">
        <v>417</v>
      </c>
      <c r="D447" s="45">
        <v>0</v>
      </c>
      <c r="E447" s="45">
        <v>0</v>
      </c>
      <c r="F447" s="45">
        <v>0</v>
      </c>
      <c r="G447" s="46">
        <v>0</v>
      </c>
      <c r="H447" s="46">
        <v>0</v>
      </c>
      <c r="I447" s="47">
        <v>2.1237741366832572E-2</v>
      </c>
      <c r="J447" s="47">
        <v>2.1081810813478444E-2</v>
      </c>
      <c r="K447" s="47">
        <v>0</v>
      </c>
      <c r="L447" s="47">
        <v>0</v>
      </c>
      <c r="M447" s="47">
        <v>0</v>
      </c>
      <c r="N447" s="47">
        <v>0</v>
      </c>
      <c r="O447" s="47">
        <v>0</v>
      </c>
      <c r="P447" s="47">
        <v>0</v>
      </c>
      <c r="Q447" s="47">
        <v>0</v>
      </c>
      <c r="R447" s="47">
        <v>0</v>
      </c>
    </row>
    <row r="448" spans="1:18" s="10" customFormat="1" ht="11.45" hidden="1" customHeight="1" x14ac:dyDescent="0.2">
      <c r="A448" s="2"/>
      <c r="B448" s="2">
        <f t="shared" si="6"/>
        <v>442</v>
      </c>
      <c r="C448" s="50" t="s">
        <v>411</v>
      </c>
      <c r="D448" s="45">
        <v>0</v>
      </c>
      <c r="E448" s="45">
        <v>0</v>
      </c>
      <c r="F448" s="45">
        <v>0</v>
      </c>
      <c r="G448" s="46">
        <v>0</v>
      </c>
      <c r="H448" s="46">
        <v>0</v>
      </c>
      <c r="I448" s="47">
        <v>0</v>
      </c>
      <c r="J448" s="47">
        <v>0</v>
      </c>
      <c r="K448" s="47">
        <v>0</v>
      </c>
      <c r="L448" s="47">
        <v>0</v>
      </c>
      <c r="M448" s="47">
        <v>0</v>
      </c>
      <c r="N448" s="47">
        <v>0</v>
      </c>
      <c r="O448" s="47">
        <v>3.0060838636311758E-3</v>
      </c>
      <c r="P448" s="47">
        <v>0</v>
      </c>
      <c r="Q448" s="47">
        <v>0</v>
      </c>
      <c r="R448" s="47">
        <v>0</v>
      </c>
    </row>
    <row r="449" spans="1:18" s="10" customFormat="1" ht="11.45" hidden="1" customHeight="1" x14ac:dyDescent="0.2">
      <c r="A449" s="2"/>
      <c r="B449" s="2">
        <f t="shared" si="6"/>
        <v>443</v>
      </c>
      <c r="C449" s="50" t="s">
        <v>357</v>
      </c>
      <c r="D449" s="45">
        <v>0</v>
      </c>
      <c r="E449" s="45">
        <v>0</v>
      </c>
      <c r="F449" s="45">
        <v>0</v>
      </c>
      <c r="G449" s="46">
        <v>0</v>
      </c>
      <c r="H449" s="46">
        <v>0</v>
      </c>
      <c r="I449" s="47">
        <v>2.4137085140332675E-2</v>
      </c>
      <c r="J449" s="47">
        <v>0</v>
      </c>
      <c r="K449" s="47">
        <v>0</v>
      </c>
      <c r="L449" s="47">
        <v>0</v>
      </c>
      <c r="M449" s="47">
        <v>0</v>
      </c>
      <c r="N449" s="47">
        <v>0</v>
      </c>
      <c r="O449" s="47">
        <v>0</v>
      </c>
      <c r="P449" s="47">
        <v>0</v>
      </c>
      <c r="Q449" s="47">
        <v>0</v>
      </c>
      <c r="R449" s="47">
        <v>0</v>
      </c>
    </row>
    <row r="450" spans="1:18" s="10" customFormat="1" ht="11.45" hidden="1" customHeight="1" x14ac:dyDescent="0.2">
      <c r="A450" s="2"/>
      <c r="B450" s="2">
        <f t="shared" si="6"/>
        <v>444</v>
      </c>
      <c r="C450" s="50" t="s">
        <v>160</v>
      </c>
      <c r="D450" s="45">
        <v>0</v>
      </c>
      <c r="E450" s="45">
        <v>0</v>
      </c>
      <c r="F450" s="45">
        <v>0</v>
      </c>
      <c r="G450" s="46">
        <v>0</v>
      </c>
      <c r="H450" s="46">
        <v>0</v>
      </c>
      <c r="I450" s="47">
        <v>1.3611290529485502E-2</v>
      </c>
      <c r="J450" s="47">
        <v>6.5802693515443081E-3</v>
      </c>
      <c r="K450" s="47">
        <v>8.1083887744147856E-4</v>
      </c>
      <c r="L450" s="47">
        <v>1.8399805295787402E-3</v>
      </c>
      <c r="M450" s="47">
        <v>6.5490832408734807E-3</v>
      </c>
      <c r="N450" s="47">
        <v>2.2975804400713874E-2</v>
      </c>
      <c r="O450" s="47">
        <v>4.1274978225986129E-2</v>
      </c>
      <c r="P450" s="47">
        <v>3.6548835681025883E-2</v>
      </c>
      <c r="Q450" s="47">
        <v>3.7305018488219523E-2</v>
      </c>
      <c r="R450" s="47">
        <v>1.3674305763418307E-2</v>
      </c>
    </row>
    <row r="451" spans="1:18" s="10" customFormat="1" ht="11.45" hidden="1" customHeight="1" x14ac:dyDescent="0.2">
      <c r="A451" s="2"/>
      <c r="B451" s="2">
        <f t="shared" si="6"/>
        <v>445</v>
      </c>
      <c r="C451" s="50" t="s">
        <v>358</v>
      </c>
      <c r="D451" s="45">
        <v>0</v>
      </c>
      <c r="E451" s="45">
        <v>0</v>
      </c>
      <c r="F451" s="45">
        <v>0</v>
      </c>
      <c r="G451" s="46">
        <v>0</v>
      </c>
      <c r="H451" s="46">
        <v>0</v>
      </c>
      <c r="I451" s="47">
        <v>7.6094110036815689E-3</v>
      </c>
      <c r="J451" s="47">
        <v>0</v>
      </c>
      <c r="K451" s="47">
        <v>0</v>
      </c>
      <c r="L451" s="47">
        <v>0</v>
      </c>
      <c r="M451" s="47">
        <v>0</v>
      </c>
      <c r="N451" s="47">
        <v>0</v>
      </c>
      <c r="O451" s="47">
        <v>0</v>
      </c>
      <c r="P451" s="47">
        <v>0</v>
      </c>
      <c r="Q451" s="47">
        <v>0</v>
      </c>
      <c r="R451" s="47">
        <v>0</v>
      </c>
    </row>
    <row r="452" spans="1:18" s="10" customFormat="1" ht="11.45" hidden="1" customHeight="1" x14ac:dyDescent="0.2">
      <c r="A452" s="2"/>
      <c r="B452" s="2">
        <f t="shared" si="6"/>
        <v>446</v>
      </c>
      <c r="C452" s="50" t="s">
        <v>359</v>
      </c>
      <c r="D452" s="45">
        <v>0</v>
      </c>
      <c r="E452" s="45">
        <v>0</v>
      </c>
      <c r="F452" s="45">
        <v>0</v>
      </c>
      <c r="G452" s="46">
        <v>0</v>
      </c>
      <c r="H452" s="46">
        <v>0</v>
      </c>
      <c r="I452" s="47">
        <v>1.0696835960093352E-2</v>
      </c>
      <c r="J452" s="47">
        <v>0</v>
      </c>
      <c r="K452" s="47">
        <v>0</v>
      </c>
      <c r="L452" s="47">
        <v>0</v>
      </c>
      <c r="M452" s="47">
        <v>0</v>
      </c>
      <c r="N452" s="47">
        <v>0</v>
      </c>
      <c r="O452" s="47">
        <v>0</v>
      </c>
      <c r="P452" s="47">
        <v>7.4673052210371856E-3</v>
      </c>
      <c r="Q452" s="47">
        <v>0</v>
      </c>
      <c r="R452" s="47">
        <v>0</v>
      </c>
    </row>
    <row r="453" spans="1:18" s="10" customFormat="1" ht="11.45" hidden="1" customHeight="1" x14ac:dyDescent="0.2">
      <c r="A453" s="2"/>
      <c r="B453" s="2">
        <f t="shared" si="6"/>
        <v>447</v>
      </c>
      <c r="C453" s="50" t="s">
        <v>278</v>
      </c>
      <c r="D453" s="45">
        <v>0</v>
      </c>
      <c r="E453" s="45">
        <v>0</v>
      </c>
      <c r="F453" s="45">
        <v>0</v>
      </c>
      <c r="G453" s="46">
        <v>0</v>
      </c>
      <c r="H453" s="46">
        <v>0</v>
      </c>
      <c r="I453" s="47">
        <v>0</v>
      </c>
      <c r="J453" s="47">
        <v>0</v>
      </c>
      <c r="K453" s="47">
        <v>0</v>
      </c>
      <c r="L453" s="47">
        <v>0</v>
      </c>
      <c r="M453" s="47">
        <v>0</v>
      </c>
      <c r="N453" s="47">
        <v>4.8033040558983707E-8</v>
      </c>
      <c r="O453" s="47">
        <v>1.7618544997538867E-8</v>
      </c>
      <c r="P453" s="47">
        <v>0</v>
      </c>
      <c r="Q453" s="47">
        <v>0</v>
      </c>
      <c r="R453" s="47">
        <v>0</v>
      </c>
    </row>
    <row r="454" spans="1:18" s="10" customFormat="1" ht="11.45" hidden="1" customHeight="1" x14ac:dyDescent="0.2">
      <c r="A454" s="2"/>
      <c r="B454" s="2">
        <f t="shared" si="6"/>
        <v>448</v>
      </c>
      <c r="C454" s="50" t="s">
        <v>360</v>
      </c>
      <c r="D454" s="45">
        <v>0</v>
      </c>
      <c r="E454" s="45">
        <v>0</v>
      </c>
      <c r="F454" s="45">
        <v>0</v>
      </c>
      <c r="G454" s="46">
        <v>0</v>
      </c>
      <c r="H454" s="46">
        <v>0</v>
      </c>
      <c r="I454" s="47">
        <v>1.0041927636006002E-2</v>
      </c>
      <c r="J454" s="47">
        <v>9.8859970826518737E-3</v>
      </c>
      <c r="K454" s="47">
        <v>0</v>
      </c>
      <c r="L454" s="47">
        <v>0</v>
      </c>
      <c r="M454" s="47">
        <v>0</v>
      </c>
      <c r="N454" s="47">
        <v>0</v>
      </c>
      <c r="O454" s="47">
        <v>0</v>
      </c>
      <c r="P454" s="47">
        <v>0</v>
      </c>
      <c r="Q454" s="47">
        <v>0</v>
      </c>
      <c r="R454" s="47">
        <v>0</v>
      </c>
    </row>
    <row r="455" spans="1:18" s="10" customFormat="1" ht="11.45" hidden="1" customHeight="1" x14ac:dyDescent="0.2">
      <c r="A455" s="2"/>
      <c r="B455" s="2">
        <f t="shared" si="6"/>
        <v>449</v>
      </c>
      <c r="C455" s="50" t="s">
        <v>418</v>
      </c>
      <c r="D455" s="45">
        <v>0</v>
      </c>
      <c r="E455" s="45">
        <v>0</v>
      </c>
      <c r="F455" s="45">
        <v>0</v>
      </c>
      <c r="G455" s="46">
        <v>0</v>
      </c>
      <c r="H455" s="46">
        <v>0</v>
      </c>
      <c r="I455" s="47">
        <v>1.7710978057516834E-2</v>
      </c>
      <c r="J455" s="47">
        <v>0</v>
      </c>
      <c r="K455" s="47">
        <v>0</v>
      </c>
      <c r="L455" s="47">
        <v>0</v>
      </c>
      <c r="M455" s="47">
        <v>0</v>
      </c>
      <c r="N455" s="47">
        <v>0</v>
      </c>
      <c r="O455" s="47">
        <v>0</v>
      </c>
      <c r="P455" s="47">
        <v>0</v>
      </c>
      <c r="Q455" s="47">
        <v>0</v>
      </c>
      <c r="R455" s="47">
        <v>0</v>
      </c>
    </row>
    <row r="456" spans="1:18" s="10" customFormat="1" ht="11.45" hidden="1" customHeight="1" x14ac:dyDescent="0.2">
      <c r="A456" s="2"/>
      <c r="B456" s="2">
        <f t="shared" si="6"/>
        <v>450</v>
      </c>
      <c r="C456" s="50" t="s">
        <v>482</v>
      </c>
      <c r="D456" s="45">
        <v>0</v>
      </c>
      <c r="E456" s="45">
        <v>0</v>
      </c>
      <c r="F456" s="45">
        <v>0</v>
      </c>
      <c r="G456" s="46">
        <v>0</v>
      </c>
      <c r="H456" s="46">
        <v>0</v>
      </c>
      <c r="I456" s="47">
        <v>0</v>
      </c>
      <c r="J456" s="47">
        <v>0</v>
      </c>
      <c r="K456" s="47">
        <v>0</v>
      </c>
      <c r="L456" s="47">
        <v>0</v>
      </c>
      <c r="M456" s="47">
        <v>0</v>
      </c>
      <c r="N456" s="47">
        <v>0</v>
      </c>
      <c r="O456" s="47">
        <v>0</v>
      </c>
      <c r="P456" s="47">
        <v>0</v>
      </c>
      <c r="Q456" s="47">
        <v>4.6064136004879179E-2</v>
      </c>
      <c r="R456" s="47">
        <v>3.1759677902132841E-2</v>
      </c>
    </row>
    <row r="457" spans="1:18" s="10" customFormat="1" ht="11.45" hidden="1" customHeight="1" x14ac:dyDescent="0.2">
      <c r="A457" s="2"/>
      <c r="B457" s="2">
        <f t="shared" ref="B457:B520" si="7">+B456+1</f>
        <v>451</v>
      </c>
      <c r="C457" s="50" t="s">
        <v>404</v>
      </c>
      <c r="D457" s="45">
        <v>0</v>
      </c>
      <c r="E457" s="45">
        <v>0</v>
      </c>
      <c r="F457" s="45">
        <v>0</v>
      </c>
      <c r="G457" s="46">
        <v>0</v>
      </c>
      <c r="H457" s="46">
        <v>0</v>
      </c>
      <c r="I457" s="47">
        <v>2.1911457809211089E-2</v>
      </c>
      <c r="J457" s="47">
        <v>0</v>
      </c>
      <c r="K457" s="47">
        <v>0</v>
      </c>
      <c r="L457" s="47">
        <v>0</v>
      </c>
      <c r="M457" s="47">
        <v>0</v>
      </c>
      <c r="N457" s="47">
        <v>0</v>
      </c>
      <c r="O457" s="47">
        <v>0</v>
      </c>
      <c r="P457" s="47">
        <v>4.2945203431500999E-3</v>
      </c>
      <c r="Q457" s="47">
        <v>9.9996495581378218E-3</v>
      </c>
      <c r="R457" s="47">
        <v>1.2444704935989703E-2</v>
      </c>
    </row>
    <row r="458" spans="1:18" s="10" customFormat="1" ht="11.45" hidden="1" customHeight="1" x14ac:dyDescent="0.2">
      <c r="A458" s="2"/>
      <c r="B458" s="2">
        <f t="shared" si="7"/>
        <v>452</v>
      </c>
      <c r="C458" s="50" t="s">
        <v>425</v>
      </c>
      <c r="D458" s="45">
        <v>0</v>
      </c>
      <c r="E458" s="45">
        <v>0</v>
      </c>
      <c r="F458" s="45">
        <v>0</v>
      </c>
      <c r="G458" s="46">
        <v>0</v>
      </c>
      <c r="H458" s="46">
        <v>0</v>
      </c>
      <c r="I458" s="47">
        <v>1.6628305607166247E-3</v>
      </c>
      <c r="J458" s="47">
        <v>0</v>
      </c>
      <c r="K458" s="47">
        <v>0</v>
      </c>
      <c r="L458" s="47">
        <v>0</v>
      </c>
      <c r="M458" s="47">
        <v>0</v>
      </c>
      <c r="N458" s="47">
        <v>0</v>
      </c>
      <c r="O458" s="47">
        <v>0</v>
      </c>
      <c r="P458" s="47">
        <v>0</v>
      </c>
      <c r="Q458" s="47">
        <v>0</v>
      </c>
      <c r="R458" s="47">
        <v>7.1590642752171051E-4</v>
      </c>
    </row>
    <row r="459" spans="1:18" s="10" customFormat="1" ht="11.45" hidden="1" customHeight="1" x14ac:dyDescent="0.2">
      <c r="A459" s="2"/>
      <c r="B459" s="2">
        <f t="shared" si="7"/>
        <v>453</v>
      </c>
      <c r="C459" s="50" t="s">
        <v>361</v>
      </c>
      <c r="D459" s="45">
        <v>0</v>
      </c>
      <c r="E459" s="45">
        <v>0</v>
      </c>
      <c r="F459" s="45">
        <v>0</v>
      </c>
      <c r="G459" s="46">
        <v>0</v>
      </c>
      <c r="H459" s="46">
        <v>0</v>
      </c>
      <c r="I459" s="47">
        <v>4.9151882467586543E-3</v>
      </c>
      <c r="J459" s="47">
        <v>0</v>
      </c>
      <c r="K459" s="47">
        <v>0</v>
      </c>
      <c r="L459" s="47">
        <v>0</v>
      </c>
      <c r="M459" s="47">
        <v>0</v>
      </c>
      <c r="N459" s="47">
        <v>0</v>
      </c>
      <c r="O459" s="47">
        <v>0</v>
      </c>
      <c r="P459" s="47">
        <v>0</v>
      </c>
      <c r="Q459" s="47">
        <v>0</v>
      </c>
      <c r="R459" s="47">
        <v>0</v>
      </c>
    </row>
    <row r="460" spans="1:18" s="10" customFormat="1" ht="11.45" hidden="1" customHeight="1" x14ac:dyDescent="0.2">
      <c r="A460" s="2"/>
      <c r="B460" s="2">
        <f t="shared" si="7"/>
        <v>454</v>
      </c>
      <c r="C460" s="50" t="s">
        <v>474</v>
      </c>
      <c r="D460" s="45">
        <v>0</v>
      </c>
      <c r="E460" s="45">
        <v>0</v>
      </c>
      <c r="F460" s="45">
        <v>0</v>
      </c>
      <c r="G460" s="46">
        <v>0</v>
      </c>
      <c r="H460" s="46">
        <v>0</v>
      </c>
      <c r="I460" s="47">
        <v>0</v>
      </c>
      <c r="J460" s="47">
        <v>0</v>
      </c>
      <c r="K460" s="47">
        <v>0</v>
      </c>
      <c r="L460" s="47">
        <v>0</v>
      </c>
      <c r="M460" s="47">
        <v>0</v>
      </c>
      <c r="N460" s="47">
        <v>0</v>
      </c>
      <c r="O460" s="47">
        <v>0</v>
      </c>
      <c r="P460" s="47">
        <v>1.6295546591245575E-6</v>
      </c>
      <c r="Q460" s="47">
        <v>1.2940123696975172</v>
      </c>
      <c r="R460" s="47">
        <v>1.114943107467659</v>
      </c>
    </row>
    <row r="461" spans="1:18" s="10" customFormat="1" ht="11.45" hidden="1" customHeight="1" x14ac:dyDescent="0.2">
      <c r="A461" s="2"/>
      <c r="B461" s="2">
        <f t="shared" si="7"/>
        <v>455</v>
      </c>
      <c r="C461" s="50" t="s">
        <v>399</v>
      </c>
      <c r="D461" s="45">
        <v>0</v>
      </c>
      <c r="E461" s="45">
        <v>0</v>
      </c>
      <c r="F461" s="45">
        <v>0</v>
      </c>
      <c r="G461" s="46">
        <v>0</v>
      </c>
      <c r="H461" s="46">
        <v>0</v>
      </c>
      <c r="I461" s="47">
        <v>0</v>
      </c>
      <c r="J461" s="47">
        <v>0</v>
      </c>
      <c r="K461" s="47">
        <v>0</v>
      </c>
      <c r="L461" s="47">
        <v>0</v>
      </c>
      <c r="M461" s="47">
        <v>0</v>
      </c>
      <c r="N461" s="47">
        <v>1.6814779258600053E-8</v>
      </c>
      <c r="O461" s="47">
        <v>6.7226966404842646E-8</v>
      </c>
      <c r="P461" s="47">
        <v>6.2859689187003812E-2</v>
      </c>
      <c r="Q461" s="47">
        <v>9.9577830083279792E-2</v>
      </c>
      <c r="R461" s="47">
        <v>0.16300581379834289</v>
      </c>
    </row>
    <row r="462" spans="1:18" s="10" customFormat="1" ht="11.45" hidden="1" customHeight="1" x14ac:dyDescent="0.2">
      <c r="A462" s="2"/>
      <c r="B462" s="2">
        <f t="shared" si="7"/>
        <v>456</v>
      </c>
      <c r="C462" s="50" t="s">
        <v>405</v>
      </c>
      <c r="D462" s="45">
        <v>0</v>
      </c>
      <c r="E462" s="45">
        <v>0</v>
      </c>
      <c r="F462" s="45">
        <v>0</v>
      </c>
      <c r="G462" s="46">
        <v>0</v>
      </c>
      <c r="H462" s="46">
        <v>0</v>
      </c>
      <c r="I462" s="47">
        <v>0</v>
      </c>
      <c r="J462" s="47">
        <v>0</v>
      </c>
      <c r="K462" s="47">
        <v>0</v>
      </c>
      <c r="L462" s="47">
        <v>0</v>
      </c>
      <c r="M462" s="47">
        <v>0</v>
      </c>
      <c r="N462" s="47">
        <v>1.3426102903234E-7</v>
      </c>
      <c r="O462" s="47">
        <v>9.0471871574953246E-8</v>
      </c>
      <c r="P462" s="47">
        <v>4.1043493693171751E-3</v>
      </c>
      <c r="Q462" s="47">
        <v>1.1239602888283958E-2</v>
      </c>
      <c r="R462" s="47">
        <v>1.4744085811316315E-2</v>
      </c>
    </row>
    <row r="463" spans="1:18" s="10" customFormat="1" ht="11.45" hidden="1" customHeight="1" x14ac:dyDescent="0.2">
      <c r="A463" s="2"/>
      <c r="B463" s="2">
        <f t="shared" si="7"/>
        <v>457</v>
      </c>
      <c r="C463" s="50" t="s">
        <v>419</v>
      </c>
      <c r="D463" s="45">
        <v>0</v>
      </c>
      <c r="E463" s="45">
        <v>0</v>
      </c>
      <c r="F463" s="45">
        <v>0</v>
      </c>
      <c r="G463" s="46">
        <v>0</v>
      </c>
      <c r="H463" s="46">
        <v>0</v>
      </c>
      <c r="I463" s="47">
        <v>0</v>
      </c>
      <c r="J463" s="47">
        <v>0</v>
      </c>
      <c r="K463" s="47">
        <v>0</v>
      </c>
      <c r="L463" s="47">
        <v>5.5199415887362199E-3</v>
      </c>
      <c r="M463" s="47">
        <v>0</v>
      </c>
      <c r="N463" s="47">
        <v>0</v>
      </c>
      <c r="O463" s="47">
        <v>0</v>
      </c>
      <c r="P463" s="47">
        <v>0</v>
      </c>
      <c r="Q463" s="47">
        <v>0</v>
      </c>
      <c r="R463" s="47">
        <v>0</v>
      </c>
    </row>
    <row r="464" spans="1:18" s="10" customFormat="1" ht="11.45" hidden="1" customHeight="1" x14ac:dyDescent="0.2">
      <c r="A464" s="2"/>
      <c r="B464" s="2">
        <f t="shared" si="7"/>
        <v>458</v>
      </c>
      <c r="C464" s="50" t="s">
        <v>420</v>
      </c>
      <c r="D464" s="45">
        <v>0</v>
      </c>
      <c r="E464" s="45">
        <v>0</v>
      </c>
      <c r="F464" s="45">
        <v>0</v>
      </c>
      <c r="G464" s="46">
        <v>0</v>
      </c>
      <c r="H464" s="46">
        <v>0</v>
      </c>
      <c r="I464" s="47">
        <v>1.1226999841497397E-2</v>
      </c>
      <c r="J464" s="47">
        <v>4.6155443792822637E-3</v>
      </c>
      <c r="K464" s="47">
        <v>0</v>
      </c>
      <c r="L464" s="47">
        <v>0</v>
      </c>
      <c r="M464" s="47">
        <v>0</v>
      </c>
      <c r="N464" s="47">
        <v>0</v>
      </c>
      <c r="O464" s="47">
        <v>0</v>
      </c>
      <c r="P464" s="47">
        <v>0</v>
      </c>
      <c r="Q464" s="47">
        <v>0</v>
      </c>
      <c r="R464" s="47">
        <v>0</v>
      </c>
    </row>
    <row r="465" spans="1:18" s="10" customFormat="1" ht="11.45" hidden="1" customHeight="1" x14ac:dyDescent="0.2">
      <c r="A465" s="2"/>
      <c r="B465" s="2">
        <f t="shared" si="7"/>
        <v>459</v>
      </c>
      <c r="C465" s="50" t="s">
        <v>213</v>
      </c>
      <c r="D465" s="45">
        <v>0</v>
      </c>
      <c r="E465" s="45">
        <v>0</v>
      </c>
      <c r="F465" s="45">
        <v>0</v>
      </c>
      <c r="G465" s="46">
        <v>0</v>
      </c>
      <c r="H465" s="46">
        <v>0</v>
      </c>
      <c r="I465" s="47">
        <v>0</v>
      </c>
      <c r="J465" s="47">
        <v>0</v>
      </c>
      <c r="K465" s="47">
        <v>0</v>
      </c>
      <c r="L465" s="47">
        <v>0</v>
      </c>
      <c r="M465" s="47">
        <v>0</v>
      </c>
      <c r="N465" s="47">
        <v>0</v>
      </c>
      <c r="O465" s="47">
        <v>0</v>
      </c>
      <c r="P465" s="47">
        <v>1.4782216457971571E-2</v>
      </c>
      <c r="Q465" s="47">
        <v>3.67996105915748E-2</v>
      </c>
      <c r="R465" s="47">
        <v>0</v>
      </c>
    </row>
    <row r="466" spans="1:18" s="10" customFormat="1" ht="11.45" hidden="1" customHeight="1" x14ac:dyDescent="0.2">
      <c r="A466" s="2"/>
      <c r="B466" s="2">
        <f t="shared" si="7"/>
        <v>460</v>
      </c>
      <c r="C466" s="50" t="s">
        <v>157</v>
      </c>
      <c r="D466" s="45">
        <v>0</v>
      </c>
      <c r="E466" s="45">
        <v>0</v>
      </c>
      <c r="F466" s="45">
        <v>0</v>
      </c>
      <c r="G466" s="46">
        <v>0</v>
      </c>
      <c r="H466" s="46">
        <v>0</v>
      </c>
      <c r="I466" s="47">
        <v>1.5062891454009008E-2</v>
      </c>
      <c r="J466" s="47">
        <v>1.0353788742714264E-2</v>
      </c>
      <c r="K466" s="47">
        <v>0</v>
      </c>
      <c r="L466" s="47">
        <v>0</v>
      </c>
      <c r="M466" s="47">
        <v>0</v>
      </c>
      <c r="N466" s="47">
        <v>9.4182054225894814E-3</v>
      </c>
      <c r="O466" s="47">
        <v>1.016667207868931E-2</v>
      </c>
      <c r="P466" s="47">
        <v>3.7267402251637195E-2</v>
      </c>
      <c r="Q466" s="47">
        <v>2.0364530268049446E-2</v>
      </c>
      <c r="R466" s="47">
        <v>0</v>
      </c>
    </row>
    <row r="467" spans="1:18" s="10" customFormat="1" ht="11.45" hidden="1" customHeight="1" x14ac:dyDescent="0.2">
      <c r="A467" s="2"/>
      <c r="B467" s="2">
        <f t="shared" si="7"/>
        <v>461</v>
      </c>
      <c r="C467" s="50" t="s">
        <v>407</v>
      </c>
      <c r="D467" s="45">
        <v>0</v>
      </c>
      <c r="E467" s="45">
        <v>0</v>
      </c>
      <c r="F467" s="45">
        <v>0</v>
      </c>
      <c r="G467" s="46">
        <v>0</v>
      </c>
      <c r="H467" s="46">
        <v>0</v>
      </c>
      <c r="I467" s="47">
        <v>1.6037377035898429E-2</v>
      </c>
      <c r="J467" s="47">
        <v>1.8087944189079136E-3</v>
      </c>
      <c r="K467" s="47">
        <v>9.1687165372228742E-3</v>
      </c>
      <c r="L467" s="47">
        <v>7.9524582210606549E-3</v>
      </c>
      <c r="M467" s="47">
        <v>7.9836443317314806E-3</v>
      </c>
      <c r="N467" s="47">
        <v>1.16263106606022E-2</v>
      </c>
      <c r="O467" s="47">
        <v>1.1500280192736592E-2</v>
      </c>
      <c r="P467" s="47">
        <v>0</v>
      </c>
      <c r="Q467" s="47">
        <v>0</v>
      </c>
      <c r="R467" s="47">
        <v>0</v>
      </c>
    </row>
    <row r="468" spans="1:18" s="10" customFormat="1" ht="11.45" hidden="1" customHeight="1" x14ac:dyDescent="0.2">
      <c r="A468" s="2"/>
      <c r="B468" s="2">
        <f t="shared" si="7"/>
        <v>462</v>
      </c>
      <c r="C468" s="50" t="s">
        <v>410</v>
      </c>
      <c r="D468" s="45">
        <v>0</v>
      </c>
      <c r="E468" s="45">
        <v>0</v>
      </c>
      <c r="F468" s="45">
        <v>0</v>
      </c>
      <c r="G468" s="46">
        <v>0</v>
      </c>
      <c r="H468" s="46">
        <v>0</v>
      </c>
      <c r="I468" s="47">
        <v>2.4575941233793272E-3</v>
      </c>
      <c r="J468" s="47">
        <v>2.7755638497035228E-3</v>
      </c>
      <c r="K468" s="47">
        <v>4.0230082765365669E-3</v>
      </c>
      <c r="L468" s="47">
        <v>4.7714749326363947E-3</v>
      </c>
      <c r="M468" s="47">
        <v>3.087424956411784E-3</v>
      </c>
      <c r="N468" s="47">
        <v>4.1274978225986133E-3</v>
      </c>
      <c r="O468" s="47">
        <v>4.7261425449602445E-3</v>
      </c>
      <c r="P468" s="47">
        <v>0</v>
      </c>
      <c r="Q468" s="47">
        <v>0</v>
      </c>
      <c r="R468" s="47">
        <v>0</v>
      </c>
    </row>
    <row r="469" spans="1:18" s="10" customFormat="1" ht="11.45" hidden="1" customHeight="1" x14ac:dyDescent="0.2">
      <c r="A469" s="2"/>
      <c r="B469" s="2">
        <f t="shared" si="7"/>
        <v>463</v>
      </c>
      <c r="C469" s="50" t="s">
        <v>263</v>
      </c>
      <c r="D469" s="45">
        <v>0</v>
      </c>
      <c r="E469" s="45">
        <v>0</v>
      </c>
      <c r="F469" s="45">
        <v>0</v>
      </c>
      <c r="G469" s="46">
        <v>0</v>
      </c>
      <c r="H469" s="46">
        <v>0</v>
      </c>
      <c r="I469" s="47">
        <v>2.1518416362870007E-2</v>
      </c>
      <c r="J469" s="47">
        <v>1.518763589669231E-2</v>
      </c>
      <c r="K469" s="47">
        <v>0</v>
      </c>
      <c r="L469" s="47">
        <v>0</v>
      </c>
      <c r="M469" s="47">
        <v>0</v>
      </c>
      <c r="N469" s="47">
        <v>1.5748985888767181E-2</v>
      </c>
      <c r="O469" s="47">
        <v>2.0208599714695311E-2</v>
      </c>
      <c r="P469" s="47">
        <v>0</v>
      </c>
      <c r="Q469" s="47">
        <v>0</v>
      </c>
      <c r="R469" s="47">
        <v>0</v>
      </c>
    </row>
    <row r="470" spans="1:18" s="10" customFormat="1" ht="11.45" hidden="1" customHeight="1" x14ac:dyDescent="0.2">
      <c r="A470" s="2"/>
      <c r="B470" s="2">
        <f t="shared" si="7"/>
        <v>464</v>
      </c>
      <c r="C470" s="50" t="s">
        <v>522</v>
      </c>
      <c r="D470" s="45">
        <v>0</v>
      </c>
      <c r="E470" s="45">
        <v>0</v>
      </c>
      <c r="F470" s="45">
        <v>0</v>
      </c>
      <c r="G470" s="46">
        <v>0</v>
      </c>
      <c r="H470" s="46">
        <v>0</v>
      </c>
      <c r="I470" s="47">
        <v>1.0010741525335178E-2</v>
      </c>
      <c r="J470" s="47">
        <v>5.3640110353820897E-3</v>
      </c>
      <c r="K470" s="47">
        <v>0</v>
      </c>
      <c r="L470" s="47">
        <v>0</v>
      </c>
      <c r="M470" s="47">
        <v>0</v>
      </c>
      <c r="N470" s="47">
        <v>0</v>
      </c>
      <c r="O470" s="47">
        <v>0</v>
      </c>
      <c r="P470" s="47">
        <v>1.1164627620155743E-2</v>
      </c>
      <c r="Q470" s="47">
        <v>0</v>
      </c>
      <c r="R470" s="47">
        <v>0</v>
      </c>
    </row>
    <row r="471" spans="1:18" s="10" customFormat="1" ht="11.45" hidden="1" customHeight="1" x14ac:dyDescent="0.2">
      <c r="A471" s="2"/>
      <c r="B471" s="2">
        <f t="shared" si="7"/>
        <v>465</v>
      </c>
      <c r="C471" s="50" t="s">
        <v>523</v>
      </c>
      <c r="D471" s="45">
        <v>0</v>
      </c>
      <c r="E471" s="45">
        <v>0</v>
      </c>
      <c r="F471" s="45">
        <v>0</v>
      </c>
      <c r="G471" s="46">
        <v>0</v>
      </c>
      <c r="H471" s="46">
        <v>0</v>
      </c>
      <c r="I471" s="47">
        <v>9.2310887585645273E-3</v>
      </c>
      <c r="J471" s="47">
        <v>6.361966576848524E-3</v>
      </c>
      <c r="K471" s="47">
        <v>0</v>
      </c>
      <c r="L471" s="47">
        <v>0</v>
      </c>
      <c r="M471" s="47">
        <v>0</v>
      </c>
      <c r="N471" s="47">
        <v>0</v>
      </c>
      <c r="O471" s="47">
        <v>6.2372221341652203E-4</v>
      </c>
      <c r="P471" s="47">
        <v>0</v>
      </c>
      <c r="Q471" s="47">
        <v>0</v>
      </c>
      <c r="R471" s="47">
        <v>0</v>
      </c>
    </row>
    <row r="472" spans="1:18" s="10" customFormat="1" ht="11.45" hidden="1" customHeight="1" x14ac:dyDescent="0.2">
      <c r="A472" s="2"/>
      <c r="B472" s="2">
        <f t="shared" si="7"/>
        <v>466</v>
      </c>
      <c r="C472" s="50" t="s">
        <v>225</v>
      </c>
      <c r="D472" s="45">
        <v>0</v>
      </c>
      <c r="E472" s="45">
        <v>0</v>
      </c>
      <c r="F472" s="45">
        <v>0</v>
      </c>
      <c r="G472" s="46">
        <v>0</v>
      </c>
      <c r="H472" s="46">
        <v>0</v>
      </c>
      <c r="I472" s="47">
        <v>0</v>
      </c>
      <c r="J472" s="47">
        <v>0</v>
      </c>
      <c r="K472" s="47">
        <v>0</v>
      </c>
      <c r="L472" s="47">
        <v>7.8894429871278516E-7</v>
      </c>
      <c r="M472" s="47">
        <v>3.0736001857020361E-8</v>
      </c>
      <c r="N472" s="47">
        <v>4.8579601261462095E-8</v>
      </c>
      <c r="O472" s="47">
        <v>2.8389005899319016E-8</v>
      </c>
      <c r="P472" s="47">
        <v>1.0988924429623719E-2</v>
      </c>
      <c r="Q472" s="47">
        <v>5.4089576155035478E-2</v>
      </c>
      <c r="R472" s="47">
        <v>0</v>
      </c>
    </row>
    <row r="473" spans="1:18" s="10" customFormat="1" ht="11.45" hidden="1" customHeight="1" x14ac:dyDescent="0.2">
      <c r="A473" s="2"/>
      <c r="B473" s="2">
        <f t="shared" si="7"/>
        <v>467</v>
      </c>
      <c r="C473" s="50" t="s">
        <v>362</v>
      </c>
      <c r="D473" s="45">
        <v>0</v>
      </c>
      <c r="E473" s="45">
        <v>0</v>
      </c>
      <c r="F473" s="45">
        <v>0</v>
      </c>
      <c r="G473" s="46">
        <v>0</v>
      </c>
      <c r="H473" s="46">
        <v>0</v>
      </c>
      <c r="I473" s="47">
        <v>9.1063443158812211E-3</v>
      </c>
      <c r="J473" s="47">
        <v>3.0250527350701318E-3</v>
      </c>
      <c r="K473" s="47">
        <v>0</v>
      </c>
      <c r="L473" s="47">
        <v>0</v>
      </c>
      <c r="M473" s="47">
        <v>0</v>
      </c>
      <c r="N473" s="47">
        <v>0</v>
      </c>
      <c r="O473" s="47">
        <v>0</v>
      </c>
      <c r="P473" s="47">
        <v>0</v>
      </c>
      <c r="Q473" s="47">
        <v>0</v>
      </c>
      <c r="R473" s="47">
        <v>0</v>
      </c>
    </row>
    <row r="474" spans="1:18" s="10" customFormat="1" ht="11.45" hidden="1" customHeight="1" x14ac:dyDescent="0.2">
      <c r="A474" s="2"/>
      <c r="B474" s="2">
        <f t="shared" si="7"/>
        <v>468</v>
      </c>
      <c r="C474" s="50" t="s">
        <v>172</v>
      </c>
      <c r="D474" s="45">
        <v>0</v>
      </c>
      <c r="E474" s="45">
        <v>0</v>
      </c>
      <c r="F474" s="45">
        <v>0</v>
      </c>
      <c r="G474" s="46">
        <v>0</v>
      </c>
      <c r="H474" s="46">
        <v>0</v>
      </c>
      <c r="I474" s="47">
        <v>7.4316501728578593E-2</v>
      </c>
      <c r="J474" s="47">
        <v>2.229806912964066E-2</v>
      </c>
      <c r="K474" s="47">
        <v>0</v>
      </c>
      <c r="L474" s="47">
        <v>0</v>
      </c>
      <c r="M474" s="47">
        <v>0</v>
      </c>
      <c r="N474" s="47">
        <v>9.8953529158531228E-2</v>
      </c>
      <c r="O474" s="47">
        <v>3.9263313334570067E-2</v>
      </c>
      <c r="P474" s="47">
        <v>3.1310855113509402E-2</v>
      </c>
      <c r="Q474" s="47">
        <v>0</v>
      </c>
      <c r="R474" s="47">
        <v>0</v>
      </c>
    </row>
    <row r="475" spans="1:18" s="10" customFormat="1" ht="11.45" hidden="1" customHeight="1" x14ac:dyDescent="0.2">
      <c r="A475" s="2"/>
      <c r="B475" s="2">
        <f t="shared" si="7"/>
        <v>469</v>
      </c>
      <c r="C475" s="50" t="s">
        <v>268</v>
      </c>
      <c r="D475" s="45">
        <v>0</v>
      </c>
      <c r="E475" s="45">
        <v>0</v>
      </c>
      <c r="F475" s="45">
        <v>0</v>
      </c>
      <c r="G475" s="46">
        <v>0</v>
      </c>
      <c r="H475" s="46">
        <v>0</v>
      </c>
      <c r="I475" s="47">
        <v>2.3420769113790398E-2</v>
      </c>
      <c r="J475" s="47">
        <v>2.1206555256161747E-3</v>
      </c>
      <c r="K475" s="47">
        <v>0</v>
      </c>
      <c r="L475" s="47">
        <v>0</v>
      </c>
      <c r="M475" s="47">
        <v>4.5843582686114371E-3</v>
      </c>
      <c r="N475" s="47">
        <v>8.4826221024646986E-3</v>
      </c>
      <c r="O475" s="47">
        <v>8.7632970985021333E-3</v>
      </c>
      <c r="P475" s="47">
        <v>0</v>
      </c>
      <c r="Q475" s="47">
        <v>0</v>
      </c>
      <c r="R475" s="47">
        <v>0</v>
      </c>
    </row>
    <row r="476" spans="1:18" s="10" customFormat="1" ht="11.45" hidden="1" customHeight="1" x14ac:dyDescent="0.2">
      <c r="A476" s="2"/>
      <c r="B476" s="2">
        <f t="shared" si="7"/>
        <v>470</v>
      </c>
      <c r="C476" s="50" t="s">
        <v>115</v>
      </c>
      <c r="D476" s="45">
        <v>0</v>
      </c>
      <c r="E476" s="45">
        <v>0</v>
      </c>
      <c r="F476" s="45">
        <v>0</v>
      </c>
      <c r="G476" s="46">
        <v>0</v>
      </c>
      <c r="H476" s="46">
        <v>0</v>
      </c>
      <c r="I476" s="47">
        <v>1.2568002600342916E-2</v>
      </c>
      <c r="J476" s="47">
        <v>1.3815447027175963E-2</v>
      </c>
      <c r="K476" s="47">
        <v>0</v>
      </c>
      <c r="L476" s="47">
        <v>0</v>
      </c>
      <c r="M476" s="47">
        <v>0</v>
      </c>
      <c r="N476" s="47">
        <v>3.7735193911699583E-3</v>
      </c>
      <c r="O476" s="47">
        <v>1.7058802536941874E-2</v>
      </c>
      <c r="P476" s="47">
        <v>6.6831835167580331E-2</v>
      </c>
      <c r="Q476" s="47">
        <v>3.2339996765646667E-2</v>
      </c>
      <c r="R476" s="47">
        <v>0</v>
      </c>
    </row>
    <row r="477" spans="1:18" s="10" customFormat="1" ht="11.45" hidden="1" customHeight="1" x14ac:dyDescent="0.2">
      <c r="A477" s="2"/>
      <c r="B477" s="2">
        <f t="shared" si="7"/>
        <v>471</v>
      </c>
      <c r="C477" s="50" t="s">
        <v>212</v>
      </c>
      <c r="D477" s="45">
        <v>0</v>
      </c>
      <c r="E477" s="45">
        <v>0</v>
      </c>
      <c r="F477" s="45">
        <v>0</v>
      </c>
      <c r="G477" s="46">
        <v>0</v>
      </c>
      <c r="H477" s="46">
        <v>0</v>
      </c>
      <c r="I477" s="47">
        <v>7.2351776756316558E-2</v>
      </c>
      <c r="J477" s="47">
        <v>1.9460133058595484E-2</v>
      </c>
      <c r="K477" s="47">
        <v>0</v>
      </c>
      <c r="L477" s="47">
        <v>0</v>
      </c>
      <c r="M477" s="47">
        <v>0</v>
      </c>
      <c r="N477" s="47">
        <v>3.3525068971138057E-2</v>
      </c>
      <c r="O477" s="47">
        <v>3.8764335563836842E-2</v>
      </c>
      <c r="P477" s="47">
        <v>1.5686613667425527E-2</v>
      </c>
      <c r="Q477" s="47">
        <v>0</v>
      </c>
      <c r="R477" s="47">
        <v>0</v>
      </c>
    </row>
    <row r="478" spans="1:18" s="10" customFormat="1" ht="11.45" hidden="1" customHeight="1" x14ac:dyDescent="0.2">
      <c r="A478" s="2"/>
      <c r="B478" s="2">
        <f t="shared" si="7"/>
        <v>472</v>
      </c>
      <c r="C478" s="50" t="s">
        <v>400</v>
      </c>
      <c r="D478" s="45">
        <v>0</v>
      </c>
      <c r="E478" s="45">
        <v>0</v>
      </c>
      <c r="F478" s="45">
        <v>0</v>
      </c>
      <c r="G478" s="46">
        <v>0</v>
      </c>
      <c r="H478" s="46">
        <v>0</v>
      </c>
      <c r="I478" s="47">
        <v>0</v>
      </c>
      <c r="J478" s="47">
        <v>0</v>
      </c>
      <c r="K478" s="47">
        <v>0.13073217593210301</v>
      </c>
      <c r="L478" s="47">
        <v>6.7268440716971897E-2</v>
      </c>
      <c r="M478" s="47">
        <v>7.681139058224469E-2</v>
      </c>
      <c r="N478" s="47">
        <v>6.0795554468149819E-2</v>
      </c>
      <c r="O478" s="47">
        <v>3.648582044709308E-2</v>
      </c>
      <c r="P478" s="47">
        <v>5.088480140073863E-2</v>
      </c>
      <c r="Q478" s="47">
        <v>0.12644006688616974</v>
      </c>
      <c r="R478" s="47">
        <v>0</v>
      </c>
    </row>
    <row r="479" spans="1:18" s="10" customFormat="1" ht="11.45" hidden="1" customHeight="1" x14ac:dyDescent="0.2">
      <c r="A479" s="2"/>
      <c r="B479" s="2">
        <f t="shared" si="7"/>
        <v>473</v>
      </c>
      <c r="C479" s="50" t="s">
        <v>363</v>
      </c>
      <c r="D479" s="45">
        <v>0</v>
      </c>
      <c r="E479" s="45">
        <v>0</v>
      </c>
      <c r="F479" s="45">
        <v>0</v>
      </c>
      <c r="G479" s="46">
        <v>0</v>
      </c>
      <c r="H479" s="46">
        <v>0</v>
      </c>
      <c r="I479" s="47">
        <v>6.5677949072759756E-2</v>
      </c>
      <c r="J479" s="47">
        <v>4.4533766037939661E-2</v>
      </c>
      <c r="K479" s="47">
        <v>0</v>
      </c>
      <c r="L479" s="47">
        <v>0</v>
      </c>
      <c r="M479" s="47">
        <v>1.5343566450046442E-2</v>
      </c>
      <c r="N479" s="47">
        <v>1.4033749801871745E-3</v>
      </c>
      <c r="O479" s="47">
        <v>0</v>
      </c>
      <c r="P479" s="47">
        <v>0</v>
      </c>
      <c r="Q479" s="47">
        <v>0</v>
      </c>
      <c r="R479" s="47">
        <v>0</v>
      </c>
    </row>
    <row r="480" spans="1:18" s="10" customFormat="1" ht="11.45" hidden="1" customHeight="1" x14ac:dyDescent="0.2">
      <c r="A480" s="2"/>
      <c r="B480" s="2">
        <f t="shared" si="7"/>
        <v>474</v>
      </c>
      <c r="C480" s="50" t="s">
        <v>364</v>
      </c>
      <c r="D480" s="45">
        <v>0</v>
      </c>
      <c r="E480" s="45">
        <v>0</v>
      </c>
      <c r="F480" s="45">
        <v>0</v>
      </c>
      <c r="G480" s="46">
        <v>0</v>
      </c>
      <c r="H480" s="46">
        <v>0</v>
      </c>
      <c r="I480" s="47">
        <v>6.5865065736784717E-2</v>
      </c>
      <c r="J480" s="47">
        <v>4.4627324369952155E-2</v>
      </c>
      <c r="K480" s="47">
        <v>0</v>
      </c>
      <c r="L480" s="47">
        <v>0</v>
      </c>
      <c r="M480" s="47">
        <v>1.4938147011325701E-2</v>
      </c>
      <c r="N480" s="47">
        <v>0</v>
      </c>
      <c r="O480" s="47">
        <v>0</v>
      </c>
      <c r="P480" s="47">
        <v>0</v>
      </c>
      <c r="Q480" s="47">
        <v>0</v>
      </c>
      <c r="R480" s="47">
        <v>0</v>
      </c>
    </row>
    <row r="481" spans="1:18" s="10" customFormat="1" ht="11.45" hidden="1" customHeight="1" x14ac:dyDescent="0.2">
      <c r="A481" s="2"/>
      <c r="B481" s="2">
        <f t="shared" si="7"/>
        <v>475</v>
      </c>
      <c r="C481" s="50" t="s">
        <v>408</v>
      </c>
      <c r="D481" s="45">
        <v>0</v>
      </c>
      <c r="E481" s="45">
        <v>0</v>
      </c>
      <c r="F481" s="45">
        <v>0</v>
      </c>
      <c r="G481" s="46">
        <v>0</v>
      </c>
      <c r="H481" s="46">
        <v>0</v>
      </c>
      <c r="I481" s="47">
        <v>2.3389583003119575E-3</v>
      </c>
      <c r="J481" s="47">
        <v>1.0915138734789137E-3</v>
      </c>
      <c r="K481" s="47">
        <v>0</v>
      </c>
      <c r="L481" s="47">
        <v>0</v>
      </c>
      <c r="M481" s="47">
        <v>2.7755638497035228E-3</v>
      </c>
      <c r="N481" s="47">
        <v>7.4846665609982644E-3</v>
      </c>
      <c r="O481" s="47">
        <v>5.9877332487986113E-3</v>
      </c>
      <c r="P481" s="47">
        <v>0</v>
      </c>
      <c r="Q481" s="47">
        <v>0</v>
      </c>
      <c r="R481" s="47">
        <v>0</v>
      </c>
    </row>
    <row r="482" spans="1:18" s="10" customFormat="1" ht="11.45" hidden="1" customHeight="1" x14ac:dyDescent="0.2">
      <c r="A482" s="2"/>
      <c r="B482" s="2">
        <f t="shared" si="7"/>
        <v>476</v>
      </c>
      <c r="C482" s="50" t="s">
        <v>365</v>
      </c>
      <c r="D482" s="45">
        <v>0</v>
      </c>
      <c r="E482" s="45">
        <v>0</v>
      </c>
      <c r="F482" s="45">
        <v>0</v>
      </c>
      <c r="G482" s="46">
        <v>0</v>
      </c>
      <c r="H482" s="46">
        <v>0</v>
      </c>
      <c r="I482" s="47">
        <v>4.6030699350139315E-2</v>
      </c>
      <c r="J482" s="47">
        <v>2.7100730172947885E-2</v>
      </c>
      <c r="K482" s="47">
        <v>0</v>
      </c>
      <c r="L482" s="47">
        <v>0</v>
      </c>
      <c r="M482" s="47">
        <v>0</v>
      </c>
      <c r="N482" s="47">
        <v>0</v>
      </c>
      <c r="O482" s="47">
        <v>0</v>
      </c>
      <c r="P482" s="47">
        <v>0</v>
      </c>
      <c r="Q482" s="47">
        <v>2.2797046900373878E-2</v>
      </c>
      <c r="R482" s="47">
        <v>4.5219860472697848E-3</v>
      </c>
    </row>
    <row r="483" spans="1:18" s="10" customFormat="1" ht="11.45" hidden="1" customHeight="1" x14ac:dyDescent="0.2">
      <c r="A483" s="2"/>
      <c r="B483" s="2">
        <f t="shared" si="7"/>
        <v>477</v>
      </c>
      <c r="C483" s="50" t="s">
        <v>421</v>
      </c>
      <c r="D483" s="45">
        <v>0</v>
      </c>
      <c r="E483" s="45">
        <v>0</v>
      </c>
      <c r="F483" s="45">
        <v>0</v>
      </c>
      <c r="G483" s="46">
        <v>0</v>
      </c>
      <c r="H483" s="46">
        <v>0</v>
      </c>
      <c r="I483" s="47">
        <v>1.2538745527445546E-2</v>
      </c>
      <c r="J483" s="47">
        <v>0</v>
      </c>
      <c r="K483" s="47">
        <v>1.0657933698328714E-3</v>
      </c>
      <c r="L483" s="47">
        <v>0</v>
      </c>
      <c r="M483" s="47">
        <v>0</v>
      </c>
      <c r="N483" s="47">
        <v>0</v>
      </c>
      <c r="O483" s="47">
        <v>0</v>
      </c>
      <c r="P483" s="47">
        <v>0</v>
      </c>
      <c r="Q483" s="47">
        <v>0</v>
      </c>
      <c r="R483" s="47">
        <v>0</v>
      </c>
    </row>
    <row r="484" spans="1:18" s="10" customFormat="1" ht="11.45" hidden="1" customHeight="1" x14ac:dyDescent="0.2">
      <c r="A484" s="2"/>
      <c r="B484" s="2">
        <f t="shared" si="7"/>
        <v>478</v>
      </c>
      <c r="C484" s="50" t="s">
        <v>422</v>
      </c>
      <c r="D484" s="45">
        <v>0</v>
      </c>
      <c r="E484" s="45">
        <v>0</v>
      </c>
      <c r="F484" s="45">
        <v>0</v>
      </c>
      <c r="G484" s="46">
        <v>6.9716688743425195E-2</v>
      </c>
      <c r="H484" s="46">
        <v>6.7379981738448294E-2</v>
      </c>
      <c r="I484" s="47">
        <v>6.8966315463906261E-2</v>
      </c>
      <c r="J484" s="47">
        <v>4.3161577168423323E-2</v>
      </c>
      <c r="K484" s="47">
        <v>2.741259436611658E-2</v>
      </c>
      <c r="L484" s="47">
        <v>0</v>
      </c>
      <c r="M484" s="47">
        <v>0</v>
      </c>
      <c r="N484" s="47">
        <v>0</v>
      </c>
      <c r="O484" s="47">
        <v>0</v>
      </c>
      <c r="P484" s="47">
        <v>0</v>
      </c>
      <c r="Q484" s="47">
        <v>0</v>
      </c>
      <c r="R484" s="47">
        <v>0</v>
      </c>
    </row>
    <row r="485" spans="1:18" s="10" customFormat="1" ht="11.45" hidden="1" customHeight="1" x14ac:dyDescent="0.2">
      <c r="A485" s="2"/>
      <c r="B485" s="2">
        <f t="shared" si="7"/>
        <v>479</v>
      </c>
      <c r="C485" s="50" t="s">
        <v>486</v>
      </c>
      <c r="D485" s="45">
        <v>0</v>
      </c>
      <c r="E485" s="45">
        <v>0</v>
      </c>
      <c r="F485" s="45">
        <v>0</v>
      </c>
      <c r="G485" s="46">
        <v>0</v>
      </c>
      <c r="H485" s="46">
        <v>0</v>
      </c>
      <c r="I485" s="47">
        <v>0</v>
      </c>
      <c r="J485" s="47">
        <v>0</v>
      </c>
      <c r="K485" s="47">
        <v>0</v>
      </c>
      <c r="L485" s="47">
        <v>0</v>
      </c>
      <c r="M485" s="47">
        <v>0</v>
      </c>
      <c r="N485" s="47">
        <v>0</v>
      </c>
      <c r="O485" s="47">
        <v>0</v>
      </c>
      <c r="P485" s="47">
        <v>0</v>
      </c>
      <c r="Q485" s="47">
        <v>0</v>
      </c>
      <c r="R485" s="47">
        <v>0</v>
      </c>
    </row>
    <row r="486" spans="1:18" s="10" customFormat="1" ht="11.45" hidden="1" customHeight="1" x14ac:dyDescent="0.2">
      <c r="A486" s="2"/>
      <c r="B486" s="2">
        <f t="shared" si="7"/>
        <v>480</v>
      </c>
      <c r="C486" s="50" t="s">
        <v>398</v>
      </c>
      <c r="D486" s="45">
        <v>0</v>
      </c>
      <c r="E486" s="45">
        <v>0</v>
      </c>
      <c r="F486" s="45">
        <v>0</v>
      </c>
      <c r="G486" s="46">
        <v>0</v>
      </c>
      <c r="H486" s="46">
        <v>0</v>
      </c>
      <c r="I486" s="47">
        <v>0</v>
      </c>
      <c r="J486" s="47">
        <v>0</v>
      </c>
      <c r="K486" s="47">
        <v>0</v>
      </c>
      <c r="L486" s="47">
        <v>0</v>
      </c>
      <c r="M486" s="47">
        <v>0</v>
      </c>
      <c r="N486" s="47">
        <v>0</v>
      </c>
      <c r="O486" s="47">
        <v>3.3272043516520119E-2</v>
      </c>
      <c r="P486" s="47">
        <v>0.105235452595665</v>
      </c>
      <c r="Q486" s="47">
        <v>0</v>
      </c>
      <c r="R486" s="47">
        <v>0</v>
      </c>
    </row>
    <row r="487" spans="1:18" s="10" customFormat="1" ht="11.45" hidden="1" customHeight="1" x14ac:dyDescent="0.2">
      <c r="A487" s="2"/>
      <c r="B487" s="2">
        <f t="shared" si="7"/>
        <v>481</v>
      </c>
      <c r="C487" s="50" t="s">
        <v>537</v>
      </c>
      <c r="D487" s="45"/>
      <c r="E487" s="45"/>
      <c r="F487" s="45"/>
      <c r="G487" s="46"/>
      <c r="H487" s="46"/>
      <c r="I487" s="47"/>
      <c r="J487" s="47"/>
      <c r="K487" s="47"/>
      <c r="L487" s="47"/>
      <c r="M487" s="47"/>
      <c r="N487" s="47"/>
      <c r="O487" s="47"/>
      <c r="P487" s="47"/>
      <c r="Q487" s="47">
        <v>0</v>
      </c>
      <c r="R487" s="47">
        <v>9.6451888672658033E-4</v>
      </c>
    </row>
    <row r="488" spans="1:18" s="10" customFormat="1" ht="11.45" hidden="1" customHeight="1" x14ac:dyDescent="0.2">
      <c r="A488" s="2"/>
      <c r="B488" s="2">
        <f t="shared" si="7"/>
        <v>482</v>
      </c>
      <c r="C488" s="50" t="s">
        <v>366</v>
      </c>
      <c r="D488" s="45">
        <v>0</v>
      </c>
      <c r="E488" s="45">
        <v>0</v>
      </c>
      <c r="F488" s="45">
        <v>0</v>
      </c>
      <c r="G488" s="46">
        <v>0</v>
      </c>
      <c r="H488" s="46">
        <v>0</v>
      </c>
      <c r="I488" s="47">
        <v>3.6973223991185584E-3</v>
      </c>
      <c r="J488" s="47">
        <v>0</v>
      </c>
      <c r="K488" s="47">
        <v>2.9302083778753514E-3</v>
      </c>
      <c r="L488" s="47">
        <v>0</v>
      </c>
      <c r="M488" s="47">
        <v>0</v>
      </c>
      <c r="N488" s="47">
        <v>0</v>
      </c>
      <c r="O488" s="47">
        <v>0</v>
      </c>
      <c r="P488" s="47">
        <v>0</v>
      </c>
      <c r="Q488" s="47">
        <v>0</v>
      </c>
      <c r="R488" s="47">
        <v>0</v>
      </c>
    </row>
    <row r="489" spans="1:18" s="10" customFormat="1" ht="11.45" hidden="1" customHeight="1" x14ac:dyDescent="0.2">
      <c r="A489" s="2"/>
      <c r="B489" s="2">
        <f t="shared" si="7"/>
        <v>483</v>
      </c>
      <c r="C489" s="50" t="s">
        <v>367</v>
      </c>
      <c r="D489" s="45">
        <v>0</v>
      </c>
      <c r="E489" s="45">
        <v>0</v>
      </c>
      <c r="F489" s="45">
        <v>0</v>
      </c>
      <c r="G489" s="46">
        <v>0</v>
      </c>
      <c r="H489" s="46">
        <v>0</v>
      </c>
      <c r="I489" s="47">
        <v>1.4220866465896704E-2</v>
      </c>
      <c r="J489" s="47">
        <v>6.3931526875193505E-3</v>
      </c>
      <c r="K489" s="47">
        <v>0</v>
      </c>
      <c r="L489" s="47">
        <v>0</v>
      </c>
      <c r="M489" s="47">
        <v>0</v>
      </c>
      <c r="N489" s="47">
        <v>0</v>
      </c>
      <c r="O489" s="47">
        <v>0</v>
      </c>
      <c r="P489" s="47">
        <v>0</v>
      </c>
      <c r="Q489" s="47">
        <v>0</v>
      </c>
      <c r="R489" s="47">
        <v>0</v>
      </c>
    </row>
    <row r="490" spans="1:18" s="10" customFormat="1" ht="11.45" hidden="1" customHeight="1" x14ac:dyDescent="0.2">
      <c r="A490" s="2"/>
      <c r="B490" s="2">
        <f t="shared" si="7"/>
        <v>484</v>
      </c>
      <c r="C490" s="50" t="s">
        <v>140</v>
      </c>
      <c r="D490" s="45">
        <v>0</v>
      </c>
      <c r="E490" s="45">
        <v>0</v>
      </c>
      <c r="F490" s="45">
        <v>0</v>
      </c>
      <c r="G490" s="46">
        <v>0</v>
      </c>
      <c r="H490" s="46">
        <v>0</v>
      </c>
      <c r="I490" s="47">
        <v>5.4263832567237411E-3</v>
      </c>
      <c r="J490" s="47">
        <v>6.1124776914819158E-3</v>
      </c>
      <c r="K490" s="47">
        <v>0</v>
      </c>
      <c r="L490" s="47">
        <v>0</v>
      </c>
      <c r="M490" s="47">
        <v>0</v>
      </c>
      <c r="N490" s="47">
        <v>0</v>
      </c>
      <c r="O490" s="47">
        <v>6.8921304582525685E-3</v>
      </c>
      <c r="P490" s="47">
        <v>4.7091027112947416E-2</v>
      </c>
      <c r="Q490" s="47">
        <v>1.9117085841216401E-2</v>
      </c>
      <c r="R490" s="47">
        <v>0</v>
      </c>
    </row>
    <row r="491" spans="1:18" s="10" customFormat="1" ht="11.45" hidden="1" customHeight="1" x14ac:dyDescent="0.2">
      <c r="A491" s="2"/>
      <c r="B491" s="2">
        <f t="shared" si="7"/>
        <v>485</v>
      </c>
      <c r="C491" s="50" t="s">
        <v>521</v>
      </c>
      <c r="D491" s="45">
        <v>0</v>
      </c>
      <c r="E491" s="45">
        <v>0</v>
      </c>
      <c r="F491" s="45">
        <v>0</v>
      </c>
      <c r="G491" s="46">
        <v>0</v>
      </c>
      <c r="H491" s="46">
        <v>0</v>
      </c>
      <c r="I491" s="47">
        <v>5.8130910290419849E-2</v>
      </c>
      <c r="J491" s="47">
        <v>2.5572610750077402E-2</v>
      </c>
      <c r="K491" s="47">
        <v>0</v>
      </c>
      <c r="L491" s="47">
        <v>0</v>
      </c>
      <c r="M491" s="47">
        <v>9.7924387506393967E-3</v>
      </c>
      <c r="N491" s="47">
        <v>2.8005127382401834E-2</v>
      </c>
      <c r="O491" s="47">
        <v>4.0604316093415582E-2</v>
      </c>
      <c r="P491" s="47">
        <v>4.9773032630638453E-2</v>
      </c>
      <c r="Q491" s="47">
        <v>0</v>
      </c>
      <c r="R491" s="47">
        <v>0</v>
      </c>
    </row>
    <row r="492" spans="1:18" s="10" customFormat="1" ht="11.45" hidden="1" customHeight="1" x14ac:dyDescent="0.2">
      <c r="A492" s="2"/>
      <c r="B492" s="2">
        <f t="shared" si="7"/>
        <v>486</v>
      </c>
      <c r="C492" s="50" t="s">
        <v>423</v>
      </c>
      <c r="D492" s="45">
        <v>0</v>
      </c>
      <c r="E492" s="45">
        <v>0</v>
      </c>
      <c r="F492" s="45">
        <v>0</v>
      </c>
      <c r="G492" s="46">
        <v>0</v>
      </c>
      <c r="H492" s="46">
        <v>0</v>
      </c>
      <c r="I492" s="47">
        <v>2.488940987197941E-2</v>
      </c>
      <c r="J492" s="47">
        <v>0</v>
      </c>
      <c r="K492" s="47">
        <v>0</v>
      </c>
      <c r="L492" s="47">
        <v>0</v>
      </c>
      <c r="M492" s="47">
        <v>0</v>
      </c>
      <c r="N492" s="47">
        <v>0</v>
      </c>
      <c r="O492" s="47">
        <v>0</v>
      </c>
      <c r="P492" s="47">
        <v>0</v>
      </c>
      <c r="Q492" s="47">
        <v>0</v>
      </c>
      <c r="R492" s="47">
        <v>3.5578690434126738E-2</v>
      </c>
    </row>
    <row r="493" spans="1:18" s="10" customFormat="1" ht="11.45" hidden="1" customHeight="1" x14ac:dyDescent="0.2">
      <c r="A493" s="2"/>
      <c r="B493" s="2">
        <f t="shared" si="7"/>
        <v>487</v>
      </c>
      <c r="C493" s="50" t="s">
        <v>401</v>
      </c>
      <c r="D493" s="45">
        <v>0</v>
      </c>
      <c r="E493" s="45">
        <v>0</v>
      </c>
      <c r="F493" s="45">
        <v>0</v>
      </c>
      <c r="G493" s="46">
        <v>0</v>
      </c>
      <c r="H493" s="46">
        <v>0</v>
      </c>
      <c r="I493" s="47">
        <v>2.1830277469578271E-2</v>
      </c>
      <c r="J493" s="47">
        <v>2.2765860789703052E-2</v>
      </c>
      <c r="K493" s="47">
        <v>0</v>
      </c>
      <c r="L493" s="47">
        <v>0</v>
      </c>
      <c r="M493" s="47">
        <v>1.2973422039063657E-2</v>
      </c>
      <c r="N493" s="47">
        <v>2.2765860789703055E-2</v>
      </c>
      <c r="O493" s="47">
        <v>1.8337433074445748E-2</v>
      </c>
      <c r="P493" s="47">
        <v>5.0084893737346717E-2</v>
      </c>
      <c r="Q493" s="47">
        <v>5.7694304741028289E-3</v>
      </c>
      <c r="R493" s="47">
        <v>0</v>
      </c>
    </row>
    <row r="494" spans="1:18" s="10" customFormat="1" ht="11.45" hidden="1" customHeight="1" x14ac:dyDescent="0.2">
      <c r="A494" s="2"/>
      <c r="B494" s="2">
        <f t="shared" si="7"/>
        <v>488</v>
      </c>
      <c r="C494" s="50" t="s">
        <v>424</v>
      </c>
      <c r="D494" s="45">
        <v>0</v>
      </c>
      <c r="E494" s="45">
        <v>0</v>
      </c>
      <c r="F494" s="45">
        <v>0</v>
      </c>
      <c r="G494" s="46">
        <v>0</v>
      </c>
      <c r="H494" s="46">
        <v>0</v>
      </c>
      <c r="I494" s="47">
        <v>0.13617077642805861</v>
      </c>
      <c r="J494" s="47">
        <v>0</v>
      </c>
      <c r="K494" s="47">
        <v>0</v>
      </c>
      <c r="L494" s="47">
        <v>0</v>
      </c>
      <c r="M494" s="47">
        <v>0</v>
      </c>
      <c r="N494" s="47">
        <v>0</v>
      </c>
      <c r="O494" s="47">
        <v>0</v>
      </c>
      <c r="P494" s="47">
        <v>0</v>
      </c>
      <c r="Q494" s="47">
        <v>0</v>
      </c>
      <c r="R494" s="47">
        <v>0</v>
      </c>
    </row>
    <row r="495" spans="1:18" s="10" customFormat="1" ht="11.45" hidden="1" customHeight="1" x14ac:dyDescent="0.2">
      <c r="A495" s="2"/>
      <c r="B495" s="2">
        <f t="shared" si="7"/>
        <v>489</v>
      </c>
      <c r="C495" s="50" t="s">
        <v>535</v>
      </c>
      <c r="D495" s="45"/>
      <c r="E495" s="45"/>
      <c r="F495" s="45"/>
      <c r="G495" s="46"/>
      <c r="H495" s="46"/>
      <c r="I495" s="47"/>
      <c r="J495" s="47"/>
      <c r="K495" s="47"/>
      <c r="L495" s="47"/>
      <c r="M495" s="47"/>
      <c r="N495" s="47"/>
      <c r="O495" s="47"/>
      <c r="P495" s="47"/>
      <c r="Q495" s="47">
        <v>0</v>
      </c>
      <c r="R495" s="47">
        <v>1.2024335454524703E-5</v>
      </c>
    </row>
    <row r="496" spans="1:18" s="10" customFormat="1" ht="11.45" hidden="1" customHeight="1" x14ac:dyDescent="0.2">
      <c r="A496" s="2"/>
      <c r="B496" s="2">
        <f t="shared" si="7"/>
        <v>490</v>
      </c>
      <c r="C496" s="50" t="s">
        <v>231</v>
      </c>
      <c r="D496" s="45">
        <v>0</v>
      </c>
      <c r="E496" s="45">
        <v>0</v>
      </c>
      <c r="F496" s="45">
        <v>0</v>
      </c>
      <c r="G496" s="46">
        <v>0</v>
      </c>
      <c r="H496" s="46">
        <v>0</v>
      </c>
      <c r="I496" s="47">
        <v>0</v>
      </c>
      <c r="J496" s="47">
        <v>0</v>
      </c>
      <c r="K496" s="47">
        <v>1.7557780307675096E-2</v>
      </c>
      <c r="L496" s="47">
        <v>2.922138569856406E-2</v>
      </c>
      <c r="M496" s="47">
        <v>1.2786305375038703E-2</v>
      </c>
      <c r="N496" s="47">
        <v>2.2173324686957357E-2</v>
      </c>
      <c r="O496" s="47">
        <v>0</v>
      </c>
      <c r="P496" s="47">
        <v>6.3931526875193514E-3</v>
      </c>
      <c r="Q496" s="47">
        <v>4.2724971619031767E-3</v>
      </c>
      <c r="R496" s="47">
        <v>0</v>
      </c>
    </row>
    <row r="497" spans="1:18" s="10" customFormat="1" ht="11.45" hidden="1" customHeight="1" x14ac:dyDescent="0.2">
      <c r="A497" s="2"/>
      <c r="B497" s="2">
        <f t="shared" si="7"/>
        <v>491</v>
      </c>
      <c r="C497" s="50" t="s">
        <v>159</v>
      </c>
      <c r="D497" s="45">
        <v>0</v>
      </c>
      <c r="E497" s="45">
        <v>0</v>
      </c>
      <c r="F497" s="45">
        <v>0</v>
      </c>
      <c r="G497" s="46">
        <v>0</v>
      </c>
      <c r="H497" s="46">
        <v>0</v>
      </c>
      <c r="I497" s="47">
        <v>5.5823138100778713E-3</v>
      </c>
      <c r="J497" s="47">
        <v>5.1457082606863073E-3</v>
      </c>
      <c r="K497" s="47">
        <v>0</v>
      </c>
      <c r="L497" s="47">
        <v>0</v>
      </c>
      <c r="M497" s="47">
        <v>0</v>
      </c>
      <c r="N497" s="47">
        <v>0</v>
      </c>
      <c r="O497" s="47">
        <v>1.0696835960093352E-2</v>
      </c>
      <c r="P497" s="47">
        <v>3.6550121706208194E-2</v>
      </c>
      <c r="Q497" s="47">
        <v>0</v>
      </c>
      <c r="R497" s="47">
        <v>0</v>
      </c>
    </row>
    <row r="498" spans="1:18" s="10" customFormat="1" ht="11.45" hidden="1" customHeight="1" x14ac:dyDescent="0.2">
      <c r="A498" s="2"/>
      <c r="B498" s="2">
        <f t="shared" si="7"/>
        <v>492</v>
      </c>
      <c r="C498" s="50" t="s">
        <v>205</v>
      </c>
      <c r="D498" s="45">
        <v>0</v>
      </c>
      <c r="E498" s="45">
        <v>0</v>
      </c>
      <c r="F498" s="45">
        <v>0</v>
      </c>
      <c r="G498" s="46">
        <v>1.2452577836649133E-2</v>
      </c>
      <c r="H498" s="46">
        <v>1.2718784963798406E-2</v>
      </c>
      <c r="I498" s="47">
        <v>1.3103310582476171E-2</v>
      </c>
      <c r="J498" s="47">
        <v>0</v>
      </c>
      <c r="K498" s="47">
        <v>0</v>
      </c>
      <c r="L498" s="47">
        <v>0</v>
      </c>
      <c r="M498" s="47">
        <v>0</v>
      </c>
      <c r="N498" s="47">
        <v>0</v>
      </c>
      <c r="O498" s="47">
        <v>0</v>
      </c>
      <c r="P498" s="47">
        <v>1.8257670416823267E-2</v>
      </c>
      <c r="Q498" s="47">
        <v>0</v>
      </c>
      <c r="R498" s="47">
        <v>0</v>
      </c>
    </row>
    <row r="499" spans="1:18" s="10" customFormat="1" ht="11.45" hidden="1" customHeight="1" x14ac:dyDescent="0.2">
      <c r="A499" s="2"/>
      <c r="B499" s="2">
        <f t="shared" si="7"/>
        <v>493</v>
      </c>
      <c r="C499" s="50" t="s">
        <v>248</v>
      </c>
      <c r="D499" s="45">
        <v>0</v>
      </c>
      <c r="E499" s="45">
        <v>0</v>
      </c>
      <c r="F499" s="45">
        <v>0</v>
      </c>
      <c r="G499" s="46">
        <v>0</v>
      </c>
      <c r="H499" s="46">
        <v>0</v>
      </c>
      <c r="I499" s="47">
        <v>0</v>
      </c>
      <c r="J499" s="47">
        <v>0</v>
      </c>
      <c r="K499" s="47">
        <v>0</v>
      </c>
      <c r="L499" s="47">
        <v>0</v>
      </c>
      <c r="M499" s="47">
        <v>0</v>
      </c>
      <c r="N499" s="47">
        <v>0</v>
      </c>
      <c r="O499" s="47">
        <v>4.6079889813362375E-3</v>
      </c>
      <c r="P499" s="47">
        <v>1.3165682803817824E-3</v>
      </c>
      <c r="Q499" s="47">
        <v>0</v>
      </c>
      <c r="R499" s="47">
        <v>0</v>
      </c>
    </row>
    <row r="500" spans="1:18" s="10" customFormat="1" ht="11.45" hidden="1" customHeight="1" x14ac:dyDescent="0.2">
      <c r="A500" s="2"/>
      <c r="B500" s="2">
        <f t="shared" si="7"/>
        <v>494</v>
      </c>
      <c r="C500" s="50" t="s">
        <v>189</v>
      </c>
      <c r="D500" s="45">
        <v>0</v>
      </c>
      <c r="E500" s="45">
        <v>0</v>
      </c>
      <c r="F500" s="45">
        <v>0</v>
      </c>
      <c r="G500" s="46">
        <v>0</v>
      </c>
      <c r="H500" s="46">
        <v>0</v>
      </c>
      <c r="I500" s="47">
        <v>0</v>
      </c>
      <c r="J500" s="47">
        <v>0</v>
      </c>
      <c r="K500" s="47">
        <v>0</v>
      </c>
      <c r="L500" s="47">
        <v>0</v>
      </c>
      <c r="M500" s="47">
        <v>0</v>
      </c>
      <c r="N500" s="47">
        <v>0</v>
      </c>
      <c r="O500" s="47">
        <v>0</v>
      </c>
      <c r="P500" s="47">
        <v>2.3662220341767622E-2</v>
      </c>
      <c r="Q500" s="47">
        <v>1.3044153424090273E-2</v>
      </c>
      <c r="R500" s="47">
        <v>4.3480511413634248E-3</v>
      </c>
    </row>
    <row r="501" spans="1:18" s="10" customFormat="1" ht="11.45" hidden="1" customHeight="1" x14ac:dyDescent="0.2">
      <c r="A501" s="2"/>
      <c r="B501" s="2">
        <f t="shared" si="7"/>
        <v>495</v>
      </c>
      <c r="C501" s="50" t="s">
        <v>368</v>
      </c>
      <c r="D501" s="45">
        <v>0</v>
      </c>
      <c r="E501" s="45">
        <v>0</v>
      </c>
      <c r="F501" s="45">
        <v>0</v>
      </c>
      <c r="G501" s="46">
        <v>0</v>
      </c>
      <c r="H501" s="46">
        <v>0</v>
      </c>
      <c r="I501" s="47">
        <v>0</v>
      </c>
      <c r="J501" s="47">
        <v>0</v>
      </c>
      <c r="K501" s="47">
        <v>4.5687652132760236E-2</v>
      </c>
      <c r="L501" s="47">
        <v>2.8410546821122581E-2</v>
      </c>
      <c r="M501" s="47">
        <v>1.4657472015288269E-3</v>
      </c>
      <c r="N501" s="47">
        <v>0</v>
      </c>
      <c r="O501" s="47">
        <v>0</v>
      </c>
      <c r="P501" s="47">
        <v>0</v>
      </c>
      <c r="Q501" s="47">
        <v>0</v>
      </c>
      <c r="R501" s="47">
        <v>0</v>
      </c>
    </row>
    <row r="502" spans="1:18" s="10" customFormat="1" ht="11.45" hidden="1" customHeight="1" x14ac:dyDescent="0.2">
      <c r="A502" s="2"/>
      <c r="B502" s="2">
        <f t="shared" si="7"/>
        <v>496</v>
      </c>
      <c r="C502" s="50" t="s">
        <v>233</v>
      </c>
      <c r="D502" s="45">
        <v>0</v>
      </c>
      <c r="E502" s="45">
        <v>0</v>
      </c>
      <c r="F502" s="45">
        <v>0</v>
      </c>
      <c r="G502" s="46">
        <v>0</v>
      </c>
      <c r="H502" s="46">
        <v>0</v>
      </c>
      <c r="I502" s="47">
        <v>0</v>
      </c>
      <c r="J502" s="47">
        <v>0</v>
      </c>
      <c r="K502" s="47">
        <v>0</v>
      </c>
      <c r="L502" s="47">
        <v>0</v>
      </c>
      <c r="M502" s="47">
        <v>0</v>
      </c>
      <c r="N502" s="47">
        <v>0</v>
      </c>
      <c r="O502" s="47">
        <v>0</v>
      </c>
      <c r="P502" s="47">
        <v>5.9248797003818533E-3</v>
      </c>
      <c r="Q502" s="47">
        <v>3.7183927321572841E-3</v>
      </c>
      <c r="R502" s="47">
        <v>0</v>
      </c>
    </row>
    <row r="503" spans="1:18" s="10" customFormat="1" ht="11.45" hidden="1" customHeight="1" x14ac:dyDescent="0.2">
      <c r="A503" s="2"/>
      <c r="B503" s="2">
        <f t="shared" si="7"/>
        <v>497</v>
      </c>
      <c r="C503" s="50" t="s">
        <v>131</v>
      </c>
      <c r="D503" s="45">
        <v>0</v>
      </c>
      <c r="E503" s="45">
        <v>0</v>
      </c>
      <c r="F503" s="45">
        <v>0</v>
      </c>
      <c r="G503" s="46">
        <v>0</v>
      </c>
      <c r="H503" s="46">
        <v>0</v>
      </c>
      <c r="I503" s="47">
        <v>0</v>
      </c>
      <c r="J503" s="47">
        <v>0</v>
      </c>
      <c r="K503" s="47">
        <v>0</v>
      </c>
      <c r="L503" s="47">
        <v>0</v>
      </c>
      <c r="M503" s="47">
        <v>0</v>
      </c>
      <c r="N503" s="47">
        <v>3.7017913366270583E-2</v>
      </c>
      <c r="O503" s="47">
        <v>3.3836930077846314E-2</v>
      </c>
      <c r="P503" s="47">
        <v>5.2267921484304536E-2</v>
      </c>
      <c r="Q503" s="47">
        <v>1.1538860948205658E-2</v>
      </c>
      <c r="R503" s="47">
        <v>0</v>
      </c>
    </row>
    <row r="504" spans="1:18" s="10" customFormat="1" ht="11.45" hidden="1" customHeight="1" x14ac:dyDescent="0.2">
      <c r="A504" s="2"/>
      <c r="B504" s="2">
        <f t="shared" si="7"/>
        <v>498</v>
      </c>
      <c r="C504" s="50" t="s">
        <v>539</v>
      </c>
      <c r="D504" s="45"/>
      <c r="E504" s="45"/>
      <c r="F504" s="45"/>
      <c r="G504" s="46"/>
      <c r="H504" s="46"/>
      <c r="I504" s="47"/>
      <c r="J504" s="47"/>
      <c r="K504" s="47"/>
      <c r="L504" s="47"/>
      <c r="M504" s="47"/>
      <c r="N504" s="47"/>
      <c r="O504" s="47"/>
      <c r="P504" s="47"/>
      <c r="Q504" s="47">
        <v>0</v>
      </c>
      <c r="R504" s="47">
        <v>0</v>
      </c>
    </row>
    <row r="505" spans="1:18" s="10" customFormat="1" ht="11.45" hidden="1" customHeight="1" x14ac:dyDescent="0.2">
      <c r="A505" s="2"/>
      <c r="B505" s="2">
        <f t="shared" si="7"/>
        <v>499</v>
      </c>
      <c r="C505" s="50" t="s">
        <v>100</v>
      </c>
      <c r="D505" s="45">
        <v>0</v>
      </c>
      <c r="E505" s="45">
        <v>0</v>
      </c>
      <c r="F505" s="45">
        <v>0</v>
      </c>
      <c r="G505" s="46">
        <v>0</v>
      </c>
      <c r="H505" s="46">
        <v>0</v>
      </c>
      <c r="I505" s="47">
        <v>0</v>
      </c>
      <c r="J505" s="47">
        <v>0</v>
      </c>
      <c r="K505" s="47">
        <v>0</v>
      </c>
      <c r="L505" s="47">
        <v>0</v>
      </c>
      <c r="M505" s="47">
        <v>0</v>
      </c>
      <c r="N505" s="47">
        <v>4.1464023927784539E-2</v>
      </c>
      <c r="O505" s="47">
        <v>2.9680175182350332E-2</v>
      </c>
      <c r="P505" s="47">
        <v>7.9115626202634473E-2</v>
      </c>
      <c r="Q505" s="47">
        <v>0.10794509572689198</v>
      </c>
      <c r="R505" s="47">
        <v>0.10696835960093351</v>
      </c>
    </row>
    <row r="506" spans="1:18" s="10" customFormat="1" ht="11.45" hidden="1" customHeight="1" x14ac:dyDescent="0.2">
      <c r="A506" s="2"/>
      <c r="B506" s="2">
        <f t="shared" si="7"/>
        <v>500</v>
      </c>
      <c r="C506" s="50" t="s">
        <v>505</v>
      </c>
      <c r="D506" s="45">
        <v>0</v>
      </c>
      <c r="E506" s="45">
        <v>0</v>
      </c>
      <c r="F506" s="45">
        <v>0</v>
      </c>
      <c r="G506" s="46">
        <v>0</v>
      </c>
      <c r="H506" s="46">
        <v>0</v>
      </c>
      <c r="I506" s="47">
        <v>0</v>
      </c>
      <c r="J506" s="47">
        <v>0</v>
      </c>
      <c r="K506" s="47">
        <v>0</v>
      </c>
      <c r="L506" s="47">
        <v>0</v>
      </c>
      <c r="M506" s="47">
        <v>0</v>
      </c>
      <c r="N506" s="47">
        <v>0</v>
      </c>
      <c r="O506" s="47">
        <v>0</v>
      </c>
      <c r="P506" s="47">
        <v>0</v>
      </c>
      <c r="Q506" s="47">
        <v>5.0979324251637828E-2</v>
      </c>
      <c r="R506" s="47">
        <v>0</v>
      </c>
    </row>
    <row r="507" spans="1:18" s="10" customFormat="1" ht="11.45" hidden="1" customHeight="1" x14ac:dyDescent="0.2">
      <c r="A507" s="2"/>
      <c r="B507" s="2">
        <f t="shared" si="7"/>
        <v>501</v>
      </c>
      <c r="C507" s="50" t="s">
        <v>369</v>
      </c>
      <c r="D507" s="45">
        <v>0</v>
      </c>
      <c r="E507" s="45">
        <v>0</v>
      </c>
      <c r="F507" s="45">
        <v>6.7251379261564605E-3</v>
      </c>
      <c r="G507" s="46">
        <v>0</v>
      </c>
      <c r="H507" s="46">
        <v>0</v>
      </c>
      <c r="I507" s="47">
        <v>0</v>
      </c>
      <c r="J507" s="47">
        <v>9.3050352065468977E-6</v>
      </c>
      <c r="K507" s="47">
        <v>0</v>
      </c>
      <c r="L507" s="47">
        <v>0</v>
      </c>
      <c r="M507" s="47">
        <v>0</v>
      </c>
      <c r="N507" s="47">
        <v>0</v>
      </c>
      <c r="O507" s="47">
        <v>0</v>
      </c>
      <c r="P507" s="47">
        <v>0</v>
      </c>
      <c r="Q507" s="47">
        <v>0</v>
      </c>
      <c r="R507" s="47">
        <v>0</v>
      </c>
    </row>
    <row r="508" spans="1:18" s="10" customFormat="1" ht="11.45" hidden="1" customHeight="1" x14ac:dyDescent="0.2">
      <c r="A508" s="2"/>
      <c r="B508" s="2">
        <f t="shared" si="7"/>
        <v>502</v>
      </c>
      <c r="C508" s="50" t="s">
        <v>202</v>
      </c>
      <c r="D508" s="45">
        <v>0</v>
      </c>
      <c r="E508" s="45">
        <v>0</v>
      </c>
      <c r="F508" s="45">
        <v>0</v>
      </c>
      <c r="G508" s="46">
        <v>0</v>
      </c>
      <c r="H508" s="46">
        <v>0</v>
      </c>
      <c r="I508" s="47">
        <v>0</v>
      </c>
      <c r="J508" s="47">
        <v>0</v>
      </c>
      <c r="K508" s="47">
        <v>0</v>
      </c>
      <c r="L508" s="47">
        <v>0</v>
      </c>
      <c r="M508" s="47">
        <v>0</v>
      </c>
      <c r="N508" s="47">
        <v>0</v>
      </c>
      <c r="O508" s="47">
        <v>0</v>
      </c>
      <c r="P508" s="47">
        <v>3.2736414028091292E-2</v>
      </c>
      <c r="Q508" s="47">
        <v>1.2508523935661445E-2</v>
      </c>
      <c r="R508" s="47">
        <v>0</v>
      </c>
    </row>
    <row r="509" spans="1:18" s="10" customFormat="1" ht="11.45" hidden="1" customHeight="1" x14ac:dyDescent="0.2">
      <c r="A509" s="2"/>
      <c r="B509" s="2">
        <f t="shared" si="7"/>
        <v>503</v>
      </c>
      <c r="C509" s="50" t="s">
        <v>147</v>
      </c>
      <c r="D509" s="45">
        <v>0</v>
      </c>
      <c r="E509" s="45">
        <v>0</v>
      </c>
      <c r="F509" s="45">
        <v>0</v>
      </c>
      <c r="G509" s="46">
        <v>0</v>
      </c>
      <c r="H509" s="46">
        <v>0</v>
      </c>
      <c r="I509" s="47">
        <v>0</v>
      </c>
      <c r="J509" s="47">
        <v>0</v>
      </c>
      <c r="K509" s="47">
        <v>0</v>
      </c>
      <c r="L509" s="47">
        <v>0</v>
      </c>
      <c r="M509" s="47">
        <v>0</v>
      </c>
      <c r="N509" s="47">
        <v>3.0156969018688841E-2</v>
      </c>
      <c r="O509" s="47">
        <v>2.9127827366551579E-2</v>
      </c>
      <c r="P509" s="47">
        <v>4.100973553213632E-2</v>
      </c>
      <c r="Q509" s="47">
        <v>6.5178971302026541E-3</v>
      </c>
      <c r="R509" s="47">
        <v>0</v>
      </c>
    </row>
    <row r="510" spans="1:18" s="10" customFormat="1" ht="11.45" hidden="1" customHeight="1" x14ac:dyDescent="0.2">
      <c r="A510" s="2"/>
      <c r="B510" s="2">
        <f t="shared" si="7"/>
        <v>504</v>
      </c>
      <c r="C510" s="50" t="s">
        <v>219</v>
      </c>
      <c r="D510" s="45">
        <v>0</v>
      </c>
      <c r="E510" s="45">
        <v>0</v>
      </c>
      <c r="F510" s="45">
        <v>0</v>
      </c>
      <c r="G510" s="46">
        <v>0</v>
      </c>
      <c r="H510" s="46">
        <v>0</v>
      </c>
      <c r="I510" s="47">
        <v>0</v>
      </c>
      <c r="J510" s="47">
        <v>0</v>
      </c>
      <c r="K510" s="47">
        <v>0</v>
      </c>
      <c r="L510" s="47">
        <v>0</v>
      </c>
      <c r="M510" s="47">
        <v>0</v>
      </c>
      <c r="N510" s="47">
        <v>0</v>
      </c>
      <c r="O510" s="47">
        <v>0</v>
      </c>
      <c r="P510" s="47">
        <v>1.2942235928392829E-2</v>
      </c>
      <c r="Q510" s="47">
        <v>0.14557676461141622</v>
      </c>
      <c r="R510" s="47">
        <v>9.6146779198156881E-2</v>
      </c>
    </row>
    <row r="511" spans="1:18" s="10" customFormat="1" ht="11.45" hidden="1" customHeight="1" x14ac:dyDescent="0.2">
      <c r="A511" s="2"/>
      <c r="B511" s="2">
        <f t="shared" si="7"/>
        <v>505</v>
      </c>
      <c r="C511" s="50" t="s">
        <v>97</v>
      </c>
      <c r="D511" s="45">
        <v>0</v>
      </c>
      <c r="E511" s="45">
        <v>0</v>
      </c>
      <c r="F511" s="45">
        <v>0</v>
      </c>
      <c r="G511" s="46">
        <v>0</v>
      </c>
      <c r="H511" s="46">
        <v>0</v>
      </c>
      <c r="I511" s="47">
        <v>0</v>
      </c>
      <c r="J511" s="47">
        <v>0</v>
      </c>
      <c r="K511" s="47">
        <v>0</v>
      </c>
      <c r="L511" s="47">
        <v>0</v>
      </c>
      <c r="M511" s="47">
        <v>0</v>
      </c>
      <c r="N511" s="47">
        <v>0</v>
      </c>
      <c r="O511" s="47">
        <v>1.3278210007269256E-8</v>
      </c>
      <c r="P511" s="47">
        <v>8.2766731042943936E-2</v>
      </c>
      <c r="Q511" s="47">
        <v>6.2671704455980817E-2</v>
      </c>
      <c r="R511" s="47">
        <v>0</v>
      </c>
    </row>
    <row r="512" spans="1:18" s="10" customFormat="1" ht="11.45" hidden="1" customHeight="1" x14ac:dyDescent="0.2">
      <c r="A512" s="2"/>
      <c r="B512" s="2">
        <f t="shared" si="7"/>
        <v>506</v>
      </c>
      <c r="C512" s="50" t="s">
        <v>492</v>
      </c>
      <c r="D512" s="45">
        <v>0</v>
      </c>
      <c r="E512" s="45">
        <v>0</v>
      </c>
      <c r="F512" s="45">
        <v>0</v>
      </c>
      <c r="G512" s="46">
        <v>0</v>
      </c>
      <c r="H512" s="46">
        <v>0</v>
      </c>
      <c r="I512" s="47">
        <v>0</v>
      </c>
      <c r="J512" s="47">
        <v>0</v>
      </c>
      <c r="K512" s="47">
        <v>0</v>
      </c>
      <c r="L512" s="47">
        <v>0</v>
      </c>
      <c r="M512" s="47">
        <v>0</v>
      </c>
      <c r="N512" s="47">
        <v>0</v>
      </c>
      <c r="O512" s="47">
        <v>0</v>
      </c>
      <c r="P512" s="47">
        <v>0</v>
      </c>
      <c r="Q512" s="47">
        <v>3.549038455046507E-3</v>
      </c>
      <c r="R512" s="47">
        <v>0</v>
      </c>
    </row>
    <row r="513" spans="1:18" s="10" customFormat="1" ht="11.45" hidden="1" customHeight="1" x14ac:dyDescent="0.2">
      <c r="A513" s="2"/>
      <c r="B513" s="2">
        <f t="shared" si="7"/>
        <v>507</v>
      </c>
      <c r="C513" s="50" t="s">
        <v>167</v>
      </c>
      <c r="D513" s="45">
        <v>0</v>
      </c>
      <c r="E513" s="45">
        <v>0</v>
      </c>
      <c r="F513" s="45">
        <v>0</v>
      </c>
      <c r="G513" s="46">
        <v>0</v>
      </c>
      <c r="H513" s="46">
        <v>0</v>
      </c>
      <c r="I513" s="47">
        <v>5.0022521516005072E-2</v>
      </c>
      <c r="J513" s="47">
        <v>2.326483856043627E-2</v>
      </c>
      <c r="K513" s="47">
        <v>0</v>
      </c>
      <c r="L513" s="47">
        <v>1.1944280386926395E-2</v>
      </c>
      <c r="M513" s="47">
        <v>2.023978582536614E-2</v>
      </c>
      <c r="N513" s="47">
        <v>3.4866071729983579E-2</v>
      </c>
      <c r="O513" s="47">
        <v>2.4293980212573538E-2</v>
      </c>
      <c r="P513" s="47">
        <v>3.3805743967175492E-2</v>
      </c>
      <c r="Q513" s="47">
        <v>9.3839007008515732E-2</v>
      </c>
      <c r="R513" s="47">
        <v>1.1164627620155743E-2</v>
      </c>
    </row>
    <row r="514" spans="1:18" s="10" customFormat="1" ht="11.45" hidden="1" customHeight="1" x14ac:dyDescent="0.2">
      <c r="A514" s="2"/>
      <c r="B514" s="2">
        <f t="shared" si="7"/>
        <v>508</v>
      </c>
      <c r="C514" s="50" t="s">
        <v>163</v>
      </c>
      <c r="D514" s="45">
        <v>0</v>
      </c>
      <c r="E514" s="45">
        <v>0</v>
      </c>
      <c r="F514" s="45">
        <v>0</v>
      </c>
      <c r="G514" s="46">
        <v>0</v>
      </c>
      <c r="H514" s="46">
        <v>0</v>
      </c>
      <c r="I514" s="47">
        <v>0</v>
      </c>
      <c r="J514" s="47">
        <v>0</v>
      </c>
      <c r="K514" s="47">
        <v>0</v>
      </c>
      <c r="L514" s="47">
        <v>0</v>
      </c>
      <c r="M514" s="47">
        <v>0</v>
      </c>
      <c r="N514" s="47">
        <v>0</v>
      </c>
      <c r="O514" s="47">
        <v>5.4508177351874814E-3</v>
      </c>
      <c r="P514" s="47">
        <v>3.5414561470235424E-2</v>
      </c>
      <c r="Q514" s="47">
        <v>1.2067417298131822E-2</v>
      </c>
      <c r="R514" s="47">
        <v>4.9151882467586543E-3</v>
      </c>
    </row>
    <row r="515" spans="1:18" s="10" customFormat="1" ht="11.45" hidden="1" customHeight="1" x14ac:dyDescent="0.2">
      <c r="A515" s="2"/>
      <c r="B515" s="2">
        <f t="shared" si="7"/>
        <v>509</v>
      </c>
      <c r="C515" s="50" t="s">
        <v>255</v>
      </c>
      <c r="D515" s="45">
        <v>0</v>
      </c>
      <c r="E515" s="45">
        <v>0</v>
      </c>
      <c r="F515" s="45">
        <v>0</v>
      </c>
      <c r="G515" s="46">
        <v>0</v>
      </c>
      <c r="H515" s="46">
        <v>0</v>
      </c>
      <c r="I515" s="47">
        <v>0</v>
      </c>
      <c r="J515" s="47">
        <v>0</v>
      </c>
      <c r="K515" s="47">
        <v>0</v>
      </c>
      <c r="L515" s="47">
        <v>0</v>
      </c>
      <c r="M515" s="47">
        <v>0</v>
      </c>
      <c r="N515" s="47">
        <v>0</v>
      </c>
      <c r="O515" s="47">
        <v>0</v>
      </c>
      <c r="P515" s="47">
        <v>3.825924917348769E-9</v>
      </c>
      <c r="Q515" s="47">
        <v>0</v>
      </c>
      <c r="R515" s="47">
        <v>0</v>
      </c>
    </row>
    <row r="516" spans="1:18" s="10" customFormat="1" ht="11.45" hidden="1" customHeight="1" x14ac:dyDescent="0.2">
      <c r="A516" s="2"/>
      <c r="B516" s="2">
        <f t="shared" si="7"/>
        <v>510</v>
      </c>
      <c r="C516" s="50" t="s">
        <v>208</v>
      </c>
      <c r="D516" s="45">
        <v>0</v>
      </c>
      <c r="E516" s="45">
        <v>0</v>
      </c>
      <c r="F516" s="45">
        <v>0</v>
      </c>
      <c r="G516" s="46">
        <v>0</v>
      </c>
      <c r="H516" s="46">
        <v>0</v>
      </c>
      <c r="I516" s="47">
        <v>1.9179458062558056E-2</v>
      </c>
      <c r="J516" s="47">
        <v>1.1975466497597223E-2</v>
      </c>
      <c r="K516" s="47">
        <v>0</v>
      </c>
      <c r="L516" s="47">
        <v>0</v>
      </c>
      <c r="M516" s="47">
        <v>0</v>
      </c>
      <c r="N516" s="47">
        <v>0</v>
      </c>
      <c r="O516" s="47">
        <v>0</v>
      </c>
      <c r="P516" s="47">
        <v>1.7339477532979312E-2</v>
      </c>
      <c r="Q516" s="47">
        <v>0</v>
      </c>
      <c r="R516" s="47">
        <v>0</v>
      </c>
    </row>
    <row r="517" spans="1:18" s="10" customFormat="1" ht="11.45" hidden="1" customHeight="1" x14ac:dyDescent="0.2">
      <c r="A517" s="2"/>
      <c r="B517" s="2">
        <f t="shared" si="7"/>
        <v>511</v>
      </c>
      <c r="C517" s="50" t="s">
        <v>201</v>
      </c>
      <c r="D517" s="45">
        <v>0</v>
      </c>
      <c r="E517" s="45">
        <v>0</v>
      </c>
      <c r="F517" s="45">
        <v>0</v>
      </c>
      <c r="G517" s="46">
        <v>0</v>
      </c>
      <c r="H517" s="46">
        <v>0</v>
      </c>
      <c r="I517" s="47">
        <v>0</v>
      </c>
      <c r="J517" s="47">
        <v>0</v>
      </c>
      <c r="K517" s="47">
        <v>0</v>
      </c>
      <c r="L517" s="47">
        <v>1.5721657853643258E-8</v>
      </c>
      <c r="M517" s="47">
        <v>1.6671258848255138E-2</v>
      </c>
      <c r="N517" s="47">
        <v>1.0538333356374618E-2</v>
      </c>
      <c r="O517" s="47">
        <v>1.9282661583437798E-2</v>
      </c>
      <c r="P517" s="47">
        <v>1.9849798688833027E-2</v>
      </c>
      <c r="Q517" s="47">
        <v>0</v>
      </c>
      <c r="R517" s="47">
        <v>0</v>
      </c>
    </row>
    <row r="518" spans="1:18" s="10" customFormat="1" ht="11.45" hidden="1" customHeight="1" x14ac:dyDescent="0.2">
      <c r="A518" s="2"/>
      <c r="B518" s="2">
        <f t="shared" si="7"/>
        <v>512</v>
      </c>
      <c r="C518" s="50" t="s">
        <v>370</v>
      </c>
      <c r="D518" s="45">
        <v>0</v>
      </c>
      <c r="E518" s="45">
        <v>0</v>
      </c>
      <c r="F518" s="45">
        <v>0</v>
      </c>
      <c r="G518" s="46">
        <v>0</v>
      </c>
      <c r="H518" s="46">
        <v>0</v>
      </c>
      <c r="I518" s="47">
        <v>2.3536189873902016E-2</v>
      </c>
      <c r="J518" s="47">
        <v>0</v>
      </c>
      <c r="K518" s="47">
        <v>0</v>
      </c>
      <c r="L518" s="47">
        <v>0</v>
      </c>
      <c r="M518" s="47">
        <v>0</v>
      </c>
      <c r="N518" s="47">
        <v>0</v>
      </c>
      <c r="O518" s="47">
        <v>0</v>
      </c>
      <c r="P518" s="47">
        <v>0</v>
      </c>
      <c r="Q518" s="47">
        <v>0</v>
      </c>
      <c r="R518" s="47">
        <v>0</v>
      </c>
    </row>
    <row r="519" spans="1:18" s="10" customFormat="1" ht="11.45" hidden="1" customHeight="1" x14ac:dyDescent="0.2">
      <c r="A519" s="2"/>
      <c r="B519" s="2">
        <f t="shared" si="7"/>
        <v>513</v>
      </c>
      <c r="C519" s="50" t="s">
        <v>85</v>
      </c>
      <c r="D519" s="45">
        <v>0</v>
      </c>
      <c r="E519" s="45">
        <v>0</v>
      </c>
      <c r="F519" s="45">
        <v>0</v>
      </c>
      <c r="G519" s="46">
        <v>0</v>
      </c>
      <c r="H519" s="46">
        <v>0</v>
      </c>
      <c r="I519" s="47">
        <v>0</v>
      </c>
      <c r="J519" s="47">
        <v>1.007311374667683E-2</v>
      </c>
      <c r="K519" s="47">
        <v>4.2756157729702579E-2</v>
      </c>
      <c r="L519" s="47">
        <v>2.0177413604024488E-2</v>
      </c>
      <c r="M519" s="47">
        <v>3.5084374504679362E-2</v>
      </c>
      <c r="N519" s="47">
        <v>4.6927058902203889E-2</v>
      </c>
      <c r="O519" s="47">
        <v>3.5729637639899454E-2</v>
      </c>
      <c r="P519" s="47">
        <v>0.10479433541272887</v>
      </c>
      <c r="Q519" s="47">
        <v>0.10699986721789989</v>
      </c>
      <c r="R519" s="47">
        <v>4.7135394981736828E-2</v>
      </c>
    </row>
    <row r="520" spans="1:18" s="10" customFormat="1" ht="11.45" hidden="1" customHeight="1" x14ac:dyDescent="0.2">
      <c r="A520" s="2"/>
      <c r="B520" s="2">
        <f t="shared" si="7"/>
        <v>514</v>
      </c>
      <c r="C520" s="50" t="s">
        <v>144</v>
      </c>
      <c r="D520" s="45">
        <v>0</v>
      </c>
      <c r="E520" s="45">
        <v>0</v>
      </c>
      <c r="F520" s="45">
        <v>0</v>
      </c>
      <c r="G520" s="46">
        <v>0</v>
      </c>
      <c r="H520" s="46">
        <v>0</v>
      </c>
      <c r="I520" s="47">
        <v>0</v>
      </c>
      <c r="J520" s="47">
        <v>0</v>
      </c>
      <c r="K520" s="47">
        <v>2.6820055176910449E-3</v>
      </c>
      <c r="L520" s="47">
        <v>7.8588998890481779E-3</v>
      </c>
      <c r="M520" s="47">
        <v>2.1580788584211665E-2</v>
      </c>
      <c r="N520" s="47">
        <v>1.4467140288307557E-2</v>
      </c>
      <c r="O520" s="47">
        <v>1.7077128395789686E-2</v>
      </c>
      <c r="P520" s="47">
        <v>4.3669557115432647E-2</v>
      </c>
      <c r="Q520" s="47">
        <v>5.9769949385263893E-2</v>
      </c>
      <c r="R520" s="47">
        <v>4.3417496179701434E-2</v>
      </c>
    </row>
    <row r="521" spans="1:18" s="10" customFormat="1" ht="11.45" hidden="1" customHeight="1" x14ac:dyDescent="0.2">
      <c r="A521" s="2"/>
      <c r="B521" s="2">
        <f t="shared" ref="B521:B560" si="8">+B520+1</f>
        <v>515</v>
      </c>
      <c r="C521" s="50" t="s">
        <v>86</v>
      </c>
      <c r="D521" s="45">
        <v>0</v>
      </c>
      <c r="E521" s="45">
        <v>0</v>
      </c>
      <c r="F521" s="45">
        <v>0</v>
      </c>
      <c r="G521" s="46">
        <v>0</v>
      </c>
      <c r="H521" s="46">
        <v>0</v>
      </c>
      <c r="I521" s="47">
        <v>0</v>
      </c>
      <c r="J521" s="47">
        <v>0</v>
      </c>
      <c r="K521" s="47">
        <v>0</v>
      </c>
      <c r="L521" s="47">
        <v>0</v>
      </c>
      <c r="M521" s="47">
        <v>0</v>
      </c>
      <c r="N521" s="47">
        <v>0</v>
      </c>
      <c r="O521" s="47">
        <v>7.1522290513731698E-2</v>
      </c>
      <c r="P521" s="47">
        <v>0.10139151139788045</v>
      </c>
      <c r="Q521" s="47">
        <v>0</v>
      </c>
      <c r="R521" s="47">
        <v>0</v>
      </c>
    </row>
    <row r="522" spans="1:18" s="10" customFormat="1" ht="11.45" hidden="1" customHeight="1" x14ac:dyDescent="0.2">
      <c r="A522" s="2"/>
      <c r="B522" s="2">
        <f t="shared" si="8"/>
        <v>516</v>
      </c>
      <c r="C522" s="50" t="s">
        <v>265</v>
      </c>
      <c r="D522" s="45">
        <v>0</v>
      </c>
      <c r="E522" s="45">
        <v>0</v>
      </c>
      <c r="F522" s="45">
        <v>0</v>
      </c>
      <c r="G522" s="46">
        <v>0</v>
      </c>
      <c r="H522" s="46">
        <v>0</v>
      </c>
      <c r="I522" s="47">
        <v>0</v>
      </c>
      <c r="J522" s="47">
        <v>0</v>
      </c>
      <c r="K522" s="47">
        <v>0</v>
      </c>
      <c r="L522" s="47">
        <v>0</v>
      </c>
      <c r="M522" s="47">
        <v>0</v>
      </c>
      <c r="N522" s="47">
        <v>0</v>
      </c>
      <c r="O522" s="47">
        <v>1.1115597910080476E-2</v>
      </c>
      <c r="P522" s="47">
        <v>1.3554062408873059E-2</v>
      </c>
      <c r="Q522" s="47">
        <v>9.6588528848277639E-3</v>
      </c>
      <c r="R522" s="47">
        <v>1.4803917972169773E-2</v>
      </c>
    </row>
    <row r="523" spans="1:18" s="10" customFormat="1" ht="11.45" hidden="1" customHeight="1" x14ac:dyDescent="0.2">
      <c r="A523" s="2"/>
      <c r="B523" s="2">
        <f t="shared" si="8"/>
        <v>517</v>
      </c>
      <c r="C523" s="50" t="s">
        <v>198</v>
      </c>
      <c r="D523" s="45">
        <v>0</v>
      </c>
      <c r="E523" s="45">
        <v>0</v>
      </c>
      <c r="F523" s="45">
        <v>0</v>
      </c>
      <c r="G523" s="46">
        <v>0</v>
      </c>
      <c r="H523" s="46">
        <v>0</v>
      </c>
      <c r="I523" s="47">
        <v>0</v>
      </c>
      <c r="J523" s="47">
        <v>0</v>
      </c>
      <c r="K523" s="47">
        <v>0</v>
      </c>
      <c r="L523" s="47">
        <v>0</v>
      </c>
      <c r="M523" s="47">
        <v>0</v>
      </c>
      <c r="N523" s="47">
        <v>0</v>
      </c>
      <c r="O523" s="47">
        <v>0</v>
      </c>
      <c r="P523" s="47">
        <v>2.0083855272012004E-2</v>
      </c>
      <c r="Q523" s="47">
        <v>0</v>
      </c>
      <c r="R523" s="47">
        <v>0</v>
      </c>
    </row>
    <row r="524" spans="1:18" s="10" customFormat="1" ht="11.45" hidden="1" customHeight="1" x14ac:dyDescent="0.2">
      <c r="A524" s="2"/>
      <c r="B524" s="2">
        <f t="shared" si="8"/>
        <v>518</v>
      </c>
      <c r="C524" s="50" t="s">
        <v>171</v>
      </c>
      <c r="D524" s="45">
        <v>0</v>
      </c>
      <c r="E524" s="45">
        <v>0</v>
      </c>
      <c r="F524" s="45">
        <v>0</v>
      </c>
      <c r="G524" s="46">
        <v>0</v>
      </c>
      <c r="H524" s="46">
        <v>0</v>
      </c>
      <c r="I524" s="47">
        <v>0</v>
      </c>
      <c r="J524" s="47">
        <v>0</v>
      </c>
      <c r="K524" s="47">
        <v>0</v>
      </c>
      <c r="L524" s="47">
        <v>0</v>
      </c>
      <c r="M524" s="47">
        <v>0</v>
      </c>
      <c r="N524" s="47">
        <v>3.7616236582336632E-9</v>
      </c>
      <c r="O524" s="47">
        <v>8.359163684963696E-9</v>
      </c>
      <c r="P524" s="47">
        <v>3.1545500889125652E-2</v>
      </c>
      <c r="Q524" s="47">
        <v>5.0036024780419235E-2</v>
      </c>
      <c r="R524" s="47">
        <v>2.723479829820288E-2</v>
      </c>
    </row>
    <row r="525" spans="1:18" s="10" customFormat="1" ht="11.45" hidden="1" customHeight="1" x14ac:dyDescent="0.2">
      <c r="A525" s="2"/>
      <c r="B525" s="2">
        <f t="shared" si="8"/>
        <v>519</v>
      </c>
      <c r="C525" s="50" t="s">
        <v>76</v>
      </c>
      <c r="D525" s="45">
        <v>0</v>
      </c>
      <c r="E525" s="45">
        <v>0</v>
      </c>
      <c r="F525" s="45">
        <v>0</v>
      </c>
      <c r="G525" s="46">
        <v>0</v>
      </c>
      <c r="H525" s="46">
        <v>0</v>
      </c>
      <c r="I525" s="47">
        <v>0</v>
      </c>
      <c r="J525" s="47">
        <v>0</v>
      </c>
      <c r="K525" s="47">
        <v>0</v>
      </c>
      <c r="L525" s="47">
        <v>0</v>
      </c>
      <c r="M525" s="47">
        <v>0</v>
      </c>
      <c r="N525" s="47">
        <v>0</v>
      </c>
      <c r="O525" s="47">
        <v>0</v>
      </c>
      <c r="P525" s="47">
        <v>0.12486918712598771</v>
      </c>
      <c r="Q525" s="47">
        <v>1.6466266434196179E-2</v>
      </c>
      <c r="R525" s="47">
        <v>0</v>
      </c>
    </row>
    <row r="526" spans="1:18" s="10" customFormat="1" ht="11.45" hidden="1" customHeight="1" x14ac:dyDescent="0.2">
      <c r="A526" s="2"/>
      <c r="B526" s="2">
        <f t="shared" si="8"/>
        <v>520</v>
      </c>
      <c r="C526" s="50" t="s">
        <v>274</v>
      </c>
      <c r="D526" s="45">
        <v>0</v>
      </c>
      <c r="E526" s="45">
        <v>0</v>
      </c>
      <c r="F526" s="45">
        <v>0</v>
      </c>
      <c r="G526" s="46">
        <v>0</v>
      </c>
      <c r="H526" s="46">
        <v>0</v>
      </c>
      <c r="I526" s="47">
        <v>7.7996462787736073E-2</v>
      </c>
      <c r="J526" s="47">
        <v>6.4804737973976623E-2</v>
      </c>
      <c r="K526" s="47">
        <v>5.1207593721496462E-2</v>
      </c>
      <c r="L526" s="47">
        <v>5.3484179800466769E-2</v>
      </c>
      <c r="M526" s="47">
        <v>2.7412591408258656E-2</v>
      </c>
      <c r="N526" s="47">
        <v>4.0011779990669884E-2</v>
      </c>
      <c r="O526" s="47">
        <v>1.7152360868954355E-3</v>
      </c>
      <c r="P526" s="47">
        <v>0</v>
      </c>
      <c r="Q526" s="47">
        <v>0</v>
      </c>
      <c r="R526" s="47">
        <v>0</v>
      </c>
    </row>
    <row r="527" spans="1:18" s="10" customFormat="1" ht="11.45" hidden="1" customHeight="1" x14ac:dyDescent="0.2">
      <c r="A527" s="2"/>
      <c r="B527" s="2">
        <f t="shared" si="8"/>
        <v>521</v>
      </c>
      <c r="C527" s="50" t="s">
        <v>371</v>
      </c>
      <c r="D527" s="45">
        <v>0</v>
      </c>
      <c r="E527" s="45">
        <v>0</v>
      </c>
      <c r="F527" s="45">
        <v>0</v>
      </c>
      <c r="G527" s="46">
        <v>0</v>
      </c>
      <c r="H527" s="46">
        <v>0</v>
      </c>
      <c r="I527" s="47">
        <v>7.8277137783773522E-3</v>
      </c>
      <c r="J527" s="47">
        <v>9.4805776439311346E-3</v>
      </c>
      <c r="K527" s="47">
        <v>0</v>
      </c>
      <c r="L527" s="47">
        <v>0</v>
      </c>
      <c r="M527" s="47">
        <v>0</v>
      </c>
      <c r="N527" s="47">
        <v>0</v>
      </c>
      <c r="O527" s="47">
        <v>0</v>
      </c>
      <c r="P527" s="47">
        <v>0</v>
      </c>
      <c r="Q527" s="47">
        <v>3.0624760678751233E-2</v>
      </c>
      <c r="R527" s="47">
        <v>0</v>
      </c>
    </row>
    <row r="528" spans="1:18" s="10" customFormat="1" ht="11.45" hidden="1" customHeight="1" x14ac:dyDescent="0.2">
      <c r="A528" s="2"/>
      <c r="B528" s="2">
        <f t="shared" si="8"/>
        <v>522</v>
      </c>
      <c r="C528" s="50" t="s">
        <v>74</v>
      </c>
      <c r="D528" s="45">
        <v>0</v>
      </c>
      <c r="E528" s="45">
        <v>0</v>
      </c>
      <c r="F528" s="45">
        <v>0</v>
      </c>
      <c r="G528" s="46">
        <v>0</v>
      </c>
      <c r="H528" s="46">
        <v>0</v>
      </c>
      <c r="I528" s="47">
        <v>1.659358292724409E-2</v>
      </c>
      <c r="J528" s="47">
        <v>0</v>
      </c>
      <c r="K528" s="47">
        <v>3.5509084321134636E-2</v>
      </c>
      <c r="L528" s="47">
        <v>4.1905130983272344E-2</v>
      </c>
      <c r="M528" s="47">
        <v>3.0038815455064833E-2</v>
      </c>
      <c r="N528" s="47">
        <v>3.3568472321040752E-2</v>
      </c>
      <c r="O528" s="47">
        <v>5.2900002861406024E-2</v>
      </c>
      <c r="P528" s="47">
        <v>0.13345051166119409</v>
      </c>
      <c r="Q528" s="47">
        <v>0.14716291592063813</v>
      </c>
      <c r="R528" s="47">
        <v>6.796032226505043E-2</v>
      </c>
    </row>
    <row r="529" spans="1:18" s="10" customFormat="1" ht="11.45" hidden="1" customHeight="1" x14ac:dyDescent="0.2">
      <c r="A529" s="2"/>
      <c r="B529" s="2">
        <f t="shared" si="8"/>
        <v>523</v>
      </c>
      <c r="C529" s="50" t="s">
        <v>151</v>
      </c>
      <c r="D529" s="45">
        <v>0</v>
      </c>
      <c r="E529" s="45">
        <v>0</v>
      </c>
      <c r="F529" s="45">
        <v>0</v>
      </c>
      <c r="G529" s="46">
        <v>0</v>
      </c>
      <c r="H529" s="46">
        <v>0</v>
      </c>
      <c r="I529" s="47">
        <v>0</v>
      </c>
      <c r="J529" s="47">
        <v>0</v>
      </c>
      <c r="K529" s="47">
        <v>0</v>
      </c>
      <c r="L529" s="47">
        <v>0</v>
      </c>
      <c r="M529" s="47">
        <v>2.1206555256161751E-3</v>
      </c>
      <c r="N529" s="47">
        <v>6.364538627213129E-3</v>
      </c>
      <c r="O529" s="47">
        <v>5.2617720333890715E-3</v>
      </c>
      <c r="P529" s="47">
        <v>4.0455780184859687E-2</v>
      </c>
      <c r="Q529" s="47">
        <v>0</v>
      </c>
      <c r="R529" s="47">
        <v>0</v>
      </c>
    </row>
    <row r="530" spans="1:18" s="10" customFormat="1" ht="11.45" hidden="1" customHeight="1" x14ac:dyDescent="0.2">
      <c r="A530" s="2"/>
      <c r="B530" s="2">
        <f t="shared" si="8"/>
        <v>524</v>
      </c>
      <c r="C530" s="50" t="s">
        <v>91</v>
      </c>
      <c r="D530" s="45">
        <v>0</v>
      </c>
      <c r="E530" s="45">
        <v>0</v>
      </c>
      <c r="F530" s="45">
        <v>0</v>
      </c>
      <c r="G530" s="46">
        <v>0</v>
      </c>
      <c r="H530" s="46">
        <v>0</v>
      </c>
      <c r="I530" s="47">
        <v>0</v>
      </c>
      <c r="J530" s="47">
        <v>0</v>
      </c>
      <c r="K530" s="47">
        <v>0</v>
      </c>
      <c r="L530" s="47">
        <v>0</v>
      </c>
      <c r="M530" s="47">
        <v>0</v>
      </c>
      <c r="N530" s="47">
        <v>5.4350639267042811E-2</v>
      </c>
      <c r="O530" s="47">
        <v>8.3432169727031505E-2</v>
      </c>
      <c r="P530" s="47">
        <v>0.1911882197521251</v>
      </c>
      <c r="Q530" s="47">
        <v>0.14408433238735463</v>
      </c>
      <c r="R530" s="47">
        <v>0</v>
      </c>
    </row>
    <row r="531" spans="1:18" s="10" customFormat="1" ht="11.45" hidden="1" customHeight="1" x14ac:dyDescent="0.2">
      <c r="A531" s="2"/>
      <c r="B531" s="2">
        <f t="shared" si="8"/>
        <v>525</v>
      </c>
      <c r="C531" s="50" t="s">
        <v>223</v>
      </c>
      <c r="D531" s="45">
        <v>0</v>
      </c>
      <c r="E531" s="45">
        <v>0</v>
      </c>
      <c r="F531" s="45">
        <v>0</v>
      </c>
      <c r="G531" s="46">
        <v>0</v>
      </c>
      <c r="H531" s="46">
        <v>0</v>
      </c>
      <c r="I531" s="47">
        <v>0</v>
      </c>
      <c r="J531" s="47">
        <v>0</v>
      </c>
      <c r="K531" s="47">
        <v>0</v>
      </c>
      <c r="L531" s="47">
        <v>0</v>
      </c>
      <c r="M531" s="47">
        <v>0</v>
      </c>
      <c r="N531" s="47">
        <v>0</v>
      </c>
      <c r="O531" s="47">
        <v>0</v>
      </c>
      <c r="P531" s="47">
        <v>1.1880461387254654E-2</v>
      </c>
      <c r="Q531" s="47">
        <v>0</v>
      </c>
      <c r="R531" s="47">
        <v>0</v>
      </c>
    </row>
    <row r="532" spans="1:18" s="10" customFormat="1" ht="11.45" hidden="1" customHeight="1" x14ac:dyDescent="0.2">
      <c r="A532" s="2"/>
      <c r="B532" s="2">
        <f t="shared" si="8"/>
        <v>526</v>
      </c>
      <c r="C532" s="50" t="s">
        <v>372</v>
      </c>
      <c r="D532" s="45">
        <v>0</v>
      </c>
      <c r="E532" s="45">
        <v>0</v>
      </c>
      <c r="F532" s="45">
        <v>0</v>
      </c>
      <c r="G532" s="46">
        <v>0</v>
      </c>
      <c r="H532" s="46">
        <v>0</v>
      </c>
      <c r="I532" s="47">
        <v>0</v>
      </c>
      <c r="J532" s="47">
        <v>0</v>
      </c>
      <c r="K532" s="47">
        <v>0</v>
      </c>
      <c r="L532" s="47">
        <v>0</v>
      </c>
      <c r="M532" s="47">
        <v>0</v>
      </c>
      <c r="N532" s="47">
        <v>0.75562113376623086</v>
      </c>
      <c r="O532" s="47">
        <v>0</v>
      </c>
      <c r="P532" s="47">
        <v>0</v>
      </c>
      <c r="Q532" s="47">
        <v>0</v>
      </c>
      <c r="R532" s="47">
        <v>0</v>
      </c>
    </row>
    <row r="533" spans="1:18" s="10" customFormat="1" ht="11.45" hidden="1" customHeight="1" x14ac:dyDescent="0.2">
      <c r="A533" s="2"/>
      <c r="B533" s="2">
        <f t="shared" si="8"/>
        <v>527</v>
      </c>
      <c r="C533" s="50" t="s">
        <v>426</v>
      </c>
      <c r="D533" s="45">
        <v>0.17710127310903739</v>
      </c>
      <c r="E533" s="45">
        <v>2.6786808408029938E-2</v>
      </c>
      <c r="F533" s="45">
        <v>0</v>
      </c>
      <c r="G533" s="46">
        <v>0</v>
      </c>
      <c r="H533" s="46">
        <v>0</v>
      </c>
      <c r="I533" s="47">
        <v>0</v>
      </c>
      <c r="J533" s="47">
        <v>0</v>
      </c>
      <c r="K533" s="47">
        <v>0</v>
      </c>
      <c r="L533" s="47">
        <v>0</v>
      </c>
      <c r="M533" s="47">
        <v>0</v>
      </c>
      <c r="N533" s="47">
        <v>0</v>
      </c>
      <c r="O533" s="47">
        <v>0</v>
      </c>
      <c r="P533" s="47">
        <v>0</v>
      </c>
      <c r="Q533" s="47"/>
      <c r="R533" s="47"/>
    </row>
    <row r="534" spans="1:18" s="10" customFormat="1" ht="11.45" hidden="1" customHeight="1" x14ac:dyDescent="0.2">
      <c r="A534" s="2"/>
      <c r="B534" s="2">
        <f t="shared" si="8"/>
        <v>528</v>
      </c>
      <c r="C534" s="50" t="s">
        <v>95</v>
      </c>
      <c r="D534" s="45">
        <v>0</v>
      </c>
      <c r="E534" s="45">
        <v>0</v>
      </c>
      <c r="F534" s="45">
        <v>0</v>
      </c>
      <c r="G534" s="46">
        <v>0</v>
      </c>
      <c r="H534" s="46">
        <v>0</v>
      </c>
      <c r="I534" s="47">
        <v>0</v>
      </c>
      <c r="J534" s="47">
        <v>0</v>
      </c>
      <c r="K534" s="47">
        <v>0</v>
      </c>
      <c r="L534" s="47">
        <v>0</v>
      </c>
      <c r="M534" s="47">
        <v>0</v>
      </c>
      <c r="N534" s="47">
        <v>0</v>
      </c>
      <c r="O534" s="47">
        <v>0</v>
      </c>
      <c r="P534" s="47">
        <v>8.8914495079185377E-2</v>
      </c>
      <c r="Q534" s="47">
        <v>0</v>
      </c>
      <c r="R534" s="47">
        <v>0</v>
      </c>
    </row>
    <row r="535" spans="1:18" s="10" customFormat="1" ht="11.45" hidden="1" customHeight="1" x14ac:dyDescent="0.2">
      <c r="A535" s="2"/>
      <c r="B535" s="2">
        <f t="shared" si="8"/>
        <v>529</v>
      </c>
      <c r="C535" s="50" t="s">
        <v>104</v>
      </c>
      <c r="D535" s="45">
        <v>0</v>
      </c>
      <c r="E535" s="45">
        <v>0</v>
      </c>
      <c r="F535" s="45">
        <v>0</v>
      </c>
      <c r="G535" s="46">
        <v>0</v>
      </c>
      <c r="H535" s="46">
        <v>0</v>
      </c>
      <c r="I535" s="47">
        <v>0</v>
      </c>
      <c r="J535" s="47">
        <v>0</v>
      </c>
      <c r="K535" s="47">
        <v>0</v>
      </c>
      <c r="L535" s="47">
        <v>0</v>
      </c>
      <c r="M535" s="47">
        <v>0</v>
      </c>
      <c r="N535" s="47">
        <v>0</v>
      </c>
      <c r="O535" s="47">
        <v>0</v>
      </c>
      <c r="P535" s="47">
        <v>7.7760798673079209E-2</v>
      </c>
      <c r="Q535" s="47">
        <v>0.11443566482197071</v>
      </c>
      <c r="R535" s="47">
        <v>4.7860070171964066E-2</v>
      </c>
    </row>
    <row r="536" spans="1:18" s="10" customFormat="1" ht="11.45" hidden="1" customHeight="1" x14ac:dyDescent="0.2">
      <c r="A536" s="2"/>
      <c r="B536" s="2">
        <f t="shared" si="8"/>
        <v>530</v>
      </c>
      <c r="C536" s="50" t="s">
        <v>275</v>
      </c>
      <c r="D536" s="45">
        <v>0</v>
      </c>
      <c r="E536" s="45">
        <v>0</v>
      </c>
      <c r="F536" s="45">
        <v>0</v>
      </c>
      <c r="G536" s="46">
        <v>0</v>
      </c>
      <c r="H536" s="46">
        <v>0</v>
      </c>
      <c r="I536" s="47">
        <v>0</v>
      </c>
      <c r="J536" s="47">
        <v>0</v>
      </c>
      <c r="K536" s="47">
        <v>0</v>
      </c>
      <c r="L536" s="47">
        <v>0</v>
      </c>
      <c r="M536" s="47">
        <v>0</v>
      </c>
      <c r="N536" s="47">
        <v>1.2538745527445544E-3</v>
      </c>
      <c r="O536" s="47">
        <v>1.2538745527445544E-3</v>
      </c>
      <c r="P536" s="47">
        <v>0</v>
      </c>
      <c r="Q536" s="47">
        <v>4.3322973328802231E-3</v>
      </c>
      <c r="R536" s="47">
        <v>0</v>
      </c>
    </row>
    <row r="537" spans="1:18" s="10" customFormat="1" ht="11.45" hidden="1" customHeight="1" x14ac:dyDescent="0.2">
      <c r="A537" s="2"/>
      <c r="B537" s="2">
        <f t="shared" si="8"/>
        <v>531</v>
      </c>
      <c r="C537" s="50" t="s">
        <v>173</v>
      </c>
      <c r="D537" s="45">
        <v>0</v>
      </c>
      <c r="E537" s="45">
        <v>0</v>
      </c>
      <c r="F537" s="45">
        <v>0</v>
      </c>
      <c r="G537" s="46">
        <v>0</v>
      </c>
      <c r="H537" s="46">
        <v>0</v>
      </c>
      <c r="I537" s="47">
        <v>0</v>
      </c>
      <c r="J537" s="47">
        <v>0</v>
      </c>
      <c r="K537" s="47">
        <v>0</v>
      </c>
      <c r="L537" s="47">
        <v>0</v>
      </c>
      <c r="M537" s="47">
        <v>0</v>
      </c>
      <c r="N537" s="47">
        <v>2.6214337316046155E-2</v>
      </c>
      <c r="O537" s="47">
        <v>4.1495531544750948E-2</v>
      </c>
      <c r="P537" s="47">
        <v>3.008977420291355E-2</v>
      </c>
      <c r="Q537" s="47">
        <v>2.6025291614247745E-2</v>
      </c>
      <c r="R537" s="47">
        <v>0</v>
      </c>
    </row>
    <row r="538" spans="1:18" s="10" customFormat="1" ht="11.45" hidden="1" customHeight="1" x14ac:dyDescent="0.2">
      <c r="A538" s="2"/>
      <c r="B538" s="2">
        <f t="shared" si="8"/>
        <v>532</v>
      </c>
      <c r="C538" s="50" t="s">
        <v>373</v>
      </c>
      <c r="D538" s="45">
        <v>0</v>
      </c>
      <c r="E538" s="45">
        <v>0</v>
      </c>
      <c r="F538" s="45">
        <v>0</v>
      </c>
      <c r="G538" s="46">
        <v>0</v>
      </c>
      <c r="H538" s="46">
        <v>0</v>
      </c>
      <c r="I538" s="47">
        <v>3.4015366071890735E-3</v>
      </c>
      <c r="J538" s="47">
        <v>0</v>
      </c>
      <c r="K538" s="47">
        <v>0</v>
      </c>
      <c r="L538" s="47">
        <v>0</v>
      </c>
      <c r="M538" s="47">
        <v>0</v>
      </c>
      <c r="N538" s="47">
        <v>0</v>
      </c>
      <c r="O538" s="47">
        <v>0</v>
      </c>
      <c r="P538" s="47">
        <v>0</v>
      </c>
      <c r="Q538" s="47">
        <v>0</v>
      </c>
      <c r="R538" s="47">
        <v>0</v>
      </c>
    </row>
    <row r="539" spans="1:18" s="10" customFormat="1" ht="11.45" hidden="1" customHeight="1" x14ac:dyDescent="0.2">
      <c r="A539" s="2"/>
      <c r="B539" s="2">
        <f t="shared" si="8"/>
        <v>533</v>
      </c>
      <c r="C539" s="50" t="s">
        <v>269</v>
      </c>
      <c r="D539" s="45">
        <v>0</v>
      </c>
      <c r="E539" s="45">
        <v>0</v>
      </c>
      <c r="F539" s="45">
        <v>0</v>
      </c>
      <c r="G539" s="46">
        <v>0</v>
      </c>
      <c r="H539" s="46">
        <v>0</v>
      </c>
      <c r="I539" s="47">
        <v>0</v>
      </c>
      <c r="J539" s="47">
        <v>0</v>
      </c>
      <c r="K539" s="47">
        <v>0</v>
      </c>
      <c r="L539" s="47">
        <v>0</v>
      </c>
      <c r="M539" s="47">
        <v>0</v>
      </c>
      <c r="N539" s="47">
        <v>0</v>
      </c>
      <c r="O539" s="47">
        <v>7.6248433058691938E-3</v>
      </c>
      <c r="P539" s="47">
        <v>0</v>
      </c>
      <c r="Q539" s="47">
        <v>0</v>
      </c>
      <c r="R539" s="47">
        <v>0</v>
      </c>
    </row>
    <row r="540" spans="1:18" s="10" customFormat="1" ht="11.45" hidden="1" customHeight="1" x14ac:dyDescent="0.2">
      <c r="A540" s="2"/>
      <c r="B540" s="2">
        <f t="shared" si="8"/>
        <v>534</v>
      </c>
      <c r="C540" s="50" t="s">
        <v>204</v>
      </c>
      <c r="D540" s="45">
        <v>0</v>
      </c>
      <c r="E540" s="45">
        <v>0</v>
      </c>
      <c r="F540" s="45">
        <v>0</v>
      </c>
      <c r="G540" s="46">
        <v>0</v>
      </c>
      <c r="H540" s="46">
        <v>0</v>
      </c>
      <c r="I540" s="47">
        <v>0</v>
      </c>
      <c r="J540" s="47">
        <v>0</v>
      </c>
      <c r="K540" s="47">
        <v>0</v>
      </c>
      <c r="L540" s="47">
        <v>0</v>
      </c>
      <c r="M540" s="47">
        <v>2.6227519074164752E-2</v>
      </c>
      <c r="N540" s="47">
        <v>4.5591521750383154E-2</v>
      </c>
      <c r="O540" s="47">
        <v>1.5470239930503199E-2</v>
      </c>
      <c r="P540" s="47">
        <v>1.8337433074445748E-2</v>
      </c>
      <c r="Q540" s="47">
        <v>1.843195592534495E-2</v>
      </c>
      <c r="R540" s="47">
        <v>0</v>
      </c>
    </row>
    <row r="541" spans="1:18" s="10" customFormat="1" ht="11.45" hidden="1" customHeight="1" x14ac:dyDescent="0.2">
      <c r="A541" s="2"/>
      <c r="B541" s="2">
        <f t="shared" si="8"/>
        <v>535</v>
      </c>
      <c r="C541" s="50" t="s">
        <v>509</v>
      </c>
      <c r="D541" s="45">
        <v>0</v>
      </c>
      <c r="E541" s="45">
        <v>0</v>
      </c>
      <c r="F541" s="45">
        <v>0</v>
      </c>
      <c r="G541" s="46">
        <v>0</v>
      </c>
      <c r="H541" s="46">
        <v>0</v>
      </c>
      <c r="I541" s="47">
        <v>0</v>
      </c>
      <c r="J541" s="47">
        <v>0</v>
      </c>
      <c r="K541" s="47">
        <v>0</v>
      </c>
      <c r="L541" s="47">
        <v>0</v>
      </c>
      <c r="M541" s="47">
        <v>0</v>
      </c>
      <c r="N541" s="47">
        <v>0</v>
      </c>
      <c r="O541" s="47">
        <v>0</v>
      </c>
      <c r="P541" s="47">
        <v>0</v>
      </c>
      <c r="Q541" s="47">
        <v>3.1507616966401624E-3</v>
      </c>
      <c r="R541" s="47">
        <v>0</v>
      </c>
    </row>
    <row r="542" spans="1:18" s="10" customFormat="1" ht="11.45" hidden="1" customHeight="1" x14ac:dyDescent="0.2">
      <c r="A542" s="2"/>
      <c r="B542" s="2">
        <f t="shared" si="8"/>
        <v>536</v>
      </c>
      <c r="C542" s="50" t="s">
        <v>374</v>
      </c>
      <c r="D542" s="45">
        <v>0</v>
      </c>
      <c r="E542" s="45">
        <v>0</v>
      </c>
      <c r="F542" s="45">
        <v>0</v>
      </c>
      <c r="G542" s="46">
        <v>0</v>
      </c>
      <c r="H542" s="46">
        <v>0</v>
      </c>
      <c r="I542" s="47">
        <v>0</v>
      </c>
      <c r="J542" s="47">
        <v>1.4004814235269946E-7</v>
      </c>
      <c r="K542" s="47">
        <v>0</v>
      </c>
      <c r="L542" s="47">
        <v>0</v>
      </c>
      <c r="M542" s="47">
        <v>0</v>
      </c>
      <c r="N542" s="47">
        <v>0</v>
      </c>
      <c r="O542" s="47">
        <v>0</v>
      </c>
      <c r="P542" s="47">
        <v>0</v>
      </c>
      <c r="Q542" s="47">
        <v>0</v>
      </c>
      <c r="R542" s="47">
        <v>0</v>
      </c>
    </row>
    <row r="543" spans="1:18" s="10" customFormat="1" ht="11.45" hidden="1" customHeight="1" x14ac:dyDescent="0.2">
      <c r="A543" s="2"/>
      <c r="B543" s="2">
        <f t="shared" si="8"/>
        <v>537</v>
      </c>
      <c r="C543" s="50" t="s">
        <v>375</v>
      </c>
      <c r="D543" s="45">
        <v>0</v>
      </c>
      <c r="E543" s="45">
        <v>0</v>
      </c>
      <c r="F543" s="45">
        <v>0</v>
      </c>
      <c r="G543" s="46">
        <v>0</v>
      </c>
      <c r="H543" s="46">
        <v>0</v>
      </c>
      <c r="I543" s="47">
        <v>1.4074741854557624E-2</v>
      </c>
      <c r="J543" s="47">
        <v>0</v>
      </c>
      <c r="K543" s="47">
        <v>0</v>
      </c>
      <c r="L543" s="47">
        <v>0</v>
      </c>
      <c r="M543" s="47">
        <v>0</v>
      </c>
      <c r="N543" s="47">
        <v>0</v>
      </c>
      <c r="O543" s="47">
        <v>0</v>
      </c>
      <c r="P543" s="47">
        <v>0</v>
      </c>
      <c r="Q543" s="47">
        <v>0</v>
      </c>
      <c r="R543" s="47">
        <v>0</v>
      </c>
    </row>
    <row r="544" spans="1:18" s="10" customFormat="1" ht="11.45" hidden="1" customHeight="1" x14ac:dyDescent="0.2">
      <c r="A544" s="2"/>
      <c r="B544" s="2">
        <f t="shared" si="8"/>
        <v>538</v>
      </c>
      <c r="C544" s="50" t="s">
        <v>495</v>
      </c>
      <c r="D544" s="45">
        <v>0</v>
      </c>
      <c r="E544" s="45">
        <v>0</v>
      </c>
      <c r="F544" s="45">
        <v>0</v>
      </c>
      <c r="G544" s="46">
        <v>0</v>
      </c>
      <c r="H544" s="46">
        <v>0</v>
      </c>
      <c r="I544" s="47">
        <v>0</v>
      </c>
      <c r="J544" s="47">
        <v>0</v>
      </c>
      <c r="K544" s="47">
        <v>0</v>
      </c>
      <c r="L544" s="47">
        <v>0</v>
      </c>
      <c r="M544" s="47">
        <v>0</v>
      </c>
      <c r="N544" s="47">
        <v>0</v>
      </c>
      <c r="O544" s="47">
        <v>0</v>
      </c>
      <c r="P544" s="47">
        <v>0</v>
      </c>
      <c r="Q544" s="47">
        <v>1.6075314778776342E-10</v>
      </c>
      <c r="R544" s="47">
        <v>0</v>
      </c>
    </row>
    <row r="545" spans="1:18" s="10" customFormat="1" ht="11.45" hidden="1" customHeight="1" x14ac:dyDescent="0.2">
      <c r="A545" s="2"/>
      <c r="B545" s="2">
        <f t="shared" si="8"/>
        <v>539</v>
      </c>
      <c r="C545" s="50" t="s">
        <v>70</v>
      </c>
      <c r="D545" s="45">
        <v>0</v>
      </c>
      <c r="E545" s="45">
        <v>0</v>
      </c>
      <c r="F545" s="45">
        <v>0</v>
      </c>
      <c r="G545" s="46">
        <v>0</v>
      </c>
      <c r="H545" s="46">
        <v>0</v>
      </c>
      <c r="I545" s="47">
        <v>9.5741359759436123E-2</v>
      </c>
      <c r="J545" s="47">
        <v>5.0646243729421586E-2</v>
      </c>
      <c r="K545" s="47">
        <v>4.9274054859905235E-2</v>
      </c>
      <c r="L545" s="47">
        <v>8.1707609957564382E-3</v>
      </c>
      <c r="M545" s="47">
        <v>5.3733668685833375E-2</v>
      </c>
      <c r="N545" s="47">
        <v>6.3245432440435331E-2</v>
      </c>
      <c r="O545" s="47">
        <v>7.2632451752353985E-2</v>
      </c>
      <c r="P545" s="47">
        <v>0.1469177673702618</v>
      </c>
      <c r="Q545" s="47">
        <v>0.12621018988483323</v>
      </c>
      <c r="R545" s="47">
        <v>0.11616826224882722</v>
      </c>
    </row>
    <row r="546" spans="1:18" s="10" customFormat="1" ht="11.45" hidden="1" customHeight="1" x14ac:dyDescent="0.2">
      <c r="A546" s="2"/>
      <c r="B546" s="2">
        <f t="shared" si="8"/>
        <v>540</v>
      </c>
      <c r="C546" s="50" t="s">
        <v>93</v>
      </c>
      <c r="D546" s="45">
        <v>0</v>
      </c>
      <c r="E546" s="45">
        <v>0</v>
      </c>
      <c r="F546" s="45">
        <v>0</v>
      </c>
      <c r="G546" s="46">
        <v>0</v>
      </c>
      <c r="H546" s="46">
        <v>0</v>
      </c>
      <c r="I546" s="47">
        <v>0</v>
      </c>
      <c r="J546" s="47">
        <v>0</v>
      </c>
      <c r="K546" s="47">
        <v>0</v>
      </c>
      <c r="L546" s="47">
        <v>0</v>
      </c>
      <c r="M546" s="47">
        <v>0</v>
      </c>
      <c r="N546" s="47">
        <v>0</v>
      </c>
      <c r="O546" s="47">
        <v>0</v>
      </c>
      <c r="P546" s="47">
        <v>8.9784812621308344E-2</v>
      </c>
      <c r="Q546" s="47">
        <v>0.11323676784576957</v>
      </c>
      <c r="R546" s="47">
        <v>2.033334415737862E-2</v>
      </c>
    </row>
    <row r="547" spans="1:18" s="10" customFormat="1" ht="11.45" hidden="1" customHeight="1" x14ac:dyDescent="0.2">
      <c r="A547" s="2"/>
      <c r="B547" s="2">
        <f t="shared" si="8"/>
        <v>541</v>
      </c>
      <c r="C547" s="50" t="s">
        <v>376</v>
      </c>
      <c r="D547" s="45">
        <v>0</v>
      </c>
      <c r="E547" s="45">
        <v>0</v>
      </c>
      <c r="F547" s="45">
        <v>0</v>
      </c>
      <c r="G547" s="46">
        <v>0</v>
      </c>
      <c r="H547" s="46">
        <v>0</v>
      </c>
      <c r="I547" s="47">
        <v>4.3322973328802236E-2</v>
      </c>
      <c r="J547" s="47">
        <v>0</v>
      </c>
      <c r="K547" s="47">
        <v>0</v>
      </c>
      <c r="L547" s="47">
        <v>0</v>
      </c>
      <c r="M547" s="47">
        <v>0</v>
      </c>
      <c r="N547" s="47">
        <v>0</v>
      </c>
      <c r="O547" s="47">
        <v>0</v>
      </c>
      <c r="P547" s="47">
        <v>0</v>
      </c>
      <c r="Q547" s="47">
        <v>0</v>
      </c>
      <c r="R547" s="47">
        <v>0</v>
      </c>
    </row>
    <row r="548" spans="1:18" s="10" customFormat="1" ht="11.45" hidden="1" customHeight="1" x14ac:dyDescent="0.2">
      <c r="A548" s="2"/>
      <c r="B548" s="2">
        <f t="shared" si="8"/>
        <v>542</v>
      </c>
      <c r="C548" s="50" t="s">
        <v>94</v>
      </c>
      <c r="D548" s="45">
        <v>0</v>
      </c>
      <c r="E548" s="45">
        <v>0</v>
      </c>
      <c r="F548" s="45">
        <v>0</v>
      </c>
      <c r="G548" s="46">
        <v>0</v>
      </c>
      <c r="H548" s="46">
        <v>0</v>
      </c>
      <c r="I548" s="47">
        <v>0</v>
      </c>
      <c r="J548" s="47">
        <v>0</v>
      </c>
      <c r="K548" s="47">
        <v>0</v>
      </c>
      <c r="L548" s="47">
        <v>0</v>
      </c>
      <c r="M548" s="47">
        <v>0</v>
      </c>
      <c r="N548" s="47">
        <v>4.1134801481115202E-2</v>
      </c>
      <c r="O548" s="47">
        <v>5.5043806840303633E-2</v>
      </c>
      <c r="P548" s="47">
        <v>8.9765200737278242E-2</v>
      </c>
      <c r="Q548" s="47">
        <v>8.5763733382545226E-2</v>
      </c>
      <c r="R548" s="47">
        <v>0</v>
      </c>
    </row>
    <row r="549" spans="1:18" s="10" customFormat="1" ht="11.45" hidden="1" customHeight="1" x14ac:dyDescent="0.2">
      <c r="A549" s="2"/>
      <c r="B549" s="2">
        <f t="shared" si="8"/>
        <v>543</v>
      </c>
      <c r="C549" s="50" t="s">
        <v>136</v>
      </c>
      <c r="D549" s="45">
        <v>0</v>
      </c>
      <c r="E549" s="45">
        <v>0</v>
      </c>
      <c r="F549" s="45">
        <v>0</v>
      </c>
      <c r="G549" s="46">
        <v>0</v>
      </c>
      <c r="H549" s="46">
        <v>0</v>
      </c>
      <c r="I549" s="47">
        <v>4.281852995104423E-2</v>
      </c>
      <c r="J549" s="47">
        <v>2.7287846836972836E-2</v>
      </c>
      <c r="K549" s="47">
        <v>1.0759208181435003E-2</v>
      </c>
      <c r="L549" s="47">
        <v>0</v>
      </c>
      <c r="M549" s="47">
        <v>1.8524549738470703E-2</v>
      </c>
      <c r="N549" s="47">
        <v>5.2205549262962898E-2</v>
      </c>
      <c r="O549" s="47">
        <v>4.2194807737627703E-2</v>
      </c>
      <c r="P549" s="47">
        <v>4.8057796543743016E-2</v>
      </c>
      <c r="Q549" s="47">
        <v>0</v>
      </c>
      <c r="R549" s="47">
        <v>0</v>
      </c>
    </row>
    <row r="550" spans="1:18" s="10" customFormat="1" ht="11.45" hidden="1" customHeight="1" x14ac:dyDescent="0.2">
      <c r="A550" s="2"/>
      <c r="B550" s="2">
        <f t="shared" si="8"/>
        <v>544</v>
      </c>
      <c r="C550" s="50" t="s">
        <v>511</v>
      </c>
      <c r="D550" s="45">
        <v>0</v>
      </c>
      <c r="E550" s="45">
        <v>0</v>
      </c>
      <c r="F550" s="45">
        <v>0</v>
      </c>
      <c r="G550" s="46">
        <v>0</v>
      </c>
      <c r="H550" s="46">
        <v>0</v>
      </c>
      <c r="I550" s="47">
        <v>0</v>
      </c>
      <c r="J550" s="47">
        <v>0</v>
      </c>
      <c r="K550" s="47">
        <v>0</v>
      </c>
      <c r="L550" s="47">
        <v>0</v>
      </c>
      <c r="M550" s="47">
        <v>0</v>
      </c>
      <c r="N550" s="47">
        <v>0</v>
      </c>
      <c r="O550" s="47">
        <v>0</v>
      </c>
      <c r="P550" s="47">
        <v>0</v>
      </c>
      <c r="Q550" s="47">
        <v>2.8754880063683968E-2</v>
      </c>
      <c r="R550" s="47">
        <v>2.4067961286783932E-2</v>
      </c>
    </row>
    <row r="551" spans="1:18" s="10" customFormat="1" ht="11.45" hidden="1" customHeight="1" x14ac:dyDescent="0.2">
      <c r="A551" s="2"/>
      <c r="B551" s="2">
        <f t="shared" si="8"/>
        <v>545</v>
      </c>
      <c r="C551" s="50" t="s">
        <v>381</v>
      </c>
      <c r="D551" s="45">
        <v>0</v>
      </c>
      <c r="E551" s="45">
        <v>0</v>
      </c>
      <c r="F551" s="45">
        <v>1.7691515773093796</v>
      </c>
      <c r="G551" s="46">
        <v>0</v>
      </c>
      <c r="H551" s="46">
        <v>0</v>
      </c>
      <c r="I551" s="47">
        <v>0</v>
      </c>
      <c r="J551" s="47">
        <v>0</v>
      </c>
      <c r="K551" s="47">
        <v>0</v>
      </c>
      <c r="L551" s="47">
        <v>0</v>
      </c>
      <c r="M551" s="47">
        <v>0</v>
      </c>
      <c r="N551" s="47">
        <v>0</v>
      </c>
      <c r="O551" s="47">
        <v>0</v>
      </c>
      <c r="P551" s="47">
        <v>0</v>
      </c>
      <c r="Q551" s="47"/>
      <c r="R551" s="47"/>
    </row>
    <row r="552" spans="1:18" s="10" customFormat="1" ht="11.45" hidden="1" customHeight="1" x14ac:dyDescent="0.2">
      <c r="A552" s="2"/>
      <c r="B552" s="2">
        <f t="shared" si="8"/>
        <v>546</v>
      </c>
      <c r="C552" s="50" t="s">
        <v>377</v>
      </c>
      <c r="D552" s="45">
        <v>0</v>
      </c>
      <c r="E552" s="45">
        <v>0</v>
      </c>
      <c r="F552" s="45">
        <v>0</v>
      </c>
      <c r="G552" s="46">
        <v>0</v>
      </c>
      <c r="H552" s="46">
        <v>0</v>
      </c>
      <c r="I552" s="47">
        <v>5.4823253521538821E-2</v>
      </c>
      <c r="J552" s="47">
        <v>0</v>
      </c>
      <c r="K552" s="47">
        <v>0</v>
      </c>
      <c r="L552" s="47">
        <v>0</v>
      </c>
      <c r="M552" s="47">
        <v>0</v>
      </c>
      <c r="N552" s="47">
        <v>0</v>
      </c>
      <c r="O552" s="47">
        <v>0</v>
      </c>
      <c r="P552" s="47">
        <v>0</v>
      </c>
      <c r="Q552" s="47">
        <v>0</v>
      </c>
      <c r="R552" s="47">
        <v>0</v>
      </c>
    </row>
    <row r="553" spans="1:18" s="10" customFormat="1" ht="11.45" hidden="1" customHeight="1" x14ac:dyDescent="0.2">
      <c r="A553" s="2"/>
      <c r="B553" s="2">
        <f t="shared" si="8"/>
        <v>547</v>
      </c>
      <c r="C553" s="50" t="s">
        <v>547</v>
      </c>
      <c r="D553" s="45"/>
      <c r="E553" s="45"/>
      <c r="F553" s="45"/>
      <c r="G553" s="46"/>
      <c r="H553" s="46"/>
      <c r="I553" s="47"/>
      <c r="J553" s="47"/>
      <c r="K553" s="47"/>
      <c r="L553" s="47"/>
      <c r="M553" s="47"/>
      <c r="N553" s="47"/>
      <c r="O553" s="47"/>
      <c r="P553" s="47"/>
      <c r="Q553" s="47">
        <v>0</v>
      </c>
      <c r="R553" s="47">
        <v>1.4377440031841984E-2</v>
      </c>
    </row>
    <row r="554" spans="1:18" s="10" customFormat="1" ht="11.45" hidden="1" customHeight="1" x14ac:dyDescent="0.2">
      <c r="A554" s="2"/>
      <c r="B554" s="2">
        <f t="shared" si="8"/>
        <v>548</v>
      </c>
      <c r="C554" s="50" t="s">
        <v>512</v>
      </c>
      <c r="D554" s="45">
        <v>0</v>
      </c>
      <c r="E554" s="45">
        <v>0</v>
      </c>
      <c r="F554" s="45">
        <v>0</v>
      </c>
      <c r="G554" s="46">
        <v>0</v>
      </c>
      <c r="H554" s="46">
        <v>0</v>
      </c>
      <c r="I554" s="47">
        <v>0</v>
      </c>
      <c r="J554" s="47">
        <v>0</v>
      </c>
      <c r="K554" s="47">
        <v>0</v>
      </c>
      <c r="L554" s="47">
        <v>0</v>
      </c>
      <c r="M554" s="47">
        <v>0</v>
      </c>
      <c r="N554" s="47">
        <v>0</v>
      </c>
      <c r="O554" s="47">
        <v>0</v>
      </c>
      <c r="P554" s="47">
        <v>0</v>
      </c>
      <c r="Q554" s="47">
        <v>1.3690702584492656E-2</v>
      </c>
      <c r="R554" s="47">
        <v>8.9815998731979166E-3</v>
      </c>
    </row>
    <row r="555" spans="1:18" s="10" customFormat="1" ht="11.45" hidden="1" customHeight="1" x14ac:dyDescent="0.2">
      <c r="A555" s="2"/>
      <c r="B555" s="2">
        <f t="shared" si="8"/>
        <v>549</v>
      </c>
      <c r="C555" s="50" t="s">
        <v>402</v>
      </c>
      <c r="D555" s="45">
        <v>0</v>
      </c>
      <c r="E555" s="45">
        <v>0</v>
      </c>
      <c r="F555" s="45">
        <v>0</v>
      </c>
      <c r="G555" s="46">
        <v>0</v>
      </c>
      <c r="H555" s="46">
        <v>0</v>
      </c>
      <c r="I555" s="47">
        <v>0</v>
      </c>
      <c r="J555" s="47">
        <v>0</v>
      </c>
      <c r="K555" s="47">
        <v>0</v>
      </c>
      <c r="L555" s="47">
        <v>0</v>
      </c>
      <c r="M555" s="47">
        <v>0</v>
      </c>
      <c r="N555" s="47">
        <v>0</v>
      </c>
      <c r="O555" s="47">
        <v>0</v>
      </c>
      <c r="P555" s="47">
        <v>2.2590961364909967E-2</v>
      </c>
      <c r="Q555" s="47">
        <v>0</v>
      </c>
      <c r="R555" s="47">
        <v>0</v>
      </c>
    </row>
    <row r="556" spans="1:18" s="10" customFormat="1" ht="11.45" hidden="1" customHeight="1" x14ac:dyDescent="0.2">
      <c r="A556" s="2"/>
      <c r="B556" s="2">
        <f t="shared" si="8"/>
        <v>550</v>
      </c>
      <c r="C556" s="50" t="s">
        <v>378</v>
      </c>
      <c r="D556" s="45">
        <v>0</v>
      </c>
      <c r="E556" s="45">
        <v>0</v>
      </c>
      <c r="F556" s="45">
        <v>0</v>
      </c>
      <c r="G556" s="46">
        <v>0</v>
      </c>
      <c r="H556" s="46">
        <v>0</v>
      </c>
      <c r="I556" s="47">
        <v>8.4323063672071319E-2</v>
      </c>
      <c r="J556" s="47">
        <v>0</v>
      </c>
      <c r="K556" s="47">
        <v>0</v>
      </c>
      <c r="L556" s="47">
        <v>1.7366162555512078E-2</v>
      </c>
      <c r="M556" s="47">
        <v>0</v>
      </c>
      <c r="N556" s="47">
        <v>0</v>
      </c>
      <c r="O556" s="47">
        <v>0</v>
      </c>
      <c r="P556" s="47">
        <v>0</v>
      </c>
      <c r="Q556" s="47">
        <v>8.1815314566582188E-3</v>
      </c>
      <c r="R556" s="47">
        <v>6.5044742423623778E-2</v>
      </c>
    </row>
    <row r="557" spans="1:18" s="10" customFormat="1" ht="11.45" hidden="1" customHeight="1" x14ac:dyDescent="0.2">
      <c r="A557" s="2"/>
      <c r="B557" s="2">
        <f t="shared" si="8"/>
        <v>551</v>
      </c>
      <c r="C557" s="50" t="s">
        <v>379</v>
      </c>
      <c r="D557" s="45">
        <v>0</v>
      </c>
      <c r="E557" s="45">
        <v>0</v>
      </c>
      <c r="F557" s="45">
        <v>0</v>
      </c>
      <c r="G557" s="46">
        <v>0</v>
      </c>
      <c r="H557" s="46">
        <v>0</v>
      </c>
      <c r="I557" s="47">
        <v>3.3478450558279603E-2</v>
      </c>
      <c r="J557" s="47">
        <v>0</v>
      </c>
      <c r="K557" s="47">
        <v>0</v>
      </c>
      <c r="L557" s="47">
        <v>0</v>
      </c>
      <c r="M557" s="47">
        <v>0</v>
      </c>
      <c r="N557" s="47">
        <v>0</v>
      </c>
      <c r="O557" s="47">
        <v>0</v>
      </c>
      <c r="P557" s="47">
        <v>0</v>
      </c>
      <c r="Q557" s="47">
        <v>0</v>
      </c>
      <c r="R557" s="47">
        <v>4.0750922964198029E-2</v>
      </c>
    </row>
    <row r="558" spans="1:18" s="10" customFormat="1" ht="11.45" hidden="1" customHeight="1" x14ac:dyDescent="0.2">
      <c r="A558" s="2"/>
      <c r="B558" s="2">
        <f t="shared" si="8"/>
        <v>552</v>
      </c>
      <c r="C558" s="50" t="s">
        <v>380</v>
      </c>
      <c r="D558" s="45">
        <v>0</v>
      </c>
      <c r="E558" s="45">
        <v>0</v>
      </c>
      <c r="F558" s="45">
        <v>0</v>
      </c>
      <c r="G558" s="46">
        <v>0</v>
      </c>
      <c r="H558" s="46">
        <v>0</v>
      </c>
      <c r="I558" s="47">
        <v>0</v>
      </c>
      <c r="J558" s="47">
        <v>0</v>
      </c>
      <c r="K558" s="47">
        <v>0</v>
      </c>
      <c r="L558" s="47">
        <v>0</v>
      </c>
      <c r="M558" s="47">
        <v>0</v>
      </c>
      <c r="N558" s="47">
        <v>3.7302767944150501E-3</v>
      </c>
      <c r="O558" s="47">
        <v>0</v>
      </c>
      <c r="P558" s="47">
        <v>0</v>
      </c>
      <c r="Q558" s="47">
        <v>0</v>
      </c>
      <c r="R558" s="47">
        <v>1.8306568470070495E-2</v>
      </c>
    </row>
    <row r="559" spans="1:18" s="10" customFormat="1" ht="11.45" hidden="1" customHeight="1" x14ac:dyDescent="0.2">
      <c r="A559" s="2"/>
      <c r="B559" s="2">
        <f t="shared" si="8"/>
        <v>553</v>
      </c>
      <c r="C559" s="50" t="s">
        <v>101</v>
      </c>
      <c r="D559" s="45">
        <v>0</v>
      </c>
      <c r="E559" s="45">
        <v>0</v>
      </c>
      <c r="F559" s="45">
        <v>0</v>
      </c>
      <c r="G559" s="46">
        <v>0</v>
      </c>
      <c r="H559" s="46">
        <v>0</v>
      </c>
      <c r="I559" s="47">
        <v>4.0541943872073924E-2</v>
      </c>
      <c r="J559" s="47">
        <v>2.4138049659219403E-2</v>
      </c>
      <c r="K559" s="47">
        <v>0</v>
      </c>
      <c r="L559" s="47">
        <v>0</v>
      </c>
      <c r="M559" s="47">
        <v>0</v>
      </c>
      <c r="N559" s="47">
        <v>0</v>
      </c>
      <c r="O559" s="47">
        <v>3.4554210623275308E-2</v>
      </c>
      <c r="P559" s="47">
        <v>7.8869673886519207E-2</v>
      </c>
      <c r="Q559" s="47">
        <v>5.0739802061434067E-2</v>
      </c>
      <c r="R559" s="47">
        <v>3.0655946789422052E-2</v>
      </c>
    </row>
    <row r="560" spans="1:18" s="10" customFormat="1" ht="11.45" hidden="1" customHeight="1" x14ac:dyDescent="0.2">
      <c r="A560" s="2"/>
      <c r="B560" s="2">
        <f t="shared" si="8"/>
        <v>554</v>
      </c>
      <c r="C560" s="50" t="s">
        <v>164</v>
      </c>
      <c r="D560" s="45">
        <v>0</v>
      </c>
      <c r="E560" s="45">
        <v>0</v>
      </c>
      <c r="F560" s="45">
        <v>0</v>
      </c>
      <c r="G560" s="46">
        <v>5.9689553620802728E-2</v>
      </c>
      <c r="H560" s="46">
        <v>4.9189161383248255E-2</v>
      </c>
      <c r="I560" s="47">
        <v>0</v>
      </c>
      <c r="J560" s="47">
        <v>0</v>
      </c>
      <c r="K560" s="47">
        <v>0</v>
      </c>
      <c r="L560" s="47">
        <v>3.6611850914958687E-2</v>
      </c>
      <c r="M560" s="47">
        <v>2.4307483476987701E-2</v>
      </c>
      <c r="N560" s="47">
        <v>1.7449271932918353E-2</v>
      </c>
      <c r="O560" s="47">
        <v>1.9390687698751175E-2</v>
      </c>
      <c r="P560" s="47">
        <v>3.4676865275037383E-2</v>
      </c>
      <c r="Q560" s="47">
        <v>4.8135922573567864E-2</v>
      </c>
      <c r="R560" s="47">
        <v>6.2133342164039589E-2</v>
      </c>
    </row>
    <row r="561" spans="1:18" ht="12" customHeight="1" x14ac:dyDescent="0.2">
      <c r="C561" s="50" t="s">
        <v>524</v>
      </c>
      <c r="D561" s="45">
        <v>358.92379683938378</v>
      </c>
      <c r="E561" s="45">
        <v>217.08348502022272</v>
      </c>
      <c r="F561" s="45">
        <v>219.66261157316202</v>
      </c>
      <c r="G561" s="45">
        <v>280.51644175188716</v>
      </c>
      <c r="H561" s="45">
        <v>297.69097661759417</v>
      </c>
      <c r="I561" s="45">
        <v>290.18032124471796</v>
      </c>
      <c r="J561" s="45">
        <v>295.1426798055146</v>
      </c>
      <c r="K561" s="45">
        <v>189.50424119894194</v>
      </c>
      <c r="L561" s="45">
        <v>216.31030870751579</v>
      </c>
      <c r="M561" s="45">
        <v>182.47951972437914</v>
      </c>
      <c r="N561" s="45">
        <v>137.62306787753431</v>
      </c>
      <c r="O561" s="45">
        <v>146.98342534591654</v>
      </c>
      <c r="P561" s="45">
        <v>196.00411933551737</v>
      </c>
      <c r="Q561" s="45">
        <v>148.05163786813674</v>
      </c>
      <c r="R561" s="45">
        <v>112.47326819267488</v>
      </c>
    </row>
    <row r="562" spans="1:18" ht="12" customHeight="1" x14ac:dyDescent="0.2">
      <c r="C562" s="51" t="s">
        <v>520</v>
      </c>
      <c r="D562" s="49">
        <v>530.47243212032379</v>
      </c>
      <c r="E562" s="49">
        <v>534.33114442212479</v>
      </c>
      <c r="F562" s="49">
        <v>601.83599080935983</v>
      </c>
      <c r="G562" s="49">
        <v>413.10782974649231</v>
      </c>
      <c r="H562" s="49">
        <v>475.28919799325485</v>
      </c>
      <c r="I562" s="49">
        <v>517.36456701676548</v>
      </c>
      <c r="J562" s="49">
        <v>507.98596920387644</v>
      </c>
      <c r="K562" s="49">
        <v>526.38986148730737</v>
      </c>
      <c r="L562" s="49">
        <v>537.18167266913565</v>
      </c>
      <c r="M562" s="49">
        <v>553.46532735861035</v>
      </c>
      <c r="N562" s="49">
        <v>610.05851663242095</v>
      </c>
      <c r="O562" s="49">
        <v>723.08346767115961</v>
      </c>
      <c r="P562" s="49">
        <v>366.91220158586202</v>
      </c>
      <c r="Q562" s="49">
        <v>495.04238007512964</v>
      </c>
      <c r="R562" s="49">
        <v>252.94193927720244</v>
      </c>
    </row>
    <row r="563" spans="1:18" s="10" customFormat="1" ht="12" customHeight="1" x14ac:dyDescent="0.2">
      <c r="A563" s="2"/>
      <c r="B563" s="2"/>
      <c r="C563" s="50" t="s">
        <v>9</v>
      </c>
      <c r="D563" s="47">
        <v>340.93461992146558</v>
      </c>
      <c r="E563" s="47">
        <v>347.93293279228129</v>
      </c>
      <c r="F563" s="47">
        <v>402.0911927069215</v>
      </c>
      <c r="G563" s="47">
        <v>413.10782974649231</v>
      </c>
      <c r="H563" s="47">
        <v>475.28919799325485</v>
      </c>
      <c r="I563" s="47">
        <v>517.36456701676548</v>
      </c>
      <c r="J563" s="47">
        <v>507.98596920387644</v>
      </c>
      <c r="K563" s="47">
        <v>526.38986148730737</v>
      </c>
      <c r="L563" s="47">
        <v>537.18167266913565</v>
      </c>
      <c r="M563" s="47">
        <v>553.46532735861035</v>
      </c>
      <c r="N563" s="47">
        <v>610.05851663242095</v>
      </c>
      <c r="O563" s="47">
        <v>723.08346767115961</v>
      </c>
      <c r="P563" s="47">
        <v>366.91220158586202</v>
      </c>
      <c r="Q563" s="47">
        <v>495.04238007512964</v>
      </c>
      <c r="R563" s="47">
        <v>252.94193927720244</v>
      </c>
    </row>
    <row r="564" spans="1:18" ht="9.9499999999999993" hidden="1" customHeight="1" x14ac:dyDescent="0.25">
      <c r="C564" s="44" t="s">
        <v>452</v>
      </c>
      <c r="D564" s="45">
        <v>70.994127646941507</v>
      </c>
      <c r="E564" s="45">
        <v>69.156575151332973</v>
      </c>
      <c r="F564" s="45">
        <v>85.595736765229773</v>
      </c>
      <c r="G564" s="45">
        <v>0</v>
      </c>
      <c r="H564" s="45">
        <v>0</v>
      </c>
      <c r="I564" s="47">
        <v>0</v>
      </c>
      <c r="J564" s="47">
        <v>0</v>
      </c>
      <c r="K564" s="47">
        <v>0</v>
      </c>
      <c r="L564" s="47">
        <v>0</v>
      </c>
      <c r="M564" s="47">
        <v>0</v>
      </c>
      <c r="N564" s="47">
        <v>0</v>
      </c>
      <c r="O564" s="47">
        <v>0</v>
      </c>
      <c r="P564" s="47">
        <v>0</v>
      </c>
      <c r="Q564" s="47">
        <v>0</v>
      </c>
      <c r="R564" s="47">
        <v>0</v>
      </c>
    </row>
    <row r="565" spans="1:18" ht="9.9499999999999993" hidden="1" customHeight="1" x14ac:dyDescent="0.25">
      <c r="C565" s="44" t="s">
        <v>453</v>
      </c>
      <c r="D565" s="45">
        <v>17.605498120986006</v>
      </c>
      <c r="E565" s="45">
        <v>12.10976475231163</v>
      </c>
      <c r="F565" s="45">
        <v>20.459468787793057</v>
      </c>
      <c r="G565" s="45">
        <v>0</v>
      </c>
      <c r="H565" s="45">
        <v>0</v>
      </c>
      <c r="I565" s="47">
        <v>0</v>
      </c>
      <c r="J565" s="47">
        <v>0</v>
      </c>
      <c r="K565" s="47">
        <v>0</v>
      </c>
      <c r="L565" s="47">
        <v>0</v>
      </c>
      <c r="M565" s="47">
        <v>0</v>
      </c>
      <c r="N565" s="47">
        <v>0</v>
      </c>
      <c r="O565" s="47">
        <v>0</v>
      </c>
      <c r="P565" s="47">
        <v>0</v>
      </c>
      <c r="Q565" s="47">
        <v>0</v>
      </c>
      <c r="R565" s="47">
        <v>0</v>
      </c>
    </row>
    <row r="566" spans="1:18" ht="9.9499999999999993" hidden="1" customHeight="1" x14ac:dyDescent="0.25">
      <c r="C566" s="44" t="s">
        <v>454</v>
      </c>
      <c r="D566" s="45">
        <v>100.93818643093068</v>
      </c>
      <c r="E566" s="45">
        <v>105.1318717261989</v>
      </c>
      <c r="F566" s="45">
        <v>93.689592549415522</v>
      </c>
      <c r="G566" s="45">
        <v>0</v>
      </c>
      <c r="H566" s="45">
        <v>0</v>
      </c>
      <c r="I566" s="47">
        <v>0</v>
      </c>
      <c r="J566" s="47">
        <v>0</v>
      </c>
      <c r="K566" s="47">
        <v>0</v>
      </c>
      <c r="L566" s="47">
        <v>0</v>
      </c>
      <c r="M566" s="47">
        <v>0</v>
      </c>
      <c r="N566" s="47">
        <v>0</v>
      </c>
      <c r="O566" s="47">
        <v>0</v>
      </c>
      <c r="P566" s="47">
        <v>0</v>
      </c>
      <c r="Q566" s="47">
        <v>0</v>
      </c>
      <c r="R566" s="47">
        <v>0</v>
      </c>
    </row>
    <row r="567" spans="1:18" ht="4.5" customHeight="1" x14ac:dyDescent="0.2">
      <c r="C567" s="20"/>
      <c r="D567" s="16"/>
      <c r="E567" s="17"/>
      <c r="F567" s="18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</row>
    <row r="568" spans="1:18" s="5" customFormat="1" ht="10.5" customHeight="1" x14ac:dyDescent="0.2">
      <c r="C568" s="52" t="s">
        <v>569</v>
      </c>
      <c r="D568" s="4"/>
      <c r="E568" s="4"/>
      <c r="F568" s="4"/>
      <c r="G568" s="4"/>
      <c r="H568" s="4"/>
      <c r="I568" s="4"/>
      <c r="J568" s="4"/>
      <c r="M568" s="11"/>
      <c r="N568" s="11"/>
      <c r="O568" s="11"/>
      <c r="P568" s="11"/>
      <c r="Q568" s="11"/>
      <c r="R568" s="11"/>
    </row>
    <row r="569" spans="1:18" s="5" customFormat="1" ht="10.5" customHeight="1" x14ac:dyDescent="0.2">
      <c r="C569" s="53" t="s">
        <v>519</v>
      </c>
      <c r="D569" s="4"/>
      <c r="E569" s="4"/>
      <c r="F569" s="4"/>
      <c r="G569" s="4"/>
      <c r="H569" s="4"/>
      <c r="I569" s="4"/>
      <c r="J569" s="4"/>
      <c r="M569" s="11"/>
      <c r="N569" s="11"/>
      <c r="O569" s="11"/>
      <c r="P569" s="11"/>
      <c r="Q569" s="11"/>
      <c r="R569" s="11"/>
    </row>
    <row r="570" spans="1:18" ht="10.5" customHeight="1" x14ac:dyDescent="0.15">
      <c r="C570" s="54" t="s">
        <v>525</v>
      </c>
      <c r="D570" s="3"/>
      <c r="E570" s="6"/>
      <c r="F570" s="6"/>
      <c r="G570" s="6"/>
      <c r="H570" s="6"/>
      <c r="I570" s="6"/>
      <c r="M570" s="9"/>
      <c r="N570" s="9"/>
      <c r="O570" s="9"/>
      <c r="P570" s="9"/>
      <c r="Q570" s="9"/>
      <c r="R570" s="9"/>
    </row>
    <row r="571" spans="1:18" ht="10.5" customHeight="1" x14ac:dyDescent="0.2">
      <c r="C571" s="55" t="s">
        <v>3</v>
      </c>
      <c r="D571" s="6"/>
      <c r="E571" s="6"/>
      <c r="F571" s="6"/>
      <c r="G571" s="6"/>
      <c r="H571" s="6"/>
      <c r="I571" s="6"/>
      <c r="M571" s="9"/>
      <c r="N571" s="9"/>
      <c r="O571" s="9"/>
      <c r="P571" s="9"/>
      <c r="Q571" s="9"/>
      <c r="R571" s="9"/>
    </row>
    <row r="572" spans="1:18" x14ac:dyDescent="0.2">
      <c r="C572" s="33"/>
      <c r="D572" s="23">
        <v>4262692.373529464</v>
      </c>
      <c r="E572" s="23">
        <v>4453571.588540812</v>
      </c>
      <c r="F572" s="23">
        <v>5064684.4267478054</v>
      </c>
      <c r="G572" s="23">
        <v>5549988.7422742061</v>
      </c>
      <c r="H572" s="23">
        <v>5569252.9927678164</v>
      </c>
      <c r="I572" s="24">
        <v>6687384.0268897498</v>
      </c>
      <c r="J572" s="24">
        <v>6520845.4072775822</v>
      </c>
      <c r="K572" s="24">
        <v>5473188.4571369551</v>
      </c>
      <c r="L572" s="24">
        <v>5782947.0863696774</v>
      </c>
      <c r="M572" s="24">
        <v>5915543.2653384795</v>
      </c>
      <c r="N572" s="24">
        <v>5275414.7076617833</v>
      </c>
      <c r="O572" s="24">
        <v>5343005.8572529545</v>
      </c>
      <c r="P572" s="24">
        <v>5193029.2972695138</v>
      </c>
      <c r="Q572" s="24">
        <v>5193029.2972695138</v>
      </c>
      <c r="R572" s="24">
        <v>5193029.2972695138</v>
      </c>
    </row>
    <row r="573" spans="1:18" x14ac:dyDescent="0.2">
      <c r="C573" s="22"/>
      <c r="D573" s="25">
        <f t="shared" ref="D573:R573" si="9">+D6-D572</f>
        <v>-4258429.6811559349</v>
      </c>
      <c r="E573" s="25">
        <f t="shared" si="9"/>
        <v>-4449118.0169522716</v>
      </c>
      <c r="F573" s="25">
        <f t="shared" si="9"/>
        <v>-5059619.7423210572</v>
      </c>
      <c r="G573" s="25">
        <f t="shared" si="9"/>
        <v>-5544438.7535319319</v>
      </c>
      <c r="H573" s="25">
        <f t="shared" si="9"/>
        <v>-5563683.7397750486</v>
      </c>
      <c r="I573" s="25">
        <f t="shared" si="9"/>
        <v>-6680696.6407128237</v>
      </c>
      <c r="J573" s="25">
        <f t="shared" si="9"/>
        <v>-6514324.4237301992</v>
      </c>
      <c r="K573" s="25">
        <f t="shared" si="9"/>
        <v>-5467715.266920154</v>
      </c>
      <c r="L573" s="25">
        <f t="shared" si="9"/>
        <v>-5777164.1374240536</v>
      </c>
      <c r="M573" s="25">
        <f t="shared" si="9"/>
        <v>-5909627.7201712569</v>
      </c>
      <c r="N573" s="25">
        <f t="shared" si="9"/>
        <v>-5270139.2912580427</v>
      </c>
      <c r="O573" s="25">
        <f t="shared" si="9"/>
        <v>-5337662.8496778915</v>
      </c>
      <c r="P573" s="25">
        <f t="shared" si="9"/>
        <v>-5187835.5345510244</v>
      </c>
      <c r="Q573" s="25">
        <f t="shared" si="9"/>
        <v>-5188005.5232901657</v>
      </c>
      <c r="R573" s="25">
        <f t="shared" si="9"/>
        <v>-5188529.4973854488</v>
      </c>
    </row>
    <row r="574" spans="1:18" ht="9.9499999999999993" customHeight="1" x14ac:dyDescent="0.2">
      <c r="C574" s="22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</row>
    <row r="575" spans="1:18" ht="9.9499999999999993" customHeight="1" x14ac:dyDescent="0.15">
      <c r="C575" s="27"/>
      <c r="D575" s="28"/>
      <c r="E575" s="28"/>
      <c r="F575" s="28"/>
      <c r="G575" s="29"/>
      <c r="H575" s="29"/>
      <c r="I575" s="30"/>
      <c r="J575" s="30"/>
      <c r="K575" s="30"/>
      <c r="L575" s="30"/>
      <c r="M575" s="30"/>
      <c r="N575" s="30"/>
      <c r="O575" s="30"/>
      <c r="P575" s="30"/>
      <c r="Q575" s="30"/>
      <c r="R575" s="30"/>
    </row>
    <row r="576" spans="1:18" ht="9.9499999999999993" customHeight="1" x14ac:dyDescent="0.2">
      <c r="C576" s="22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</row>
    <row r="577" spans="3:18" ht="9.9499999999999993" customHeight="1" x14ac:dyDescent="0.15">
      <c r="C577" s="31" t="s">
        <v>5</v>
      </c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</row>
    <row r="578" spans="3:18" ht="9.9499999999999993" customHeight="1" x14ac:dyDescent="0.2">
      <c r="C578" s="22" t="s">
        <v>17</v>
      </c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</row>
    <row r="579" spans="3:18" s="5" customFormat="1" ht="8.1" customHeight="1" x14ac:dyDescent="0.2">
      <c r="C579" s="22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32"/>
      <c r="O579" s="32"/>
      <c r="P579" s="32"/>
      <c r="Q579" s="32"/>
      <c r="R579" s="32"/>
    </row>
    <row r="580" spans="3:18" x14ac:dyDescent="0.2">
      <c r="C580" s="22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</row>
    <row r="581" spans="3:18" x14ac:dyDescent="0.2">
      <c r="C581" s="22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</row>
    <row r="582" spans="3:18" x14ac:dyDescent="0.2">
      <c r="C582" s="22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</row>
    <row r="583" spans="3:18" x14ac:dyDescent="0.2">
      <c r="C583" s="22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</row>
    <row r="584" spans="3:18" x14ac:dyDescent="0.2">
      <c r="C584" s="33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</row>
  </sheetData>
  <sortState ref="T7:U561">
    <sortCondition descending="1" ref="U7:U561"/>
  </sortState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14.6</vt:lpstr>
      <vt:lpstr>'14.6'!Área_de_impresión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2015-05-04T19:35:16Z</cp:lastPrinted>
  <dcterms:created xsi:type="dcterms:W3CDTF">2003-11-20T21:27:01Z</dcterms:created>
  <dcterms:modified xsi:type="dcterms:W3CDTF">2015-06-04T15:55:36Z</dcterms:modified>
</cp:coreProperties>
</file>