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03\"/>
    </mc:Choice>
  </mc:AlternateContent>
  <bookViews>
    <workbookView xWindow="120" yWindow="105" windowWidth="21315" windowHeight="9975"/>
  </bookViews>
  <sheets>
    <sheet name="C_3.25A" sheetId="1" r:id="rId1"/>
  </sheets>
  <calcPr calcId="152511" iterate="1" iterateCount="1000" calcOnSave="0"/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Q18" i="1"/>
  <c r="P18" i="1"/>
  <c r="O18" i="1"/>
  <c r="B18" i="1"/>
  <c r="Q17" i="1"/>
  <c r="P17" i="1"/>
  <c r="O17" i="1"/>
  <c r="B17" i="1"/>
  <c r="Q16" i="1"/>
  <c r="P16" i="1"/>
  <c r="O16" i="1"/>
  <c r="B16" i="1"/>
  <c r="Q15" i="1"/>
  <c r="P15" i="1"/>
  <c r="O15" i="1"/>
  <c r="B15" i="1"/>
  <c r="Q14" i="1"/>
  <c r="P14" i="1"/>
  <c r="O14" i="1"/>
  <c r="B14" i="1"/>
  <c r="Q13" i="1"/>
  <c r="P13" i="1"/>
  <c r="O13" i="1"/>
  <c r="B13" i="1"/>
  <c r="Q12" i="1"/>
  <c r="P12" i="1"/>
  <c r="O12" i="1"/>
  <c r="B12" i="1"/>
  <c r="Q11" i="1"/>
  <c r="P11" i="1"/>
  <c r="O11" i="1"/>
  <c r="B11" i="1"/>
  <c r="Q10" i="1"/>
  <c r="P10" i="1"/>
  <c r="O10" i="1"/>
  <c r="B10" i="1"/>
  <c r="Q9" i="1"/>
  <c r="P9" i="1"/>
  <c r="O9" i="1"/>
  <c r="B9" i="1"/>
  <c r="Q8" i="1"/>
  <c r="P8" i="1"/>
  <c r="O8" i="1"/>
  <c r="B8" i="1"/>
  <c r="Q7" i="1"/>
  <c r="P7" i="1"/>
  <c r="O7" i="1"/>
  <c r="B7" i="1"/>
  <c r="K4" i="1"/>
</calcChain>
</file>

<file path=xl/sharedStrings.xml><?xml version="1.0" encoding="utf-8"?>
<sst xmlns="http://schemas.openxmlformats.org/spreadsheetml/2006/main" count="11" uniqueCount="10">
  <si>
    <t xml:space="preserve">3.25.A  POBLACIÓN EN EDAD  ELECTORAL DE 18  A 70 AÑOS ESTIMADA Y </t>
  </si>
  <si>
    <t xml:space="preserve">   PROYECTADA POR AÑOS CALENDARIO, 1990 - 2021</t>
  </si>
  <si>
    <t>Años calendario</t>
  </si>
  <si>
    <t xml:space="preserve">Población en edad electoral de 18  a 70 años </t>
  </si>
  <si>
    <t>Total</t>
  </si>
  <si>
    <t>Hombres</t>
  </si>
  <si>
    <t>Mujeres</t>
  </si>
  <si>
    <t>Hombre</t>
  </si>
  <si>
    <t>mujer</t>
  </si>
  <si>
    <t>Fuente: Instituto Nacional de Estadística e Informática - Perú: Estimaciones y Proyecciones de Población Total, por Años Calendario y Edades Simples, 1950-2050 - Boletín Especial Nº 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</si>
</sst>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color indexed="9"/>
      <name val="Arial Narrow"/>
      <family val="2"/>
    </font>
    <font>
      <b/>
      <sz val="6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thick">
        <color indexed="49"/>
      </right>
      <top style="thin">
        <color indexed="49"/>
      </top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 style="thick">
        <color indexed="49"/>
      </left>
      <right/>
      <top/>
      <bottom/>
      <diagonal/>
    </border>
    <border>
      <left/>
      <right style="thick">
        <color indexed="49"/>
      </right>
      <top/>
      <bottom style="thin">
        <color indexed="49"/>
      </bottom>
      <diagonal/>
    </border>
    <border>
      <left style="thick">
        <color indexed="49"/>
      </left>
      <right/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showGridLines="0" tabSelected="1" zoomScaleNormal="100" workbookViewId="0">
      <selection activeCell="G8" sqref="G8"/>
    </sheetView>
  </sheetViews>
  <sheetFormatPr baseColWidth="10" defaultColWidth="9.85546875" defaultRowHeight="9" x14ac:dyDescent="0.25"/>
  <cols>
    <col min="1" max="1" width="15.7109375" style="1" customWidth="1"/>
    <col min="2" max="2" width="14.42578125" style="1" customWidth="1"/>
    <col min="3" max="3" width="13.7109375" style="1" customWidth="1"/>
    <col min="4" max="4" width="14.7109375" style="1" customWidth="1"/>
    <col min="5" max="5" width="9.85546875" style="1" customWidth="1"/>
    <col min="6" max="9" width="9.140625" style="1" customWidth="1"/>
    <col min="10" max="16384" width="9.85546875" style="1"/>
  </cols>
  <sheetData>
    <row r="1" spans="1:18" s="13" customFormat="1" ht="15.95" customHeight="1" x14ac:dyDescent="0.25">
      <c r="A1" s="21" t="s">
        <v>0</v>
      </c>
      <c r="B1" s="21"/>
      <c r="C1" s="21"/>
      <c r="D1" s="21"/>
    </row>
    <row r="2" spans="1:18" s="13" customFormat="1" ht="14.1" customHeight="1" x14ac:dyDescent="0.25">
      <c r="A2" s="22" t="s">
        <v>1</v>
      </c>
      <c r="B2" s="22"/>
      <c r="C2" s="22"/>
      <c r="D2" s="22"/>
    </row>
    <row r="3" spans="1:18" s="13" customFormat="1" ht="12.75" x14ac:dyDescent="0.25">
      <c r="A3" s="14"/>
      <c r="B3" s="14"/>
      <c r="C3" s="14"/>
      <c r="D3" s="14"/>
    </row>
    <row r="4" spans="1:18" ht="14.1" customHeight="1" x14ac:dyDescent="0.25">
      <c r="A4" s="23" t="s">
        <v>2</v>
      </c>
      <c r="B4" s="25" t="s">
        <v>3</v>
      </c>
      <c r="C4" s="25"/>
      <c r="D4" s="25"/>
      <c r="J4" s="2"/>
      <c r="K4" s="2">
        <f>55555555555/1000</f>
        <v>55555555.555</v>
      </c>
      <c r="L4" s="2"/>
      <c r="M4" s="2"/>
      <c r="N4" s="2"/>
      <c r="O4" s="2"/>
      <c r="P4" s="2"/>
      <c r="Q4" s="2"/>
      <c r="R4" s="2"/>
    </row>
    <row r="5" spans="1:18" ht="14.1" customHeight="1" x14ac:dyDescent="0.25">
      <c r="A5" s="24"/>
      <c r="B5" s="15" t="s">
        <v>4</v>
      </c>
      <c r="C5" s="15" t="s">
        <v>5</v>
      </c>
      <c r="D5" s="15" t="s">
        <v>6</v>
      </c>
      <c r="J5" s="2"/>
      <c r="K5" s="2"/>
      <c r="L5" s="2"/>
      <c r="M5" s="2"/>
      <c r="N5" s="2"/>
      <c r="O5" s="2"/>
      <c r="P5" s="2"/>
      <c r="Q5" s="2"/>
      <c r="R5" s="2"/>
    </row>
    <row r="6" spans="1:18" ht="11.1" customHeight="1" x14ac:dyDescent="0.25">
      <c r="A6" s="16"/>
      <c r="J6" s="2"/>
      <c r="K6" s="2"/>
      <c r="L6" s="2"/>
      <c r="M6" s="2"/>
      <c r="N6" s="2"/>
      <c r="O6" s="2" t="s">
        <v>4</v>
      </c>
      <c r="P6" s="2" t="s">
        <v>7</v>
      </c>
      <c r="Q6" s="2" t="s">
        <v>8</v>
      </c>
      <c r="R6" s="2"/>
    </row>
    <row r="7" spans="1:18" ht="12" customHeight="1" x14ac:dyDescent="0.25">
      <c r="A7" s="17">
        <v>1990</v>
      </c>
      <c r="B7" s="3">
        <f>SUM(C7:D7)</f>
        <v>11527071</v>
      </c>
      <c r="C7" s="3">
        <v>5758236</v>
      </c>
      <c r="D7" s="3">
        <v>5768835</v>
      </c>
      <c r="J7" s="4"/>
      <c r="K7" s="5"/>
      <c r="L7" s="5"/>
      <c r="M7" s="5"/>
      <c r="N7" s="4">
        <v>1990</v>
      </c>
      <c r="O7" s="5">
        <f>+K7/1000</f>
        <v>0</v>
      </c>
      <c r="P7" s="5">
        <f>+L7/1000</f>
        <v>0</v>
      </c>
      <c r="Q7" s="5">
        <f>+M7/1000</f>
        <v>0</v>
      </c>
      <c r="R7" s="2"/>
    </row>
    <row r="8" spans="1:18" ht="12" customHeight="1" x14ac:dyDescent="0.25">
      <c r="A8" s="17">
        <v>1991</v>
      </c>
      <c r="B8" s="3">
        <f t="shared" ref="B8:B38" si="0">SUM(C8:D8)</f>
        <v>11844024</v>
      </c>
      <c r="C8" s="3">
        <v>5916749</v>
      </c>
      <c r="D8" s="3">
        <v>5927275</v>
      </c>
      <c r="J8" s="4"/>
      <c r="K8" s="5"/>
      <c r="L8" s="5"/>
      <c r="M8" s="5"/>
      <c r="N8" s="4">
        <v>1991</v>
      </c>
      <c r="O8" s="5">
        <f t="shared" ref="O8:Q18" si="1">+K8/1000</f>
        <v>0</v>
      </c>
      <c r="P8" s="5">
        <f t="shared" si="1"/>
        <v>0</v>
      </c>
      <c r="Q8" s="5">
        <f t="shared" si="1"/>
        <v>0</v>
      </c>
      <c r="R8" s="2"/>
    </row>
    <row r="9" spans="1:18" ht="12" customHeight="1" x14ac:dyDescent="0.25">
      <c r="A9" s="17">
        <v>1992</v>
      </c>
      <c r="B9" s="3">
        <f t="shared" si="0"/>
        <v>12165229</v>
      </c>
      <c r="C9" s="3">
        <v>6078092</v>
      </c>
      <c r="D9" s="3">
        <v>6087137</v>
      </c>
      <c r="J9" s="4"/>
      <c r="K9" s="5"/>
      <c r="L9" s="5"/>
      <c r="M9" s="5"/>
      <c r="N9" s="4">
        <v>1992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2"/>
    </row>
    <row r="10" spans="1:18" ht="12" customHeight="1" x14ac:dyDescent="0.25">
      <c r="A10" s="17">
        <v>1993</v>
      </c>
      <c r="B10" s="3">
        <f t="shared" si="0"/>
        <v>12489882</v>
      </c>
      <c r="C10" s="3">
        <v>6241523</v>
      </c>
      <c r="D10" s="3">
        <v>6248359</v>
      </c>
      <c r="E10" s="6"/>
      <c r="J10" s="4"/>
      <c r="K10" s="5"/>
      <c r="L10" s="5"/>
      <c r="M10" s="5"/>
      <c r="N10" s="4">
        <v>1993</v>
      </c>
      <c r="O10" s="5">
        <f t="shared" si="1"/>
        <v>0</v>
      </c>
      <c r="P10" s="5">
        <f t="shared" si="1"/>
        <v>0</v>
      </c>
      <c r="Q10" s="5">
        <f t="shared" si="1"/>
        <v>0</v>
      </c>
      <c r="R10" s="2"/>
    </row>
    <row r="11" spans="1:18" ht="12" customHeight="1" x14ac:dyDescent="0.25">
      <c r="A11" s="17">
        <v>1994</v>
      </c>
      <c r="B11" s="3">
        <f t="shared" si="0"/>
        <v>12817183</v>
      </c>
      <c r="C11" s="3">
        <v>6406313</v>
      </c>
      <c r="D11" s="3">
        <v>6410870</v>
      </c>
      <c r="E11" s="7"/>
      <c r="F11" s="7"/>
      <c r="G11" s="7"/>
      <c r="J11" s="4"/>
      <c r="K11" s="5"/>
      <c r="L11" s="5"/>
      <c r="M11" s="5"/>
      <c r="N11" s="4">
        <v>1994</v>
      </c>
      <c r="O11" s="5">
        <f t="shared" si="1"/>
        <v>0</v>
      </c>
      <c r="P11" s="5">
        <f t="shared" si="1"/>
        <v>0</v>
      </c>
      <c r="Q11" s="5">
        <f t="shared" si="1"/>
        <v>0</v>
      </c>
      <c r="R11" s="2"/>
    </row>
    <row r="12" spans="1:18" ht="12" customHeight="1" x14ac:dyDescent="0.25">
      <c r="A12" s="17">
        <v>1995</v>
      </c>
      <c r="B12" s="3">
        <f t="shared" si="0"/>
        <v>13146325</v>
      </c>
      <c r="C12" s="3">
        <v>6571725</v>
      </c>
      <c r="D12" s="3">
        <v>6574600</v>
      </c>
      <c r="I12" s="8"/>
      <c r="J12" s="4"/>
      <c r="K12" s="5"/>
      <c r="L12" s="5"/>
      <c r="M12" s="5"/>
      <c r="N12" s="4">
        <v>1995</v>
      </c>
      <c r="O12" s="5">
        <f t="shared" si="1"/>
        <v>0</v>
      </c>
      <c r="P12" s="5">
        <f t="shared" si="1"/>
        <v>0</v>
      </c>
      <c r="Q12" s="5">
        <f t="shared" si="1"/>
        <v>0</v>
      </c>
      <c r="R12" s="2"/>
    </row>
    <row r="13" spans="1:18" ht="12" customHeight="1" x14ac:dyDescent="0.25">
      <c r="A13" s="17">
        <v>1996</v>
      </c>
      <c r="B13" s="3">
        <f t="shared" si="0"/>
        <v>13480400</v>
      </c>
      <c r="C13" s="3">
        <v>6739332</v>
      </c>
      <c r="D13" s="3">
        <v>6741068</v>
      </c>
      <c r="I13" s="8"/>
      <c r="J13" s="4"/>
      <c r="K13" s="5"/>
      <c r="L13" s="5"/>
      <c r="M13" s="5"/>
      <c r="N13" s="4">
        <v>1996</v>
      </c>
      <c r="O13" s="5">
        <f t="shared" si="1"/>
        <v>0</v>
      </c>
      <c r="P13" s="5">
        <f t="shared" si="1"/>
        <v>0</v>
      </c>
      <c r="Q13" s="5">
        <f t="shared" si="1"/>
        <v>0</v>
      </c>
      <c r="R13" s="2"/>
    </row>
    <row r="14" spans="1:18" ht="12" customHeight="1" x14ac:dyDescent="0.25">
      <c r="A14" s="17">
        <v>1997</v>
      </c>
      <c r="B14" s="3">
        <f t="shared" si="0"/>
        <v>13819926</v>
      </c>
      <c r="C14" s="3">
        <v>6909607</v>
      </c>
      <c r="D14" s="3">
        <v>6910319</v>
      </c>
      <c r="I14" s="8"/>
      <c r="J14" s="4"/>
      <c r="K14" s="5"/>
      <c r="L14" s="5"/>
      <c r="M14" s="5"/>
      <c r="N14" s="4">
        <v>1997</v>
      </c>
      <c r="O14" s="5">
        <f t="shared" si="1"/>
        <v>0</v>
      </c>
      <c r="P14" s="5">
        <f t="shared" si="1"/>
        <v>0</v>
      </c>
      <c r="Q14" s="5">
        <f t="shared" si="1"/>
        <v>0</v>
      </c>
      <c r="R14" s="2"/>
    </row>
    <row r="15" spans="1:18" ht="12" customHeight="1" x14ac:dyDescent="0.25">
      <c r="A15" s="17">
        <v>1998</v>
      </c>
      <c r="B15" s="3">
        <f t="shared" si="0"/>
        <v>14160295</v>
      </c>
      <c r="C15" s="3">
        <v>7080218</v>
      </c>
      <c r="D15" s="3">
        <v>7080077</v>
      </c>
      <c r="I15" s="8"/>
      <c r="J15" s="4"/>
      <c r="K15" s="5"/>
      <c r="L15" s="5"/>
      <c r="M15" s="5"/>
      <c r="N15" s="4">
        <v>1998</v>
      </c>
      <c r="O15" s="5">
        <f t="shared" si="1"/>
        <v>0</v>
      </c>
      <c r="P15" s="5">
        <f t="shared" si="1"/>
        <v>0</v>
      </c>
      <c r="Q15" s="5">
        <f t="shared" si="1"/>
        <v>0</v>
      </c>
      <c r="R15" s="2"/>
    </row>
    <row r="16" spans="1:18" ht="12" customHeight="1" x14ac:dyDescent="0.25">
      <c r="A16" s="17">
        <v>1999</v>
      </c>
      <c r="B16" s="3">
        <f t="shared" si="0"/>
        <v>14496891</v>
      </c>
      <c r="C16" s="3">
        <v>7248818</v>
      </c>
      <c r="D16" s="3">
        <v>7248073</v>
      </c>
      <c r="I16" s="8"/>
      <c r="J16" s="4"/>
      <c r="K16" s="5"/>
      <c r="L16" s="5"/>
      <c r="M16" s="5"/>
      <c r="N16" s="4">
        <v>1999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2"/>
    </row>
    <row r="17" spans="1:18" ht="12" customHeight="1" x14ac:dyDescent="0.25">
      <c r="A17" s="17">
        <v>2000</v>
      </c>
      <c r="B17" s="3">
        <f t="shared" si="0"/>
        <v>14825081</v>
      </c>
      <c r="C17" s="3">
        <v>7413053</v>
      </c>
      <c r="D17" s="3">
        <v>7412028</v>
      </c>
      <c r="I17" s="8"/>
      <c r="J17" s="4"/>
      <c r="K17" s="5"/>
      <c r="L17" s="5"/>
      <c r="M17" s="5"/>
      <c r="N17" s="4">
        <v>2000</v>
      </c>
      <c r="O17" s="5">
        <f t="shared" si="1"/>
        <v>0</v>
      </c>
      <c r="P17" s="5">
        <f t="shared" si="1"/>
        <v>0</v>
      </c>
      <c r="Q17" s="5">
        <f t="shared" si="1"/>
        <v>0</v>
      </c>
      <c r="R17" s="2"/>
    </row>
    <row r="18" spans="1:18" ht="12" customHeight="1" x14ac:dyDescent="0.25">
      <c r="A18" s="17">
        <v>2001</v>
      </c>
      <c r="B18" s="3">
        <f t="shared" si="0"/>
        <v>15143148</v>
      </c>
      <c r="C18" s="3">
        <v>7571989</v>
      </c>
      <c r="D18" s="3">
        <v>7571159</v>
      </c>
      <c r="I18" s="8"/>
      <c r="J18" s="4"/>
      <c r="K18" s="5"/>
      <c r="L18" s="5"/>
      <c r="M18" s="5"/>
      <c r="N18" s="4">
        <v>2001</v>
      </c>
      <c r="O18" s="5">
        <f t="shared" si="1"/>
        <v>0</v>
      </c>
      <c r="P18" s="5">
        <f t="shared" si="1"/>
        <v>0</v>
      </c>
      <c r="Q18" s="5">
        <f t="shared" si="1"/>
        <v>0</v>
      </c>
      <c r="R18" s="2"/>
    </row>
    <row r="19" spans="1:18" ht="12" customHeight="1" x14ac:dyDescent="0.25">
      <c r="A19" s="17">
        <v>2002</v>
      </c>
      <c r="B19" s="3">
        <f t="shared" si="0"/>
        <v>15454163</v>
      </c>
      <c r="C19" s="3">
        <v>7727183</v>
      </c>
      <c r="D19" s="3">
        <v>7726980</v>
      </c>
      <c r="I19" s="8"/>
      <c r="J19" s="4"/>
      <c r="K19" s="5"/>
      <c r="L19" s="5"/>
      <c r="M19" s="5"/>
      <c r="N19" s="4"/>
      <c r="O19" s="5"/>
      <c r="P19" s="5"/>
      <c r="Q19" s="5"/>
      <c r="R19" s="2"/>
    </row>
    <row r="20" spans="1:18" ht="12" customHeight="1" x14ac:dyDescent="0.25">
      <c r="A20" s="17">
        <v>2003</v>
      </c>
      <c r="B20" s="9">
        <f t="shared" si="0"/>
        <v>15760723</v>
      </c>
      <c r="C20" s="8">
        <v>7880056</v>
      </c>
      <c r="D20" s="8">
        <v>7880667</v>
      </c>
      <c r="I20" s="8"/>
      <c r="J20" s="4"/>
      <c r="K20" s="5"/>
      <c r="L20" s="5"/>
      <c r="M20" s="5"/>
      <c r="N20" s="4"/>
      <c r="O20" s="5"/>
      <c r="P20" s="5"/>
      <c r="Q20" s="5"/>
      <c r="R20" s="2"/>
    </row>
    <row r="21" spans="1:18" ht="12" customHeight="1" x14ac:dyDescent="0.25">
      <c r="A21" s="17">
        <v>2004</v>
      </c>
      <c r="B21" s="9">
        <f t="shared" si="0"/>
        <v>16065430</v>
      </c>
      <c r="C21" s="3">
        <v>8032012</v>
      </c>
      <c r="D21" s="3">
        <v>8033418</v>
      </c>
      <c r="I21" s="8"/>
      <c r="J21" s="4"/>
      <c r="K21" s="5"/>
      <c r="L21" s="5"/>
      <c r="M21" s="5"/>
      <c r="N21" s="4"/>
      <c r="O21" s="5"/>
      <c r="P21" s="5"/>
      <c r="Q21" s="5"/>
      <c r="R21" s="2"/>
    </row>
    <row r="22" spans="1:18" ht="12" customHeight="1" x14ac:dyDescent="0.25">
      <c r="A22" s="17">
        <v>2005</v>
      </c>
      <c r="B22" s="9">
        <f t="shared" si="0"/>
        <v>16370868</v>
      </c>
      <c r="C22" s="3">
        <v>8184471</v>
      </c>
      <c r="D22" s="3">
        <v>8186397</v>
      </c>
      <c r="I22" s="8"/>
      <c r="J22" s="4"/>
      <c r="K22" s="5"/>
      <c r="L22" s="5"/>
      <c r="M22" s="5"/>
      <c r="N22" s="4"/>
      <c r="O22" s="5"/>
      <c r="P22" s="5"/>
      <c r="Q22" s="5"/>
      <c r="R22" s="2"/>
    </row>
    <row r="23" spans="1:18" ht="12" customHeight="1" x14ac:dyDescent="0.25">
      <c r="A23" s="17">
        <v>2006</v>
      </c>
      <c r="B23" s="9">
        <f t="shared" si="0"/>
        <v>16674751</v>
      </c>
      <c r="C23" s="3">
        <v>8336310</v>
      </c>
      <c r="D23" s="3">
        <v>8338441</v>
      </c>
      <c r="I23" s="8"/>
      <c r="J23" s="4"/>
      <c r="K23" s="5"/>
      <c r="L23" s="5"/>
      <c r="M23" s="5"/>
      <c r="N23" s="4"/>
      <c r="O23" s="5"/>
      <c r="P23" s="5"/>
      <c r="Q23" s="5"/>
      <c r="R23" s="2"/>
    </row>
    <row r="24" spans="1:18" ht="12" customHeight="1" x14ac:dyDescent="0.25">
      <c r="A24" s="17">
        <v>2007</v>
      </c>
      <c r="B24" s="9">
        <f t="shared" si="0"/>
        <v>16975336</v>
      </c>
      <c r="C24" s="3">
        <v>8486585</v>
      </c>
      <c r="D24" s="3">
        <v>8488751</v>
      </c>
      <c r="I24" s="8"/>
      <c r="J24" s="10"/>
      <c r="K24" s="5"/>
      <c r="L24" s="5"/>
      <c r="M24" s="5"/>
      <c r="N24" s="4"/>
      <c r="O24" s="5"/>
      <c r="P24" s="5"/>
      <c r="Q24" s="5"/>
      <c r="R24" s="2"/>
    </row>
    <row r="25" spans="1:18" ht="12" customHeight="1" x14ac:dyDescent="0.25">
      <c r="A25" s="17">
        <v>2008</v>
      </c>
      <c r="B25" s="9">
        <f t="shared" si="0"/>
        <v>17276074</v>
      </c>
      <c r="C25" s="3">
        <v>8636972</v>
      </c>
      <c r="D25" s="3">
        <v>8639102</v>
      </c>
      <c r="I25" s="8"/>
      <c r="J25" s="10"/>
      <c r="K25" s="5"/>
      <c r="L25" s="5"/>
      <c r="M25" s="5"/>
      <c r="N25" s="4"/>
      <c r="O25" s="5"/>
      <c r="P25" s="5"/>
      <c r="Q25" s="5"/>
      <c r="R25" s="2"/>
    </row>
    <row r="26" spans="1:18" ht="12" customHeight="1" x14ac:dyDescent="0.25">
      <c r="A26" s="17">
        <v>2009</v>
      </c>
      <c r="B26" s="9">
        <f t="shared" si="0"/>
        <v>17580444</v>
      </c>
      <c r="C26" s="3">
        <v>8789174</v>
      </c>
      <c r="D26" s="3">
        <v>8791270</v>
      </c>
      <c r="I26" s="8"/>
      <c r="J26" s="10"/>
      <c r="K26" s="5"/>
      <c r="L26" s="5"/>
      <c r="M26" s="5"/>
      <c r="N26" s="4"/>
      <c r="O26" s="5"/>
      <c r="P26" s="5"/>
      <c r="Q26" s="5"/>
      <c r="R26" s="2"/>
    </row>
    <row r="27" spans="1:18" ht="12" customHeight="1" x14ac:dyDescent="0.25">
      <c r="A27" s="17">
        <v>2010</v>
      </c>
      <c r="B27" s="9">
        <f t="shared" si="0"/>
        <v>17891867</v>
      </c>
      <c r="C27" s="3">
        <v>8944857</v>
      </c>
      <c r="D27" s="3">
        <v>8947010</v>
      </c>
      <c r="I27" s="8"/>
      <c r="J27" s="10"/>
      <c r="K27" s="5"/>
      <c r="L27" s="5"/>
      <c r="M27" s="5"/>
      <c r="N27" s="4"/>
      <c r="O27" s="5"/>
      <c r="P27" s="5"/>
      <c r="Q27" s="5"/>
      <c r="R27" s="2"/>
    </row>
    <row r="28" spans="1:18" ht="12" customHeight="1" x14ac:dyDescent="0.25">
      <c r="A28" s="17">
        <v>2011</v>
      </c>
      <c r="B28" s="9">
        <f t="shared" si="0"/>
        <v>18212661</v>
      </c>
      <c r="C28" s="3">
        <v>9105157</v>
      </c>
      <c r="D28" s="3">
        <v>9107504</v>
      </c>
      <c r="I28" s="8"/>
      <c r="J28" s="10"/>
      <c r="K28" s="5"/>
      <c r="L28" s="5"/>
      <c r="M28" s="5"/>
      <c r="N28" s="4"/>
      <c r="O28" s="5"/>
      <c r="P28" s="5"/>
      <c r="Q28" s="5"/>
      <c r="R28" s="2"/>
    </row>
    <row r="29" spans="1:18" ht="12" customHeight="1" x14ac:dyDescent="0.25">
      <c r="A29" s="17">
        <v>2012</v>
      </c>
      <c r="B29" s="9">
        <f t="shared" si="0"/>
        <v>18540506</v>
      </c>
      <c r="C29" s="3">
        <v>9268942</v>
      </c>
      <c r="D29" s="3">
        <v>9271564</v>
      </c>
      <c r="I29" s="8"/>
      <c r="J29" s="10"/>
      <c r="K29" s="5"/>
      <c r="L29" s="5"/>
      <c r="M29" s="5"/>
      <c r="N29" s="4"/>
      <c r="O29" s="5"/>
      <c r="P29" s="5"/>
      <c r="Q29" s="5"/>
      <c r="R29" s="2"/>
    </row>
    <row r="30" spans="1:18" ht="12" customHeight="1" x14ac:dyDescent="0.25">
      <c r="A30" s="17">
        <v>2013</v>
      </c>
      <c r="B30" s="9">
        <f t="shared" si="0"/>
        <v>18871976</v>
      </c>
      <c r="C30" s="3">
        <v>9434539</v>
      </c>
      <c r="D30" s="3">
        <v>9437437</v>
      </c>
      <c r="I30" s="8"/>
      <c r="J30" s="10"/>
      <c r="K30" s="5"/>
      <c r="L30" s="5"/>
      <c r="M30" s="5"/>
      <c r="N30" s="4"/>
      <c r="O30" s="5"/>
      <c r="P30" s="5"/>
      <c r="Q30" s="5"/>
      <c r="R30" s="2"/>
    </row>
    <row r="31" spans="1:18" ht="12" customHeight="1" x14ac:dyDescent="0.25">
      <c r="A31" s="17">
        <v>2014</v>
      </c>
      <c r="B31" s="9">
        <f t="shared" si="0"/>
        <v>19203621</v>
      </c>
      <c r="C31" s="3">
        <v>9600246</v>
      </c>
      <c r="D31" s="3">
        <v>9603375</v>
      </c>
      <c r="I31" s="8"/>
      <c r="J31" s="10"/>
      <c r="K31" s="5"/>
      <c r="L31" s="5"/>
      <c r="M31" s="5"/>
      <c r="N31" s="4"/>
      <c r="O31" s="5"/>
      <c r="P31" s="5"/>
      <c r="Q31" s="5"/>
      <c r="R31" s="2"/>
    </row>
    <row r="32" spans="1:18" ht="12" customHeight="1" x14ac:dyDescent="0.25">
      <c r="A32" s="17">
        <v>2015</v>
      </c>
      <c r="B32" s="9">
        <f t="shared" si="0"/>
        <v>19532002</v>
      </c>
      <c r="C32" s="3">
        <v>9764382</v>
      </c>
      <c r="D32" s="3">
        <v>9767620</v>
      </c>
      <c r="I32" s="8"/>
      <c r="J32" s="10"/>
      <c r="K32" s="5"/>
      <c r="L32" s="5"/>
      <c r="M32" s="5"/>
      <c r="N32" s="4"/>
      <c r="O32" s="5"/>
      <c r="P32" s="5"/>
      <c r="Q32" s="5"/>
      <c r="R32" s="2"/>
    </row>
    <row r="33" spans="1:18" ht="12" customHeight="1" x14ac:dyDescent="0.25">
      <c r="A33" s="17">
        <v>2016</v>
      </c>
      <c r="B33" s="9">
        <f t="shared" si="0"/>
        <v>19858501</v>
      </c>
      <c r="C33" s="3">
        <v>9927582</v>
      </c>
      <c r="D33" s="3">
        <v>9930919</v>
      </c>
      <c r="I33" s="8"/>
      <c r="J33" s="10"/>
      <c r="K33" s="5"/>
      <c r="L33" s="5"/>
      <c r="M33" s="5"/>
      <c r="N33" s="4"/>
      <c r="O33" s="5"/>
      <c r="P33" s="5"/>
      <c r="Q33" s="5"/>
      <c r="R33" s="2"/>
    </row>
    <row r="34" spans="1:18" ht="12" customHeight="1" x14ac:dyDescent="0.25">
      <c r="A34" s="17">
        <v>2017</v>
      </c>
      <c r="B34" s="9">
        <f t="shared" si="0"/>
        <v>20185410</v>
      </c>
      <c r="C34" s="3">
        <v>10090976</v>
      </c>
      <c r="D34" s="3">
        <v>10094434</v>
      </c>
      <c r="I34" s="8"/>
      <c r="J34" s="10"/>
      <c r="K34" s="5"/>
      <c r="L34" s="5"/>
      <c r="M34" s="5"/>
      <c r="N34" s="4"/>
      <c r="O34" s="5"/>
      <c r="P34" s="5"/>
      <c r="Q34" s="5"/>
      <c r="R34" s="2"/>
    </row>
    <row r="35" spans="1:18" ht="12" customHeight="1" x14ac:dyDescent="0.25">
      <c r="A35" s="17">
        <v>2018</v>
      </c>
      <c r="B35" s="9">
        <f t="shared" si="0"/>
        <v>20510661</v>
      </c>
      <c r="C35" s="3">
        <v>10253606</v>
      </c>
      <c r="D35" s="3">
        <v>10257055</v>
      </c>
      <c r="I35" s="8"/>
      <c r="J35" s="10"/>
      <c r="K35" s="5"/>
      <c r="L35" s="5"/>
      <c r="M35" s="5"/>
      <c r="N35" s="4"/>
      <c r="O35" s="5"/>
      <c r="P35" s="5"/>
      <c r="Q35" s="5"/>
      <c r="R35" s="2"/>
    </row>
    <row r="36" spans="1:18" ht="12" customHeight="1" x14ac:dyDescent="0.25">
      <c r="A36" s="17">
        <v>2019</v>
      </c>
      <c r="B36" s="9">
        <f t="shared" si="0"/>
        <v>20832189</v>
      </c>
      <c r="C36" s="3">
        <v>10414517</v>
      </c>
      <c r="D36" s="3">
        <v>10417672</v>
      </c>
      <c r="I36" s="8"/>
      <c r="J36" s="10"/>
      <c r="K36" s="5"/>
      <c r="L36" s="5"/>
      <c r="M36" s="5"/>
      <c r="N36" s="4"/>
      <c r="O36" s="5"/>
      <c r="P36" s="5"/>
      <c r="Q36" s="5"/>
      <c r="R36" s="2"/>
    </row>
    <row r="37" spans="1:18" ht="12" customHeight="1" x14ac:dyDescent="0.25">
      <c r="A37" s="17">
        <v>2020</v>
      </c>
      <c r="B37" s="9">
        <f t="shared" si="0"/>
        <v>21147918</v>
      </c>
      <c r="C37" s="3">
        <v>10572756</v>
      </c>
      <c r="D37" s="3">
        <v>10575162</v>
      </c>
      <c r="I37" s="8"/>
      <c r="J37" s="10"/>
      <c r="K37" s="5"/>
      <c r="L37" s="5"/>
      <c r="M37" s="5"/>
      <c r="N37" s="4"/>
      <c r="O37" s="5"/>
      <c r="P37" s="5"/>
      <c r="Q37" s="5"/>
      <c r="R37" s="2"/>
    </row>
    <row r="38" spans="1:18" ht="12" customHeight="1" x14ac:dyDescent="0.25">
      <c r="A38" s="17">
        <v>2021</v>
      </c>
      <c r="B38" s="9">
        <f t="shared" si="0"/>
        <v>21458615</v>
      </c>
      <c r="C38" s="3">
        <v>10728745</v>
      </c>
      <c r="D38" s="3">
        <v>10729870</v>
      </c>
      <c r="I38" s="8"/>
      <c r="J38" s="10"/>
      <c r="K38" s="5"/>
      <c r="L38" s="5"/>
      <c r="M38" s="5"/>
      <c r="N38" s="4"/>
      <c r="O38" s="5"/>
      <c r="P38" s="5"/>
      <c r="Q38" s="5"/>
      <c r="R38" s="2"/>
    </row>
    <row r="39" spans="1:18" ht="6.95" customHeight="1" x14ac:dyDescent="0.25">
      <c r="A39" s="18"/>
      <c r="B39" s="11"/>
      <c r="C39" s="12"/>
      <c r="D39" s="12"/>
      <c r="J39" s="2"/>
      <c r="K39" s="2"/>
      <c r="L39" s="2"/>
      <c r="M39" s="2"/>
      <c r="N39" s="2"/>
      <c r="O39" s="2"/>
      <c r="P39" s="2"/>
      <c r="Q39" s="2"/>
      <c r="R39" s="2"/>
    </row>
    <row r="40" spans="1:18" ht="28.5" customHeight="1" x14ac:dyDescent="0.25">
      <c r="A40" s="26" t="s">
        <v>9</v>
      </c>
      <c r="B40" s="26"/>
      <c r="C40" s="26"/>
      <c r="D40" s="26"/>
      <c r="J40" s="2"/>
      <c r="K40" s="2"/>
      <c r="L40" s="2"/>
      <c r="M40" s="2"/>
      <c r="N40" s="2"/>
      <c r="O40" s="2"/>
      <c r="P40" s="2"/>
      <c r="Q40" s="2"/>
      <c r="R40" s="2"/>
    </row>
    <row r="43" spans="1:18" x14ac:dyDescent="0.25">
      <c r="I43" s="19"/>
    </row>
    <row r="48" spans="1:18" x14ac:dyDescent="0.25">
      <c r="A48" s="7"/>
    </row>
    <row r="72" spans="1:4" x14ac:dyDescent="0.25">
      <c r="A72" s="20"/>
      <c r="B72" s="8"/>
      <c r="C72" s="8"/>
      <c r="D72" s="8"/>
    </row>
    <row r="73" spans="1:4" x14ac:dyDescent="0.25">
      <c r="A73" s="20"/>
      <c r="B73" s="8"/>
      <c r="C73" s="8"/>
      <c r="D73" s="8"/>
    </row>
    <row r="74" spans="1:4" x14ac:dyDescent="0.25">
      <c r="A74" s="20"/>
      <c r="B74" s="8"/>
      <c r="C74" s="8"/>
      <c r="D74" s="8"/>
    </row>
    <row r="75" spans="1:4" x14ac:dyDescent="0.25">
      <c r="A75" s="20"/>
      <c r="B75" s="8"/>
      <c r="C75" s="8"/>
      <c r="D75" s="8"/>
    </row>
    <row r="76" spans="1:4" x14ac:dyDescent="0.25">
      <c r="A76" s="20"/>
      <c r="B76" s="8"/>
      <c r="C76" s="8"/>
      <c r="D76" s="8"/>
    </row>
    <row r="77" spans="1:4" x14ac:dyDescent="0.25">
      <c r="A77" s="20"/>
      <c r="B77" s="8"/>
      <c r="C77" s="8"/>
      <c r="D77" s="8"/>
    </row>
    <row r="78" spans="1:4" x14ac:dyDescent="0.25">
      <c r="A78" s="20"/>
      <c r="B78" s="8"/>
      <c r="C78" s="8"/>
      <c r="D78" s="8"/>
    </row>
    <row r="79" spans="1:4" x14ac:dyDescent="0.25">
      <c r="A79" s="20"/>
      <c r="B79" s="8"/>
      <c r="C79" s="8"/>
      <c r="D79" s="8"/>
    </row>
    <row r="80" spans="1:4" x14ac:dyDescent="0.25">
      <c r="A80" s="20"/>
      <c r="B80" s="8"/>
      <c r="C80" s="8"/>
      <c r="D80" s="8"/>
    </row>
    <row r="81" spans="1:4" x14ac:dyDescent="0.25">
      <c r="A81" s="20"/>
      <c r="B81" s="8"/>
      <c r="C81" s="8"/>
      <c r="D81" s="8"/>
    </row>
    <row r="82" spans="1:4" x14ac:dyDescent="0.25">
      <c r="A82" s="20"/>
      <c r="B82" s="8"/>
      <c r="C82" s="8"/>
      <c r="D82" s="8"/>
    </row>
    <row r="83" spans="1:4" x14ac:dyDescent="0.25">
      <c r="A83" s="20"/>
      <c r="B83" s="8"/>
      <c r="C83" s="8"/>
      <c r="D83" s="8"/>
    </row>
    <row r="84" spans="1:4" x14ac:dyDescent="0.25">
      <c r="A84" s="20"/>
      <c r="B84" s="8"/>
      <c r="C84" s="8"/>
      <c r="D84" s="8"/>
    </row>
    <row r="85" spans="1:4" x14ac:dyDescent="0.25">
      <c r="A85" s="20"/>
      <c r="B85" s="8"/>
      <c r="C85" s="8"/>
      <c r="D85" s="8"/>
    </row>
    <row r="86" spans="1:4" x14ac:dyDescent="0.25">
      <c r="A86" s="20"/>
      <c r="B86" s="8"/>
      <c r="C86" s="8"/>
      <c r="D86" s="8"/>
    </row>
    <row r="87" spans="1:4" x14ac:dyDescent="0.25">
      <c r="A87" s="20"/>
      <c r="B87" s="8"/>
      <c r="C87" s="8"/>
      <c r="D87" s="8"/>
    </row>
    <row r="88" spans="1:4" x14ac:dyDescent="0.25">
      <c r="A88" s="20"/>
      <c r="B88" s="8"/>
      <c r="C88" s="8"/>
      <c r="D88" s="8"/>
    </row>
    <row r="89" spans="1:4" x14ac:dyDescent="0.25">
      <c r="A89" s="20"/>
      <c r="B89" s="8"/>
      <c r="C89" s="8"/>
      <c r="D89" s="8"/>
    </row>
    <row r="90" spans="1:4" x14ac:dyDescent="0.25">
      <c r="A90" s="20"/>
      <c r="B90" s="8"/>
      <c r="C90" s="8"/>
      <c r="D90" s="8"/>
    </row>
    <row r="91" spans="1:4" x14ac:dyDescent="0.25">
      <c r="A91" s="20"/>
      <c r="B91" s="8"/>
      <c r="C91" s="8"/>
      <c r="D91" s="8"/>
    </row>
    <row r="92" spans="1:4" x14ac:dyDescent="0.25">
      <c r="A92" s="20"/>
      <c r="B92" s="8"/>
      <c r="C92" s="8"/>
      <c r="D92" s="8"/>
    </row>
    <row r="93" spans="1:4" x14ac:dyDescent="0.25">
      <c r="A93" s="20"/>
      <c r="B93" s="8"/>
      <c r="C93" s="8"/>
      <c r="D93" s="8"/>
    </row>
  </sheetData>
  <mergeCells count="5">
    <mergeCell ref="A1:D1"/>
    <mergeCell ref="A2:D2"/>
    <mergeCell ref="A4:A5"/>
    <mergeCell ref="B4:D4"/>
    <mergeCell ref="A40:D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C_3.25A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Guido Trujillo Valdiviezo</cp:lastModifiedBy>
  <dcterms:created xsi:type="dcterms:W3CDTF">2015-05-27T14:58:16Z</dcterms:created>
  <dcterms:modified xsi:type="dcterms:W3CDTF">2015-06-03T21:03:46Z</dcterms:modified>
</cp:coreProperties>
</file>