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calcPr calcId="145621" iterate="1" iterateCount="1000" calcOnSave="0"/>
</workbook>
</file>

<file path=xl/calcChain.xml><?xml version="1.0" encoding="utf-8"?>
<calcChain xmlns="http://schemas.openxmlformats.org/spreadsheetml/2006/main">
  <c r="L40" i="1" l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J25" i="1"/>
  <c r="I25" i="1"/>
  <c r="L25" i="1" s="1"/>
  <c r="E25" i="1"/>
  <c r="D25" i="1"/>
  <c r="B25" i="1"/>
</calcChain>
</file>

<file path=xl/sharedStrings.xml><?xml version="1.0" encoding="utf-8"?>
<sst xmlns="http://schemas.openxmlformats.org/spreadsheetml/2006/main" count="49" uniqueCount="30">
  <si>
    <t>3.17   POBLACIÓN CENSADA, POR SEXO,  ÍNDICE DE MASCULINIDAD Y ÁREA DE 
         RESIDENCIA, SEGÚN GRUPOS QUINQUENALES DE EDAD, 1993 Y 2007</t>
  </si>
  <si>
    <t>Grupos quinquenales de edad</t>
  </si>
  <si>
    <t>Total</t>
  </si>
  <si>
    <t>Sexo</t>
  </si>
  <si>
    <t>Índice de Masculinidad</t>
  </si>
  <si>
    <t>Área de Residencia</t>
  </si>
  <si>
    <t>Porcentaje de Población Urbana</t>
  </si>
  <si>
    <t>Hombre</t>
  </si>
  <si>
    <t>Mujer</t>
  </si>
  <si>
    <t>Urbana</t>
  </si>
  <si>
    <t>Rural</t>
  </si>
  <si>
    <t>Censo 1993</t>
  </si>
  <si>
    <t xml:space="preserve"> 0 - 4</t>
  </si>
  <si>
    <t xml:space="preserve"> 5 - 9</t>
  </si>
  <si>
    <t xml:space="preserve"> </t>
  </si>
  <si>
    <t xml:space="preserve"> 10 - 14 </t>
  </si>
  <si>
    <t xml:space="preserve"> 15 - 19 </t>
  </si>
  <si>
    <t xml:space="preserve"> 20 - 24 </t>
  </si>
  <si>
    <t xml:space="preserve"> 25 - 29 </t>
  </si>
  <si>
    <t xml:space="preserve"> 30 - 34 </t>
  </si>
  <si>
    <t xml:space="preserve"> 35 - 39 </t>
  </si>
  <si>
    <t xml:space="preserve"> 40 - 44 </t>
  </si>
  <si>
    <t xml:space="preserve"> 45 - 49 </t>
  </si>
  <si>
    <t xml:space="preserve"> 50 - 54 </t>
  </si>
  <si>
    <t xml:space="preserve"> 55 - 59 </t>
  </si>
  <si>
    <t xml:space="preserve"> 60 - 64 </t>
  </si>
  <si>
    <t>65 y más</t>
  </si>
  <si>
    <t>Censo 2007  a/</t>
  </si>
  <si>
    <t>a/ No incluye la población del distrito de Carmen Alto, provincia Huamanga, departamento Ayacucho. Autoridades locales no permitieron la ejecución de los Censos.</t>
  </si>
  <si>
    <t>Fuente: Instituto Nacional de Estadística e Informática - Censos Nacionales de Población y Vivienda, 1993 y 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</si>
</sst>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#,##0.0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indexed="63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u/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ck">
        <color indexed="49"/>
      </right>
      <top style="thin">
        <color indexed="49"/>
      </top>
      <bottom/>
      <diagonal/>
    </border>
    <border>
      <left style="thick">
        <color indexed="49"/>
      </left>
      <right/>
      <top style="thin">
        <color indexed="49"/>
      </top>
      <bottom/>
      <diagonal/>
    </border>
    <border>
      <left/>
      <right/>
      <top style="thin">
        <color indexed="49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 style="thick">
        <color indexed="49"/>
      </left>
      <right/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thick">
        <color indexed="49"/>
      </right>
      <top/>
      <bottom style="thin">
        <color indexed="4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 applyAlignment="1" applyProtection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indent="1"/>
    </xf>
    <xf numFmtId="165" fontId="6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66" fontId="2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abSelected="1" workbookViewId="0">
      <selection activeCell="N38" sqref="N38"/>
    </sheetView>
  </sheetViews>
  <sheetFormatPr baseColWidth="10" defaultRowHeight="12.75" x14ac:dyDescent="0.25"/>
  <cols>
    <col min="1" max="1" width="12.42578125" style="2" customWidth="1"/>
    <col min="2" max="2" width="9.5703125" style="2" customWidth="1"/>
    <col min="3" max="3" width="1.28515625" style="2" customWidth="1"/>
    <col min="4" max="5" width="8.28515625" style="2" customWidth="1"/>
    <col min="6" max="6" width="1.85546875" style="2" customWidth="1"/>
    <col min="7" max="7" width="10.5703125" style="2" customWidth="1"/>
    <col min="8" max="8" width="1.5703125" style="2" customWidth="1"/>
    <col min="9" max="10" width="8.42578125" style="2" customWidth="1"/>
    <col min="11" max="11" width="1.85546875" style="2" customWidth="1"/>
    <col min="12" max="12" width="9" style="2" customWidth="1"/>
    <col min="13" max="16384" width="11.42578125" style="2"/>
  </cols>
  <sheetData>
    <row r="1" spans="1:12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0.5" customHeight="1" x14ac:dyDescent="0.25">
      <c r="A2" s="3"/>
      <c r="B2" s="3"/>
    </row>
    <row r="3" spans="1:12" ht="27.75" customHeight="1" x14ac:dyDescent="0.25">
      <c r="A3" s="4" t="s">
        <v>1</v>
      </c>
      <c r="B3" s="5" t="s">
        <v>2</v>
      </c>
      <c r="C3" s="6"/>
      <c r="D3" s="7" t="s">
        <v>3</v>
      </c>
      <c r="E3" s="7"/>
      <c r="F3" s="8"/>
      <c r="G3" s="9" t="s">
        <v>4</v>
      </c>
      <c r="H3" s="8"/>
      <c r="I3" s="7" t="s">
        <v>5</v>
      </c>
      <c r="J3" s="7"/>
      <c r="K3" s="8"/>
      <c r="L3" s="9" t="s">
        <v>6</v>
      </c>
    </row>
    <row r="4" spans="1:12" ht="18" customHeight="1" x14ac:dyDescent="0.25">
      <c r="A4" s="10"/>
      <c r="B4" s="11"/>
      <c r="C4" s="12"/>
      <c r="D4" s="13" t="s">
        <v>7</v>
      </c>
      <c r="E4" s="13" t="s">
        <v>8</v>
      </c>
      <c r="F4" s="14"/>
      <c r="G4" s="15"/>
      <c r="H4" s="14"/>
      <c r="I4" s="13" t="s">
        <v>9</v>
      </c>
      <c r="J4" s="13" t="s">
        <v>10</v>
      </c>
      <c r="K4" s="14"/>
      <c r="L4" s="15"/>
    </row>
    <row r="5" spans="1:12" ht="5.0999999999999996" customHeight="1" x14ac:dyDescent="0.25">
      <c r="A5" s="16"/>
      <c r="B5" s="17"/>
      <c r="C5" s="18"/>
      <c r="D5" s="18"/>
      <c r="E5" s="19"/>
      <c r="F5" s="20"/>
      <c r="G5" s="20"/>
      <c r="H5" s="20"/>
      <c r="I5" s="18"/>
      <c r="J5" s="19"/>
      <c r="K5" s="20"/>
      <c r="L5" s="20"/>
    </row>
    <row r="6" spans="1:12" ht="15" customHeight="1" x14ac:dyDescent="0.25">
      <c r="A6" s="21" t="s">
        <v>11</v>
      </c>
      <c r="B6" s="17"/>
      <c r="C6" s="18"/>
      <c r="D6" s="18"/>
      <c r="E6" s="18"/>
      <c r="F6" s="22"/>
      <c r="G6" s="22"/>
      <c r="H6" s="22"/>
      <c r="I6" s="18"/>
      <c r="J6" s="18"/>
      <c r="K6" s="22"/>
      <c r="L6" s="22"/>
    </row>
    <row r="7" spans="1:12" ht="15" customHeight="1" x14ac:dyDescent="0.25">
      <c r="A7" s="16" t="s">
        <v>2</v>
      </c>
      <c r="B7" s="23">
        <v>22048356</v>
      </c>
      <c r="C7" s="23"/>
      <c r="D7" s="23">
        <v>10956375</v>
      </c>
      <c r="E7" s="23">
        <v>11091981</v>
      </c>
      <c r="F7" s="24"/>
      <c r="G7" s="25">
        <v>98.777441108130276</v>
      </c>
      <c r="H7" s="18"/>
      <c r="I7" s="23">
        <v>15458599</v>
      </c>
      <c r="J7" s="23">
        <v>6589757</v>
      </c>
      <c r="K7" s="24"/>
      <c r="L7" s="26">
        <v>70.112252360221333</v>
      </c>
    </row>
    <row r="8" spans="1:12" ht="15" customHeight="1" x14ac:dyDescent="0.25">
      <c r="A8" s="16"/>
      <c r="B8" s="17"/>
      <c r="C8" s="27"/>
      <c r="D8" s="27"/>
      <c r="E8" s="28"/>
      <c r="F8" s="18"/>
      <c r="G8" s="18"/>
      <c r="H8" s="18"/>
      <c r="I8" s="27"/>
      <c r="J8" s="28"/>
      <c r="K8" s="18"/>
      <c r="L8" s="29"/>
    </row>
    <row r="9" spans="1:12" ht="15" customHeight="1" x14ac:dyDescent="0.25">
      <c r="A9" s="30" t="s">
        <v>12</v>
      </c>
      <c r="B9" s="27">
        <v>2739753</v>
      </c>
      <c r="C9" s="27"/>
      <c r="D9" s="27">
        <v>1389810</v>
      </c>
      <c r="E9" s="27">
        <v>1349943</v>
      </c>
      <c r="F9" s="18"/>
      <c r="G9" s="31">
        <v>102.95323580328947</v>
      </c>
      <c r="H9" s="18"/>
      <c r="I9" s="27">
        <v>1716713</v>
      </c>
      <c r="J9" s="28">
        <v>1023040</v>
      </c>
      <c r="K9" s="18"/>
      <c r="L9" s="32">
        <v>62.659407618132001</v>
      </c>
    </row>
    <row r="10" spans="1:12" ht="15" customHeight="1" x14ac:dyDescent="0.25">
      <c r="A10" s="30" t="s">
        <v>13</v>
      </c>
      <c r="B10" s="27">
        <v>2762653</v>
      </c>
      <c r="C10" s="27"/>
      <c r="D10" s="27">
        <v>1399805</v>
      </c>
      <c r="E10" s="27">
        <v>1362848</v>
      </c>
      <c r="F10" s="18" t="s">
        <v>14</v>
      </c>
      <c r="G10" s="31">
        <v>102.71174775176688</v>
      </c>
      <c r="H10" s="18"/>
      <c r="I10" s="27">
        <v>1755351</v>
      </c>
      <c r="J10" s="28">
        <v>1007302</v>
      </c>
      <c r="K10" s="18" t="s">
        <v>14</v>
      </c>
      <c r="L10" s="32">
        <v>63.538598586214043</v>
      </c>
    </row>
    <row r="11" spans="1:12" ht="15" customHeight="1" x14ac:dyDescent="0.25">
      <c r="A11" s="30" t="s">
        <v>15</v>
      </c>
      <c r="B11" s="27">
        <v>2652970</v>
      </c>
      <c r="C11" s="27"/>
      <c r="D11" s="27">
        <v>1349591</v>
      </c>
      <c r="E11" s="27">
        <v>1303379</v>
      </c>
      <c r="F11" s="18"/>
      <c r="G11" s="31">
        <v>103.54555351896877</v>
      </c>
      <c r="H11" s="18"/>
      <c r="I11" s="27">
        <v>1784168</v>
      </c>
      <c r="J11" s="28">
        <v>868802</v>
      </c>
      <c r="K11" s="18"/>
      <c r="L11" s="32">
        <v>67.251721655352299</v>
      </c>
    </row>
    <row r="12" spans="1:12" ht="15" customHeight="1" x14ac:dyDescent="0.25">
      <c r="A12" s="30" t="s">
        <v>16</v>
      </c>
      <c r="B12" s="27">
        <v>2374171</v>
      </c>
      <c r="C12" s="27"/>
      <c r="D12" s="27">
        <v>1186260</v>
      </c>
      <c r="E12" s="27">
        <v>1187911</v>
      </c>
      <c r="F12" s="18"/>
      <c r="G12" s="31">
        <v>99.861016523965176</v>
      </c>
      <c r="H12" s="18"/>
      <c r="I12" s="27">
        <v>1747851</v>
      </c>
      <c r="J12" s="28">
        <v>626320</v>
      </c>
      <c r="K12" s="18"/>
      <c r="L12" s="32">
        <v>73.619423369251834</v>
      </c>
    </row>
    <row r="13" spans="1:12" ht="15" customHeight="1" x14ac:dyDescent="0.25">
      <c r="A13" s="30" t="s">
        <v>17</v>
      </c>
      <c r="B13" s="27">
        <v>2124128</v>
      </c>
      <c r="C13" s="27"/>
      <c r="D13" s="27">
        <v>1035917</v>
      </c>
      <c r="E13" s="27">
        <v>1088211</v>
      </c>
      <c r="F13" s="18"/>
      <c r="G13" s="31">
        <v>95.194498125823017</v>
      </c>
      <c r="H13" s="18"/>
      <c r="I13" s="27">
        <v>1585634</v>
      </c>
      <c r="J13" s="28">
        <v>538494</v>
      </c>
      <c r="K13" s="18"/>
      <c r="L13" s="32">
        <v>74.64870290302656</v>
      </c>
    </row>
    <row r="14" spans="1:12" ht="15" customHeight="1" x14ac:dyDescent="0.25">
      <c r="A14" s="30" t="s">
        <v>18</v>
      </c>
      <c r="B14" s="27">
        <v>1797972</v>
      </c>
      <c r="C14" s="27"/>
      <c r="D14" s="27">
        <v>871903</v>
      </c>
      <c r="E14" s="27">
        <v>926069</v>
      </c>
      <c r="F14" s="18"/>
      <c r="G14" s="31">
        <v>94.150975791220731</v>
      </c>
      <c r="H14" s="18"/>
      <c r="I14" s="27">
        <v>1345760</v>
      </c>
      <c r="J14" s="28">
        <v>452212</v>
      </c>
      <c r="K14" s="18"/>
      <c r="L14" s="32">
        <v>74.848774063222351</v>
      </c>
    </row>
    <row r="15" spans="1:12" ht="15" customHeight="1" x14ac:dyDescent="0.25">
      <c r="A15" s="30" t="s">
        <v>19</v>
      </c>
      <c r="B15" s="27">
        <v>1548955</v>
      </c>
      <c r="C15" s="27"/>
      <c r="D15" s="27">
        <v>760900</v>
      </c>
      <c r="E15" s="27">
        <v>788055</v>
      </c>
      <c r="F15" s="18"/>
      <c r="G15" s="31">
        <v>96.554174518276</v>
      </c>
      <c r="H15" s="18"/>
      <c r="I15" s="27">
        <v>1174632</v>
      </c>
      <c r="J15" s="28">
        <v>374323</v>
      </c>
      <c r="K15" s="18"/>
      <c r="L15" s="32">
        <v>75.833836360643147</v>
      </c>
    </row>
    <row r="16" spans="1:12" ht="15" customHeight="1" x14ac:dyDescent="0.25">
      <c r="A16" s="30" t="s">
        <v>20</v>
      </c>
      <c r="B16" s="27">
        <v>1293769</v>
      </c>
      <c r="C16" s="27"/>
      <c r="D16" s="27">
        <v>622891</v>
      </c>
      <c r="E16" s="27">
        <v>670878</v>
      </c>
      <c r="F16" s="18"/>
      <c r="G16" s="31">
        <v>92.847134650413338</v>
      </c>
      <c r="H16" s="18"/>
      <c r="I16" s="27">
        <v>977045</v>
      </c>
      <c r="J16" s="28">
        <v>316724</v>
      </c>
      <c r="K16" s="18"/>
      <c r="L16" s="32">
        <v>75.519277398051742</v>
      </c>
    </row>
    <row r="17" spans="1:13" ht="15" customHeight="1" x14ac:dyDescent="0.25">
      <c r="A17" s="30" t="s">
        <v>21</v>
      </c>
      <c r="B17" s="27">
        <v>1057031</v>
      </c>
      <c r="C17" s="27"/>
      <c r="D17" s="27">
        <v>525469</v>
      </c>
      <c r="E17" s="27">
        <v>531562</v>
      </c>
      <c r="F17" s="18"/>
      <c r="G17" s="31">
        <v>98.853755535572517</v>
      </c>
      <c r="H17" s="18"/>
      <c r="I17" s="27">
        <v>790653</v>
      </c>
      <c r="J17" s="28">
        <v>266378</v>
      </c>
      <c r="K17" s="18"/>
      <c r="L17" s="32">
        <v>74.799414586705595</v>
      </c>
    </row>
    <row r="18" spans="1:13" ht="15" customHeight="1" x14ac:dyDescent="0.25">
      <c r="A18" s="30" t="s">
        <v>22</v>
      </c>
      <c r="B18" s="27">
        <v>862423</v>
      </c>
      <c r="C18" s="27"/>
      <c r="D18" s="27">
        <v>424731</v>
      </c>
      <c r="E18" s="27">
        <v>437692</v>
      </c>
      <c r="F18" s="18"/>
      <c r="G18" s="31">
        <v>97.038785264523909</v>
      </c>
      <c r="H18" s="18"/>
      <c r="I18" s="27">
        <v>623796</v>
      </c>
      <c r="J18" s="28">
        <v>238627</v>
      </c>
      <c r="K18" s="18"/>
      <c r="L18" s="32">
        <v>72.330631256355645</v>
      </c>
    </row>
    <row r="19" spans="1:13" ht="15" customHeight="1" x14ac:dyDescent="0.25">
      <c r="A19" s="30" t="s">
        <v>23</v>
      </c>
      <c r="B19" s="27">
        <v>717182</v>
      </c>
      <c r="C19" s="27"/>
      <c r="D19" s="27">
        <v>358182</v>
      </c>
      <c r="E19" s="27">
        <v>359000</v>
      </c>
      <c r="F19" s="18"/>
      <c r="G19" s="31">
        <v>99.772144846796664</v>
      </c>
      <c r="H19" s="18"/>
      <c r="I19" s="27">
        <v>507013</v>
      </c>
      <c r="J19" s="28">
        <v>210169</v>
      </c>
      <c r="K19" s="18"/>
      <c r="L19" s="32">
        <v>70.695165243968759</v>
      </c>
    </row>
    <row r="20" spans="1:13" ht="15" customHeight="1" x14ac:dyDescent="0.25">
      <c r="A20" s="30" t="s">
        <v>24</v>
      </c>
      <c r="B20" s="27">
        <v>573662</v>
      </c>
      <c r="C20" s="27"/>
      <c r="D20" s="27">
        <v>285499</v>
      </c>
      <c r="E20" s="27">
        <v>288163</v>
      </c>
      <c r="F20" s="18"/>
      <c r="G20" s="31">
        <v>99.075523228172941</v>
      </c>
      <c r="H20" s="18"/>
      <c r="I20" s="27">
        <v>402155</v>
      </c>
      <c r="J20" s="28">
        <v>171507</v>
      </c>
      <c r="K20" s="18"/>
      <c r="L20" s="32">
        <v>70.103126928400343</v>
      </c>
    </row>
    <row r="21" spans="1:13" ht="15" customHeight="1" x14ac:dyDescent="0.25">
      <c r="A21" s="30" t="s">
        <v>25</v>
      </c>
      <c r="B21" s="27">
        <v>517568</v>
      </c>
      <c r="C21" s="27"/>
      <c r="D21" s="27">
        <v>258258</v>
      </c>
      <c r="E21" s="27">
        <v>259310</v>
      </c>
      <c r="F21" s="18"/>
      <c r="G21" s="31">
        <v>99.594307971154223</v>
      </c>
      <c r="H21" s="18"/>
      <c r="I21" s="27">
        <v>350716</v>
      </c>
      <c r="J21" s="28">
        <v>166852</v>
      </c>
      <c r="K21" s="18"/>
      <c r="L21" s="32">
        <v>67.762303697291941</v>
      </c>
    </row>
    <row r="22" spans="1:13" ht="15" customHeight="1" x14ac:dyDescent="0.25">
      <c r="A22" s="30" t="s">
        <v>26</v>
      </c>
      <c r="B22" s="27">
        <v>1026119</v>
      </c>
      <c r="C22" s="27"/>
      <c r="D22" s="27">
        <v>487159</v>
      </c>
      <c r="E22" s="27">
        <v>538960</v>
      </c>
      <c r="F22" s="18"/>
      <c r="G22" s="31">
        <v>90.388711592697049</v>
      </c>
      <c r="H22" s="18"/>
      <c r="I22" s="27">
        <v>697112</v>
      </c>
      <c r="J22" s="28">
        <v>329007</v>
      </c>
      <c r="K22" s="18"/>
      <c r="L22" s="32">
        <v>67.936759771527477</v>
      </c>
    </row>
    <row r="23" spans="1:13" ht="6.75" customHeight="1" x14ac:dyDescent="0.25">
      <c r="A23" s="33"/>
      <c r="B23" s="34"/>
      <c r="C23" s="27"/>
      <c r="D23" s="27"/>
      <c r="E23" s="28"/>
      <c r="F23" s="18"/>
      <c r="G23" s="18"/>
      <c r="H23" s="18"/>
      <c r="I23" s="27"/>
      <c r="J23" s="28"/>
      <c r="K23" s="18"/>
      <c r="L23" s="18"/>
    </row>
    <row r="24" spans="1:13" ht="15" customHeight="1" x14ac:dyDescent="0.25">
      <c r="A24" s="21" t="s">
        <v>27</v>
      </c>
      <c r="B24" s="17"/>
      <c r="C24" s="18"/>
      <c r="D24" s="18"/>
      <c r="E24" s="18"/>
      <c r="F24" s="22"/>
      <c r="G24" s="22"/>
      <c r="H24" s="22"/>
      <c r="I24" s="18"/>
      <c r="J24" s="18"/>
      <c r="K24" s="22"/>
      <c r="L24" s="22"/>
    </row>
    <row r="25" spans="1:13" ht="15" customHeight="1" x14ac:dyDescent="0.25">
      <c r="A25" s="16" t="s">
        <v>2</v>
      </c>
      <c r="B25" s="23">
        <f>SUM(B27:B40)</f>
        <v>27412157</v>
      </c>
      <c r="C25" s="23"/>
      <c r="D25" s="23">
        <f>SUM(D27:D40)</f>
        <v>13622640</v>
      </c>
      <c r="E25" s="23">
        <f>SUM(E27:E40)</f>
        <v>13789517</v>
      </c>
      <c r="F25" s="24"/>
      <c r="G25" s="25">
        <v>98.789827083863784</v>
      </c>
      <c r="H25" s="18"/>
      <c r="I25" s="23">
        <f>SUM(I27:I40)</f>
        <v>20810288</v>
      </c>
      <c r="J25" s="23">
        <f>SUM(J27:J40)</f>
        <v>6601869</v>
      </c>
      <c r="K25" s="24"/>
      <c r="L25" s="26">
        <f>ROUND(I25/B25*100,1)</f>
        <v>75.900000000000006</v>
      </c>
    </row>
    <row r="26" spans="1:13" ht="15" customHeight="1" x14ac:dyDescent="0.25">
      <c r="A26" s="16"/>
      <c r="B26" s="17"/>
      <c r="C26" s="27"/>
      <c r="D26" s="27"/>
      <c r="E26" s="28"/>
      <c r="F26" s="18"/>
      <c r="G26" s="18"/>
      <c r="H26" s="18"/>
      <c r="I26" s="27"/>
      <c r="J26" s="28"/>
      <c r="K26" s="18"/>
      <c r="L26" s="32"/>
    </row>
    <row r="27" spans="1:13" ht="15" customHeight="1" x14ac:dyDescent="0.25">
      <c r="A27" s="30" t="s">
        <v>12</v>
      </c>
      <c r="B27" s="27">
        <v>2724620</v>
      </c>
      <c r="C27" s="27"/>
      <c r="D27" s="27">
        <v>1389248</v>
      </c>
      <c r="E27" s="27">
        <v>1335372</v>
      </c>
      <c r="F27" s="18"/>
      <c r="G27" s="31">
        <v>104.03453120179248</v>
      </c>
      <c r="H27" s="18"/>
      <c r="I27" s="27">
        <v>1913708</v>
      </c>
      <c r="J27" s="28">
        <v>810912</v>
      </c>
      <c r="K27" s="18"/>
      <c r="L27" s="32">
        <f t="shared" ref="L27:L40" si="0">ROUND(I27/B27*100,1)</f>
        <v>70.2</v>
      </c>
      <c r="M27" s="35"/>
    </row>
    <row r="28" spans="1:13" ht="15" customHeight="1" x14ac:dyDescent="0.25">
      <c r="A28" s="30" t="s">
        <v>13</v>
      </c>
      <c r="B28" s="27">
        <v>2683928</v>
      </c>
      <c r="C28" s="27"/>
      <c r="D28" s="27">
        <v>1367011</v>
      </c>
      <c r="E28" s="27">
        <v>1316917</v>
      </c>
      <c r="F28" s="18" t="s">
        <v>14</v>
      </c>
      <c r="G28" s="31">
        <v>103.80388437540103</v>
      </c>
      <c r="H28" s="18"/>
      <c r="I28" s="27">
        <v>1859901</v>
      </c>
      <c r="J28" s="28">
        <v>824027</v>
      </c>
      <c r="K28" s="18" t="s">
        <v>14</v>
      </c>
      <c r="L28" s="32">
        <f t="shared" si="0"/>
        <v>69.3</v>
      </c>
      <c r="M28" s="35"/>
    </row>
    <row r="29" spans="1:13" ht="15" customHeight="1" x14ac:dyDescent="0.25">
      <c r="A29" s="30" t="s">
        <v>15</v>
      </c>
      <c r="B29" s="27">
        <v>2948985</v>
      </c>
      <c r="C29" s="27"/>
      <c r="D29" s="27">
        <v>1503335</v>
      </c>
      <c r="E29" s="27">
        <v>1445650</v>
      </c>
      <c r="F29" s="18"/>
      <c r="G29" s="31">
        <v>103.99024660187459</v>
      </c>
      <c r="H29" s="18"/>
      <c r="I29" s="27">
        <v>2087424</v>
      </c>
      <c r="J29" s="28">
        <v>861561</v>
      </c>
      <c r="K29" s="18"/>
      <c r="L29" s="32">
        <f t="shared" si="0"/>
        <v>70.8</v>
      </c>
      <c r="M29" s="35"/>
    </row>
    <row r="30" spans="1:13" ht="15" customHeight="1" x14ac:dyDescent="0.25">
      <c r="A30" s="30" t="s">
        <v>16</v>
      </c>
      <c r="B30" s="27">
        <v>2730785</v>
      </c>
      <c r="C30" s="27"/>
      <c r="D30" s="27">
        <v>1373374</v>
      </c>
      <c r="E30" s="27">
        <v>1357411</v>
      </c>
      <c r="F30" s="18"/>
      <c r="G30" s="31">
        <v>101.17598870202171</v>
      </c>
      <c r="H30" s="18"/>
      <c r="I30" s="27">
        <v>2089243</v>
      </c>
      <c r="J30" s="28">
        <v>641542</v>
      </c>
      <c r="K30" s="18"/>
      <c r="L30" s="32">
        <f t="shared" si="0"/>
        <v>76.5</v>
      </c>
      <c r="M30" s="35"/>
    </row>
    <row r="31" spans="1:13" ht="15" customHeight="1" x14ac:dyDescent="0.25">
      <c r="A31" s="30" t="s">
        <v>17</v>
      </c>
      <c r="B31" s="27">
        <v>2531554</v>
      </c>
      <c r="C31" s="27"/>
      <c r="D31" s="27">
        <v>1255746</v>
      </c>
      <c r="E31" s="27">
        <v>1275808</v>
      </c>
      <c r="F31" s="18"/>
      <c r="G31" s="31">
        <v>98.427506333241368</v>
      </c>
      <c r="H31" s="18"/>
      <c r="I31" s="27">
        <v>1998613</v>
      </c>
      <c r="J31" s="28">
        <v>532941</v>
      </c>
      <c r="K31" s="18"/>
      <c r="L31" s="32">
        <f t="shared" si="0"/>
        <v>78.900000000000006</v>
      </c>
      <c r="M31" s="35"/>
    </row>
    <row r="32" spans="1:13" ht="15" customHeight="1" x14ac:dyDescent="0.25">
      <c r="A32" s="30" t="s">
        <v>18</v>
      </c>
      <c r="B32" s="27">
        <v>2291865</v>
      </c>
      <c r="C32" s="27"/>
      <c r="D32" s="27">
        <v>1127632</v>
      </c>
      <c r="E32" s="27">
        <v>1164233</v>
      </c>
      <c r="F32" s="18"/>
      <c r="G32" s="31">
        <v>96.856213489911383</v>
      </c>
      <c r="H32" s="18"/>
      <c r="I32" s="27">
        <v>1823271</v>
      </c>
      <c r="J32" s="28">
        <v>468594</v>
      </c>
      <c r="K32" s="18"/>
      <c r="L32" s="32">
        <f t="shared" si="0"/>
        <v>79.599999999999994</v>
      </c>
      <c r="M32" s="35"/>
    </row>
    <row r="33" spans="1:13" ht="15" customHeight="1" x14ac:dyDescent="0.25">
      <c r="A33" s="30" t="s">
        <v>19</v>
      </c>
      <c r="B33" s="27">
        <v>2074691</v>
      </c>
      <c r="C33" s="27"/>
      <c r="D33" s="27">
        <v>1015656</v>
      </c>
      <c r="E33" s="27">
        <v>1059035</v>
      </c>
      <c r="F33" s="18"/>
      <c r="G33" s="31">
        <v>95.903912524137539</v>
      </c>
      <c r="H33" s="18"/>
      <c r="I33" s="27">
        <v>1662397</v>
      </c>
      <c r="J33" s="28">
        <v>412294</v>
      </c>
      <c r="K33" s="18"/>
      <c r="L33" s="32">
        <f t="shared" si="0"/>
        <v>80.099999999999994</v>
      </c>
      <c r="M33" s="35"/>
    </row>
    <row r="34" spans="1:13" ht="15" customHeight="1" x14ac:dyDescent="0.25">
      <c r="A34" s="30" t="s">
        <v>20</v>
      </c>
      <c r="B34" s="27">
        <v>1871852</v>
      </c>
      <c r="C34" s="27"/>
      <c r="D34" s="27">
        <v>906060</v>
      </c>
      <c r="E34" s="27">
        <v>965792</v>
      </c>
      <c r="F34" s="18"/>
      <c r="G34" s="31">
        <v>93.815231436996783</v>
      </c>
      <c r="H34" s="18"/>
      <c r="I34" s="27">
        <v>1486744</v>
      </c>
      <c r="J34" s="28">
        <v>385108</v>
      </c>
      <c r="K34" s="18"/>
      <c r="L34" s="32">
        <f t="shared" si="0"/>
        <v>79.400000000000006</v>
      </c>
      <c r="M34" s="35"/>
    </row>
    <row r="35" spans="1:13" ht="15" customHeight="1" x14ac:dyDescent="0.25">
      <c r="A35" s="30" t="s">
        <v>21</v>
      </c>
      <c r="B35" s="27">
        <v>1642059</v>
      </c>
      <c r="C35" s="27"/>
      <c r="D35" s="27">
        <v>807852</v>
      </c>
      <c r="E35" s="27">
        <v>834207</v>
      </c>
      <c r="F35" s="18"/>
      <c r="G35" s="31">
        <v>96.840712197332309</v>
      </c>
      <c r="H35" s="18"/>
      <c r="I35" s="27">
        <v>1307657</v>
      </c>
      <c r="J35" s="28">
        <v>334402</v>
      </c>
      <c r="K35" s="18"/>
      <c r="L35" s="32">
        <f t="shared" si="0"/>
        <v>79.599999999999994</v>
      </c>
      <c r="M35" s="35"/>
    </row>
    <row r="36" spans="1:13" ht="15" customHeight="1" x14ac:dyDescent="0.25">
      <c r="A36" s="30" t="s">
        <v>22</v>
      </c>
      <c r="B36" s="27">
        <v>1371385</v>
      </c>
      <c r="C36" s="27"/>
      <c r="D36" s="27">
        <v>671823</v>
      </c>
      <c r="E36" s="27">
        <v>699562</v>
      </c>
      <c r="F36" s="18"/>
      <c r="G36" s="31">
        <v>96.034804634900127</v>
      </c>
      <c r="H36" s="18"/>
      <c r="I36" s="27">
        <v>1086018</v>
      </c>
      <c r="J36" s="28">
        <v>285367</v>
      </c>
      <c r="K36" s="18"/>
      <c r="L36" s="32">
        <f t="shared" si="0"/>
        <v>79.2</v>
      </c>
      <c r="M36" s="35"/>
    </row>
    <row r="37" spans="1:13" ht="15" customHeight="1" x14ac:dyDescent="0.25">
      <c r="A37" s="30" t="s">
        <v>23</v>
      </c>
      <c r="B37" s="27">
        <v>1152647</v>
      </c>
      <c r="C37" s="27"/>
      <c r="D37" s="27">
        <v>561032</v>
      </c>
      <c r="E37" s="27">
        <v>591615</v>
      </c>
      <c r="F37" s="18"/>
      <c r="G37" s="31">
        <v>94.830590840326906</v>
      </c>
      <c r="H37" s="18"/>
      <c r="I37" s="27">
        <v>918681</v>
      </c>
      <c r="J37" s="28">
        <v>233966</v>
      </c>
      <c r="K37" s="18"/>
      <c r="L37" s="32">
        <f t="shared" si="0"/>
        <v>79.7</v>
      </c>
      <c r="M37" s="35"/>
    </row>
    <row r="38" spans="1:13" ht="15" customHeight="1" x14ac:dyDescent="0.25">
      <c r="A38" s="30" t="s">
        <v>24</v>
      </c>
      <c r="B38" s="27">
        <v>892143</v>
      </c>
      <c r="C38" s="27"/>
      <c r="D38" s="27">
        <v>438763</v>
      </c>
      <c r="E38" s="27">
        <v>453380</v>
      </c>
      <c r="F38" s="18"/>
      <c r="G38" s="31">
        <v>96.775993647712738</v>
      </c>
      <c r="H38" s="18"/>
      <c r="I38" s="27">
        <v>699471</v>
      </c>
      <c r="J38" s="28">
        <v>192672</v>
      </c>
      <c r="K38" s="18"/>
      <c r="L38" s="32">
        <f t="shared" si="0"/>
        <v>78.400000000000006</v>
      </c>
      <c r="M38" s="35"/>
    </row>
    <row r="39" spans="1:13" ht="15" customHeight="1" x14ac:dyDescent="0.25">
      <c r="A39" s="30" t="s">
        <v>25</v>
      </c>
      <c r="B39" s="27">
        <v>730956</v>
      </c>
      <c r="C39" s="27"/>
      <c r="D39" s="27">
        <v>360165</v>
      </c>
      <c r="E39" s="27">
        <v>370791</v>
      </c>
      <c r="F39" s="18"/>
      <c r="G39" s="31">
        <v>97.134234649708333</v>
      </c>
      <c r="H39" s="18"/>
      <c r="I39" s="27">
        <v>558001</v>
      </c>
      <c r="J39" s="28">
        <v>172955</v>
      </c>
      <c r="K39" s="18"/>
      <c r="L39" s="32">
        <f t="shared" si="0"/>
        <v>76.3</v>
      </c>
      <c r="M39" s="35"/>
    </row>
    <row r="40" spans="1:13" ht="15" customHeight="1" x14ac:dyDescent="0.25">
      <c r="A40" s="30" t="s">
        <v>26</v>
      </c>
      <c r="B40" s="27">
        <v>1764687</v>
      </c>
      <c r="C40" s="27"/>
      <c r="D40" s="27">
        <v>844943</v>
      </c>
      <c r="E40" s="27">
        <v>919744</v>
      </c>
      <c r="F40" s="18"/>
      <c r="G40" s="31">
        <v>91.86719347992485</v>
      </c>
      <c r="H40" s="18"/>
      <c r="I40" s="27">
        <v>1319159</v>
      </c>
      <c r="J40" s="28">
        <v>445528</v>
      </c>
      <c r="K40" s="18"/>
      <c r="L40" s="32">
        <f t="shared" si="0"/>
        <v>74.8</v>
      </c>
      <c r="M40" s="35"/>
    </row>
    <row r="41" spans="1:13" ht="5.0999999999999996" customHeight="1" x14ac:dyDescent="0.25">
      <c r="A41" s="36"/>
      <c r="B41" s="37"/>
      <c r="C41" s="38"/>
      <c r="D41" s="38"/>
      <c r="E41" s="38"/>
      <c r="F41" s="39"/>
      <c r="G41" s="39"/>
      <c r="H41" s="39"/>
      <c r="I41" s="39"/>
      <c r="J41" s="39"/>
      <c r="K41" s="39"/>
      <c r="L41" s="39"/>
    </row>
    <row r="42" spans="1:13" s="41" customFormat="1" ht="24.75" customHeight="1" x14ac:dyDescent="0.25">
      <c r="A42" s="40" t="s">
        <v>28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13" ht="12" customHeight="1" x14ac:dyDescent="0.25">
      <c r="A43" s="43" t="s">
        <v>29</v>
      </c>
      <c r="B43" s="42"/>
      <c r="C43" s="42"/>
      <c r="D43" s="42"/>
      <c r="E43" s="42"/>
      <c r="F43" s="42"/>
      <c r="G43" s="42"/>
      <c r="H43" s="42"/>
      <c r="I43" s="42"/>
      <c r="J43" s="42"/>
      <c r="K43" s="22"/>
      <c r="L43" s="22"/>
    </row>
  </sheetData>
  <mergeCells count="8">
    <mergeCell ref="A42:L42"/>
    <mergeCell ref="A1:L1"/>
    <mergeCell ref="A3:A4"/>
    <mergeCell ref="B3:B4"/>
    <mergeCell ref="D3:E3"/>
    <mergeCell ref="G3:G4"/>
    <mergeCell ref="I3:J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2015-05-27T14:07:42Z</dcterms:created>
  <dcterms:modified xsi:type="dcterms:W3CDTF">2015-05-27T14:08:43Z</dcterms:modified>
</cp:coreProperties>
</file>