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checkCompatibility="1" defaultThemeVersion="124226"/>
  <bookViews>
    <workbookView xWindow="0" yWindow="375" windowWidth="15210" windowHeight="7605" tabRatio="576"/>
  </bookViews>
  <sheets>
    <sheet name="2638" sheetId="95" r:id="rId1"/>
  </sheets>
  <definedNames>
    <definedName name="_xlnm.Print_Area" localSheetId="0">'2638'!$B$1:$N$232</definedName>
  </definedNames>
  <calcPr calcId="145621"/>
</workbook>
</file>

<file path=xl/calcChain.xml><?xml version="1.0" encoding="utf-8"?>
<calcChain xmlns="http://schemas.openxmlformats.org/spreadsheetml/2006/main">
  <c r="N225" i="95" l="1"/>
  <c r="M225" i="95"/>
  <c r="L225" i="95"/>
  <c r="K225" i="95"/>
  <c r="J225" i="95"/>
  <c r="I225" i="95"/>
  <c r="H225" i="95"/>
  <c r="G225" i="95"/>
  <c r="F225" i="95"/>
  <c r="E225" i="95"/>
  <c r="D225" i="95"/>
  <c r="C225" i="95"/>
  <c r="N183" i="95"/>
  <c r="M183" i="95"/>
  <c r="L183" i="95"/>
  <c r="K183" i="95"/>
  <c r="J183" i="95"/>
  <c r="I183" i="95"/>
  <c r="H183" i="95"/>
  <c r="G183" i="95"/>
  <c r="F183" i="95"/>
  <c r="E183" i="95"/>
  <c r="D183" i="95"/>
  <c r="C183" i="95"/>
  <c r="N168" i="95"/>
  <c r="M168" i="95"/>
  <c r="L168" i="95"/>
  <c r="K168" i="95"/>
  <c r="J168" i="95"/>
  <c r="I168" i="95"/>
  <c r="H168" i="95"/>
  <c r="G168" i="95"/>
  <c r="F168" i="95"/>
  <c r="E168" i="95"/>
  <c r="D168" i="95"/>
  <c r="C168" i="95"/>
  <c r="N105" i="95"/>
  <c r="M105" i="95"/>
  <c r="L105" i="95"/>
  <c r="K105" i="95"/>
  <c r="J105" i="95"/>
  <c r="I105" i="95"/>
  <c r="H105" i="95"/>
  <c r="G105" i="95"/>
  <c r="F105" i="95"/>
  <c r="E105" i="95"/>
  <c r="D105" i="95"/>
  <c r="C105" i="95"/>
  <c r="N91" i="95"/>
  <c r="M91" i="95"/>
  <c r="L91" i="95"/>
  <c r="K91" i="95"/>
  <c r="J91" i="95"/>
  <c r="I91" i="95"/>
  <c r="H91" i="95"/>
  <c r="G91" i="95"/>
  <c r="F91" i="95"/>
  <c r="E91" i="95"/>
  <c r="D91" i="95"/>
  <c r="C91" i="95"/>
  <c r="N50" i="95"/>
  <c r="M50" i="95"/>
  <c r="L50" i="95"/>
  <c r="K50" i="95"/>
  <c r="J50" i="95"/>
  <c r="I50" i="95"/>
  <c r="H50" i="95"/>
  <c r="G50" i="95"/>
  <c r="F50" i="95"/>
  <c r="E50" i="95"/>
  <c r="D50" i="95"/>
  <c r="C50" i="95"/>
</calcChain>
</file>

<file path=xl/sharedStrings.xml><?xml version="1.0" encoding="utf-8"?>
<sst xmlns="http://schemas.openxmlformats.org/spreadsheetml/2006/main" count="266" uniqueCount="223">
  <si>
    <t xml:space="preserve">1/ Incluye importantes importaciones destinadas a la reexportación.                                                                                                                                                                   </t>
  </si>
  <si>
    <t>Región y país</t>
  </si>
  <si>
    <t xml:space="preserve">En los totales correspondientes al mundo y a Asia aparece reflejado un doble cómputo significativo debido a la utilización del sistema general de registro de las estadísticas sobre el comercio de mercancías que incluye las reexportaciones. </t>
  </si>
  <si>
    <t>América del Norte</t>
  </si>
  <si>
    <t>Estados Unidos</t>
  </si>
  <si>
    <t>América del Sur y Central</t>
  </si>
  <si>
    <t>Antigua y Barbuda</t>
  </si>
  <si>
    <t>Antillas Neerlandesas</t>
  </si>
  <si>
    <t>Argentina</t>
  </si>
  <si>
    <t>Bahamas</t>
  </si>
  <si>
    <t>Barbados</t>
  </si>
  <si>
    <t>Belice</t>
  </si>
  <si>
    <t>Brasil</t>
  </si>
  <si>
    <t>Chile</t>
  </si>
  <si>
    <t>Colombia</t>
  </si>
  <si>
    <t>Costa Rica</t>
  </si>
  <si>
    <t>Cuba</t>
  </si>
  <si>
    <t>Dominica</t>
  </si>
  <si>
    <t>Ecuador</t>
  </si>
  <si>
    <t>El Salvador</t>
  </si>
  <si>
    <t>Granada</t>
  </si>
  <si>
    <t>Guatemala</t>
  </si>
  <si>
    <t>Guyana</t>
  </si>
  <si>
    <t>Haití</t>
  </si>
  <si>
    <t>Jamaica</t>
  </si>
  <si>
    <t>Nicaragua</t>
  </si>
  <si>
    <t>Panamá</t>
  </si>
  <si>
    <t>Paraguay</t>
  </si>
  <si>
    <t>Perú</t>
  </si>
  <si>
    <t>Saint Kitts y Nevis</t>
  </si>
  <si>
    <t>San Vicente y las Granadinas</t>
  </si>
  <si>
    <t>Santa Lucía</t>
  </si>
  <si>
    <t>Suriname</t>
  </si>
  <si>
    <t>Uruguay</t>
  </si>
  <si>
    <t>Europa</t>
  </si>
  <si>
    <t>Albania</t>
  </si>
  <si>
    <t>Alemania</t>
  </si>
  <si>
    <t>Austria</t>
  </si>
  <si>
    <t>Bélgica</t>
  </si>
  <si>
    <t>Bosnia y Herzegovina</t>
  </si>
  <si>
    <t>Bulgaria</t>
  </si>
  <si>
    <t>Chipre</t>
  </si>
  <si>
    <t>Croacia</t>
  </si>
  <si>
    <t>Dinamarca</t>
  </si>
  <si>
    <t>Eslovenia</t>
  </si>
  <si>
    <t>España</t>
  </si>
  <si>
    <t>Estonia</t>
  </si>
  <si>
    <t>Finlandia</t>
  </si>
  <si>
    <t>Francia</t>
  </si>
  <si>
    <t>Grecia</t>
  </si>
  <si>
    <t>Hungría</t>
  </si>
  <si>
    <t>Irlanda</t>
  </si>
  <si>
    <t>Islandia</t>
  </si>
  <si>
    <t>Italia</t>
  </si>
  <si>
    <t>Letonia</t>
  </si>
  <si>
    <t>Lituania</t>
  </si>
  <si>
    <t>Luxemburgo</t>
  </si>
  <si>
    <t>Malta</t>
  </si>
  <si>
    <t>Montenegro</t>
  </si>
  <si>
    <t>Noruega</t>
  </si>
  <si>
    <t>Países Bajos</t>
  </si>
  <si>
    <t>Polonia</t>
  </si>
  <si>
    <t>Portugal</t>
  </si>
  <si>
    <t>Reino Unido</t>
  </si>
  <si>
    <t>República Checa</t>
  </si>
  <si>
    <t>Rumania</t>
  </si>
  <si>
    <t>Serbia</t>
  </si>
  <si>
    <t>Serbia y Montenegro</t>
  </si>
  <si>
    <t>Suecia</t>
  </si>
  <si>
    <t>Suiza</t>
  </si>
  <si>
    <t>Turquía</t>
  </si>
  <si>
    <t>Armenia</t>
  </si>
  <si>
    <t>Azerbaiyán</t>
  </si>
  <si>
    <t>Belarús</t>
  </si>
  <si>
    <t>Georgia</t>
  </si>
  <si>
    <t>Moldova</t>
  </si>
  <si>
    <t>Tayikistán</t>
  </si>
  <si>
    <t>Turkmenistán</t>
  </si>
  <si>
    <t>Ucrania</t>
  </si>
  <si>
    <t>Uzbekistán</t>
  </si>
  <si>
    <t>África</t>
  </si>
  <si>
    <t>Argelia</t>
  </si>
  <si>
    <t>Benin</t>
  </si>
  <si>
    <t>Botswana</t>
  </si>
  <si>
    <t>Burkina Faso</t>
  </si>
  <si>
    <t>Burundi</t>
  </si>
  <si>
    <t>Cabo Verde</t>
  </si>
  <si>
    <t>Camerún</t>
  </si>
  <si>
    <t>Chad</t>
  </si>
  <si>
    <t>Comoras</t>
  </si>
  <si>
    <t>Congo, Rep. Dem. del</t>
  </si>
  <si>
    <t>Egipto</t>
  </si>
  <si>
    <t>Eritrea</t>
  </si>
  <si>
    <t>Etiopía</t>
  </si>
  <si>
    <t>Gabón</t>
  </si>
  <si>
    <t>Gambia</t>
  </si>
  <si>
    <t>Ghana</t>
  </si>
  <si>
    <t>Guinea</t>
  </si>
  <si>
    <t>Guinea Ecuatorial</t>
  </si>
  <si>
    <t>Lesotho</t>
  </si>
  <si>
    <t>Liberia</t>
  </si>
  <si>
    <t>Malawi</t>
  </si>
  <si>
    <t>Malí</t>
  </si>
  <si>
    <t>Marruecos</t>
  </si>
  <si>
    <t>Mauricio</t>
  </si>
  <si>
    <t>Mauritania</t>
  </si>
  <si>
    <t>Mozambique</t>
  </si>
  <si>
    <t>Namibia</t>
  </si>
  <si>
    <t>Nigeria</t>
  </si>
  <si>
    <t>Níger</t>
  </si>
  <si>
    <t>República Centroafricana</t>
  </si>
  <si>
    <t>Rwanda</t>
  </si>
  <si>
    <t>Santo Tomé y Príncipe</t>
  </si>
  <si>
    <t>Senegal</t>
  </si>
  <si>
    <t>Seychelles</t>
  </si>
  <si>
    <t>Sierra Leona</t>
  </si>
  <si>
    <t>Somalia</t>
  </si>
  <si>
    <t>Sudán</t>
  </si>
  <si>
    <t>Swazilandia</t>
  </si>
  <si>
    <t>Togo</t>
  </si>
  <si>
    <t>Túnez</t>
  </si>
  <si>
    <t>Uganda</t>
  </si>
  <si>
    <t>Zambia</t>
  </si>
  <si>
    <t>Zimbabwe</t>
  </si>
  <si>
    <t>Oriente Medio</t>
  </si>
  <si>
    <t>Emiratos Árabes Unidos</t>
  </si>
  <si>
    <t>Iraq</t>
  </si>
  <si>
    <t>Israel</t>
  </si>
  <si>
    <t>Jordania</t>
  </si>
  <si>
    <t>Kuwait</t>
  </si>
  <si>
    <t>Líbano</t>
  </si>
  <si>
    <t>Omán</t>
  </si>
  <si>
    <t>Qatar</t>
  </si>
  <si>
    <t>República Árabe Siria</t>
  </si>
  <si>
    <t>Yemen</t>
  </si>
  <si>
    <t>Afganistán</t>
  </si>
  <si>
    <t>Australia</t>
  </si>
  <si>
    <t>Bangladesh</t>
  </si>
  <si>
    <t>Bhután</t>
  </si>
  <si>
    <t>Brunei Darussalam</t>
  </si>
  <si>
    <t>China</t>
  </si>
  <si>
    <t>Corea, República de</t>
  </si>
  <si>
    <t>Fiji</t>
  </si>
  <si>
    <t>Hong Kong, China</t>
  </si>
  <si>
    <t>India</t>
  </si>
  <si>
    <t>Indonesia</t>
  </si>
  <si>
    <t>Islas Marianas Septentrionales</t>
  </si>
  <si>
    <t>Islas Salomón</t>
  </si>
  <si>
    <t>Japón</t>
  </si>
  <si>
    <t>Kiribati</t>
  </si>
  <si>
    <t>Macao, China</t>
  </si>
  <si>
    <t>Malasia</t>
  </si>
  <si>
    <t>Maldivas</t>
  </si>
  <si>
    <t>Mongolia</t>
  </si>
  <si>
    <t>Myanmar</t>
  </si>
  <si>
    <t>Nepal</t>
  </si>
  <si>
    <t>Nueva Caledonia</t>
  </si>
  <si>
    <t>Pakistán</t>
  </si>
  <si>
    <t>Palau</t>
  </si>
  <si>
    <t>Papua Nueva Guinea</t>
  </si>
  <si>
    <t>Rep. Dem. Pop., Lao</t>
  </si>
  <si>
    <t>Samoa</t>
  </si>
  <si>
    <t>Singapur</t>
  </si>
  <si>
    <t>Sri Lanka</t>
  </si>
  <si>
    <t>Tailandia</t>
  </si>
  <si>
    <t>Taipei Chino</t>
  </si>
  <si>
    <t>Tonga</t>
  </si>
  <si>
    <t>Tuvalu</t>
  </si>
  <si>
    <t>Vanuatu</t>
  </si>
  <si>
    <t>ERY Macedonia</t>
  </si>
  <si>
    <t>2/ Importaciones FOB.</t>
  </si>
  <si>
    <t>Trinidad y Tabago</t>
  </si>
  <si>
    <t>Madagascar</t>
  </si>
  <si>
    <t>Filipinas</t>
  </si>
  <si>
    <t>Aruba</t>
  </si>
  <si>
    <t xml:space="preserve"> - </t>
  </si>
  <si>
    <t>Viet Nam</t>
  </si>
  <si>
    <t>Bermudas</t>
  </si>
  <si>
    <t>México</t>
  </si>
  <si>
    <t>Bolivia, Estado Plurinacional de</t>
  </si>
  <si>
    <t>Islas Feroe</t>
  </si>
  <si>
    <t>Comunidad de Estados Independientes (CEI)</t>
  </si>
  <si>
    <t>Arabia Saudita, Reino de</t>
  </si>
  <si>
    <t>Nueva Zelandia</t>
  </si>
  <si>
    <t>Polinesia Francesa</t>
  </si>
  <si>
    <t>26.37   IMPORTACIÓN (CIF) MUNDIAL DE MERCANCÍAS, SEGÚN REGIÓN Y</t>
  </si>
  <si>
    <t>Timor-Leste</t>
  </si>
  <si>
    <t>Irán</t>
  </si>
  <si>
    <t>Bahrein, Reino de</t>
  </si>
  <si>
    <t xml:space="preserve">Sudáfrica  </t>
  </si>
  <si>
    <t>Libia</t>
  </si>
  <si>
    <t>República Eslovaca</t>
  </si>
  <si>
    <t>Venezuela, Rep. Bolivariana de</t>
  </si>
  <si>
    <t>Sint Maarten</t>
  </si>
  <si>
    <t>Curacao</t>
  </si>
  <si>
    <t>Mundo 1/</t>
  </si>
  <si>
    <r>
      <t>Nota</t>
    </r>
    <r>
      <rPr>
        <sz val="7"/>
        <rFont val="Arial Narrow"/>
        <family val="2"/>
      </rPr>
      <t xml:space="preserve">: Las cifras recientes de algunos países y territorios son estimaciones de la organización. </t>
    </r>
  </si>
  <si>
    <t>Camboya 2/</t>
  </si>
  <si>
    <t>Kazajstán</t>
  </si>
  <si>
    <t>República Kirguisa</t>
  </si>
  <si>
    <t>Kenya</t>
  </si>
  <si>
    <t>Tanzanía</t>
  </si>
  <si>
    <t>Asia  1/</t>
  </si>
  <si>
    <t>…</t>
  </si>
  <si>
    <t>2012 P/</t>
  </si>
  <si>
    <t>2013 P/</t>
  </si>
  <si>
    <t>Canadá  2/</t>
  </si>
  <si>
    <t>Rusia, Federación de 2/</t>
  </si>
  <si>
    <t>Angola 2/</t>
  </si>
  <si>
    <t>Congo 2/</t>
  </si>
  <si>
    <t>Djibouti 2/</t>
  </si>
  <si>
    <t>Guinea-Bissau 2/</t>
  </si>
  <si>
    <t>Honduras 2/</t>
  </si>
  <si>
    <t>República Dominicana 2/</t>
  </si>
  <si>
    <t xml:space="preserve">            PAÍS, 2010-2013</t>
  </si>
  <si>
    <t>Otros</t>
  </si>
  <si>
    <t>Costa de Marfil</t>
  </si>
  <si>
    <t>Continúa …</t>
  </si>
  <si>
    <t>Conclusión</t>
  </si>
  <si>
    <t xml:space="preserve">              (Millones de US Dólares)</t>
  </si>
  <si>
    <t>26.38   IMPORTACIÓN (CIF) MUNDIAL DE MERCANCÍAS, SEGÚN REGIÓN Y</t>
  </si>
  <si>
    <t>Fuente: Organización Mundial del Comercio - "Informe sobre el Comercio Mundial 2013".</t>
  </si>
  <si>
    <t xml:space="preserve">              - Información sobre comercio internacional  y acceso a los mercados.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</si>
</sst>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"/>
  </numFmts>
  <fonts count="17" x14ac:knownFonts="1">
    <font>
      <sz val="11"/>
      <name val="Times New Roman"/>
      <family val="1"/>
    </font>
    <font>
      <sz val="10"/>
      <name val="Arial"/>
    </font>
    <font>
      <sz val="8"/>
      <name val="Arial"/>
      <family val="2"/>
    </font>
    <font>
      <sz val="7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sz val="12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name val="Times New Roman"/>
      <family val="1"/>
    </font>
    <font>
      <sz val="7.5"/>
      <name val="Arial Narrow"/>
      <family val="2"/>
    </font>
    <font>
      <sz val="10"/>
      <name val="Arial"/>
      <family val="2"/>
    </font>
    <font>
      <sz val="10"/>
      <name val="Helv"/>
    </font>
    <font>
      <b/>
      <sz val="7.5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</borders>
  <cellStyleXfs count="10">
    <xf numFmtId="0" fontId="0" fillId="0" borderId="0"/>
    <xf numFmtId="0" fontId="11" fillId="0" borderId="0" applyNumberFormat="0" applyFill="0" applyBorder="0" applyAlignment="0" applyProtection="0"/>
    <xf numFmtId="0" fontId="13" fillId="0" borderId="0"/>
    <xf numFmtId="0" fontId="11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4" fillId="0" borderId="0"/>
    <xf numFmtId="0" fontId="1" fillId="0" borderId="0"/>
  </cellStyleXfs>
  <cellXfs count="67">
    <xf numFmtId="0" fontId="0" fillId="0" borderId="0" xfId="0"/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9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1" fontId="3" fillId="0" borderId="0" xfId="0" applyNumberFormat="1" applyFont="1" applyFill="1" applyAlignment="1" applyProtection="1">
      <alignment horizontal="center" vertical="center"/>
    </xf>
    <xf numFmtId="1" fontId="9" fillId="0" borderId="0" xfId="0" applyNumberFormat="1" applyFont="1" applyFill="1" applyAlignment="1" applyProtection="1">
      <alignment horizontal="center" vertical="center"/>
    </xf>
    <xf numFmtId="1" fontId="3" fillId="0" borderId="0" xfId="0" applyNumberFormat="1" applyFont="1" applyFill="1" applyAlignment="1" applyProtection="1">
      <alignment vertical="center"/>
    </xf>
    <xf numFmtId="1" fontId="9" fillId="0" borderId="0" xfId="0" applyNumberFormat="1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protection locked="0"/>
    </xf>
    <xf numFmtId="0" fontId="3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</xf>
    <xf numFmtId="1" fontId="3" fillId="0" borderId="0" xfId="0" applyNumberFormat="1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right"/>
      <protection locked="0"/>
    </xf>
    <xf numFmtId="0" fontId="9" fillId="0" borderId="0" xfId="9" applyFont="1" applyFill="1" applyBorder="1" applyAlignment="1" applyProtection="1">
      <alignment vertical="center"/>
    </xf>
    <xf numFmtId="1" fontId="9" fillId="0" borderId="0" xfId="0" applyNumberFormat="1" applyFont="1" applyFill="1" applyBorder="1" applyAlignment="1" applyProtection="1">
      <alignment vertical="center"/>
    </xf>
    <xf numFmtId="1" fontId="9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>
      <alignment horizontal="right" vertical="center"/>
    </xf>
    <xf numFmtId="1" fontId="9" fillId="0" borderId="0" xfId="0" applyNumberFormat="1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right" vertical="center"/>
      <protection locked="0"/>
    </xf>
    <xf numFmtId="0" fontId="10" fillId="0" borderId="3" xfId="0" applyFont="1" applyFill="1" applyBorder="1" applyAlignment="1" applyProtection="1">
      <alignment horizontal="right" vertical="center" wrapText="1"/>
      <protection locked="0"/>
    </xf>
    <xf numFmtId="1" fontId="3" fillId="0" borderId="4" xfId="0" applyNumberFormat="1" applyFont="1" applyFill="1" applyBorder="1" applyAlignment="1" applyProtection="1">
      <alignment vertical="center"/>
    </xf>
    <xf numFmtId="1" fontId="3" fillId="0" borderId="4" xfId="0" applyNumberFormat="1" applyFont="1" applyFill="1" applyBorder="1" applyAlignment="1" applyProtection="1">
      <alignment horizontal="center" vertical="center"/>
    </xf>
    <xf numFmtId="1" fontId="9" fillId="0" borderId="4" xfId="0" applyNumberFormat="1" applyFont="1" applyFill="1" applyBorder="1" applyAlignment="1" applyProtection="1">
      <alignment horizontal="center" vertical="center"/>
    </xf>
    <xf numFmtId="1" fontId="3" fillId="0" borderId="4" xfId="0" applyNumberFormat="1" applyFont="1" applyFill="1" applyBorder="1" applyAlignment="1" applyProtection="1">
      <alignment horizontal="right" vertical="center"/>
    </xf>
    <xf numFmtId="1" fontId="9" fillId="0" borderId="4" xfId="0" applyNumberFormat="1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 indent="1"/>
    </xf>
    <xf numFmtId="0" fontId="3" fillId="0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justify" vertical="center"/>
      <protection locked="0"/>
    </xf>
    <xf numFmtId="0" fontId="10" fillId="0" borderId="6" xfId="0" applyFont="1" applyFill="1" applyBorder="1" applyAlignment="1" applyProtection="1">
      <alignment horizontal="right" vertical="center"/>
      <protection locked="0"/>
    </xf>
    <xf numFmtId="164" fontId="9" fillId="0" borderId="0" xfId="8" applyNumberFormat="1" applyFont="1" applyBorder="1" applyAlignment="1" applyProtection="1">
      <alignment horizontal="right" vertical="center"/>
    </xf>
    <xf numFmtId="164" fontId="10" fillId="0" borderId="0" xfId="8" applyNumberFormat="1" applyFont="1" applyBorder="1" applyAlignment="1" applyProtection="1">
      <alignment horizontal="right" vertical="center"/>
    </xf>
    <xf numFmtId="0" fontId="15" fillId="0" borderId="2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 indent="1"/>
    </xf>
    <xf numFmtId="164" fontId="9" fillId="2" borderId="0" xfId="8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horizontal="left" vertical="center" indent="1"/>
    </xf>
    <xf numFmtId="0" fontId="12" fillId="0" borderId="2" xfId="0" applyFont="1" applyFill="1" applyBorder="1" applyAlignment="1" applyProtection="1">
      <alignment horizontal="left" vertical="center" indent="1"/>
    </xf>
    <xf numFmtId="0" fontId="9" fillId="0" borderId="0" xfId="0" applyFont="1" applyFill="1" applyBorder="1" applyAlignment="1" applyProtection="1">
      <alignment horizontal="left" vertical="center" indent="1"/>
    </xf>
    <xf numFmtId="0" fontId="9" fillId="0" borderId="8" xfId="0" applyFont="1" applyFill="1" applyBorder="1" applyAlignment="1" applyProtection="1">
      <alignment horizontal="left" vertical="center" indent="1"/>
    </xf>
    <xf numFmtId="164" fontId="9" fillId="0" borderId="7" xfId="8" applyNumberFormat="1" applyFont="1" applyBorder="1" applyAlignment="1" applyProtection="1">
      <alignment horizontal="right" vertical="center"/>
    </xf>
    <xf numFmtId="164" fontId="7" fillId="0" borderId="0" xfId="8" applyNumberFormat="1" applyFont="1" applyBorder="1" applyAlignment="1" applyProtection="1">
      <alignment horizontal="right" vertical="center"/>
    </xf>
    <xf numFmtId="0" fontId="10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justify" vertical="center"/>
      <protection locked="0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justify" wrapText="1"/>
      <protection locked="0"/>
    </xf>
  </cellXfs>
  <cellStyles count="10">
    <cellStyle name="ANCLAS,REZONES Y SUS PARTES,DE FUNDICION,DE HIERRO O DE ACERO" xfId="1"/>
    <cellStyle name="Normal" xfId="0" builtinId="0"/>
    <cellStyle name="Normal 2" xfId="2"/>
    <cellStyle name="Normal 2 2" xfId="3"/>
    <cellStyle name="Normal 3" xfId="4"/>
    <cellStyle name="Normal 4" xfId="5"/>
    <cellStyle name="Normal 5" xfId="6"/>
    <cellStyle name="Normal 6" xfId="7"/>
    <cellStyle name="Normal_IEC10018" xfId="8"/>
    <cellStyle name="Normal_OMC1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DDDD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C234"/>
  <sheetViews>
    <sheetView showGridLines="0" tabSelected="1" topLeftCell="B1" zoomScale="115" zoomScaleNormal="115" zoomScaleSheetLayoutView="100" workbookViewId="0">
      <selection activeCell="AA1" sqref="AA1"/>
    </sheetView>
  </sheetViews>
  <sheetFormatPr baseColWidth="10" defaultColWidth="9.140625" defaultRowHeight="12.75" x14ac:dyDescent="0.25"/>
  <cols>
    <col min="1" max="1" width="1.28515625" style="4" hidden="1" customWidth="1"/>
    <col min="2" max="2" width="26.85546875" style="5" customWidth="1"/>
    <col min="3" max="3" width="6.42578125" style="12" hidden="1" customWidth="1"/>
    <col min="4" max="5" width="6.140625" style="11" hidden="1" customWidth="1"/>
    <col min="6" max="6" width="7" style="12" hidden="1" customWidth="1"/>
    <col min="7" max="7" width="6.7109375" style="12" hidden="1" customWidth="1"/>
    <col min="8" max="8" width="6.42578125" style="11" hidden="1" customWidth="1"/>
    <col min="9" max="10" width="6.42578125" style="13" hidden="1" customWidth="1"/>
    <col min="11" max="11" width="6.7109375" style="26" customWidth="1"/>
    <col min="12" max="14" width="6.7109375" style="14" customWidth="1"/>
    <col min="15" max="16384" width="9.140625" style="5"/>
  </cols>
  <sheetData>
    <row r="1" spans="1:14" s="17" customFormat="1" ht="12.75" customHeight="1" x14ac:dyDescent="0.25">
      <c r="A1" s="15"/>
      <c r="B1" s="2" t="s">
        <v>220</v>
      </c>
      <c r="C1" s="1"/>
      <c r="D1" s="1"/>
      <c r="E1" s="1"/>
      <c r="F1" s="1"/>
      <c r="G1" s="1"/>
      <c r="H1" s="1"/>
      <c r="I1" s="1"/>
      <c r="J1" s="1"/>
      <c r="K1" s="22"/>
      <c r="L1" s="16"/>
      <c r="M1" s="16"/>
      <c r="N1" s="16"/>
    </row>
    <row r="2" spans="1:14" s="17" customFormat="1" ht="12.75" customHeight="1" x14ac:dyDescent="0.25">
      <c r="A2" s="15"/>
      <c r="B2" s="2" t="s">
        <v>214</v>
      </c>
      <c r="C2" s="1"/>
      <c r="D2" s="1"/>
      <c r="E2" s="1"/>
      <c r="F2" s="1"/>
      <c r="G2" s="1"/>
      <c r="H2" s="1"/>
      <c r="I2" s="1"/>
      <c r="J2" s="1"/>
      <c r="K2" s="22"/>
      <c r="L2" s="16"/>
      <c r="M2" s="16"/>
      <c r="N2" s="16"/>
    </row>
    <row r="3" spans="1:14" s="17" customFormat="1" ht="12.75" customHeight="1" x14ac:dyDescent="0.25">
      <c r="A3" s="15"/>
      <c r="B3" s="28" t="s">
        <v>219</v>
      </c>
      <c r="C3" s="3"/>
      <c r="D3" s="3"/>
      <c r="E3" s="3"/>
      <c r="F3" s="3"/>
      <c r="G3" s="3"/>
      <c r="H3" s="3"/>
      <c r="I3" s="3"/>
      <c r="J3" s="3"/>
      <c r="K3" s="23"/>
      <c r="L3" s="18"/>
      <c r="M3" s="18"/>
      <c r="N3" s="18"/>
    </row>
    <row r="4" spans="1:14" s="17" customFormat="1" ht="6.75" customHeight="1" x14ac:dyDescent="0.25">
      <c r="A4" s="15"/>
      <c r="B4" s="28"/>
      <c r="C4" s="3"/>
      <c r="D4" s="3"/>
      <c r="E4" s="3"/>
      <c r="F4" s="3"/>
      <c r="G4" s="3"/>
      <c r="H4" s="3"/>
      <c r="I4" s="3"/>
      <c r="J4" s="3"/>
      <c r="K4" s="23"/>
      <c r="L4" s="18"/>
      <c r="M4" s="18"/>
      <c r="N4" s="18"/>
    </row>
    <row r="5" spans="1:14" s="17" customFormat="1" ht="13.5" customHeight="1" x14ac:dyDescent="0.25">
      <c r="A5" s="15"/>
      <c r="B5" s="33" t="s">
        <v>1</v>
      </c>
      <c r="C5" s="48">
        <v>2002</v>
      </c>
      <c r="D5" s="39">
        <v>2003</v>
      </c>
      <c r="E5" s="39">
        <v>2004</v>
      </c>
      <c r="F5" s="39">
        <v>2005</v>
      </c>
      <c r="G5" s="39">
        <v>2006</v>
      </c>
      <c r="H5" s="38">
        <v>2007</v>
      </c>
      <c r="I5" s="38">
        <v>2008</v>
      </c>
      <c r="J5" s="38">
        <v>2009</v>
      </c>
      <c r="K5" s="39">
        <v>2010</v>
      </c>
      <c r="L5" s="38">
        <v>2011</v>
      </c>
      <c r="M5" s="38" t="s">
        <v>204</v>
      </c>
      <c r="N5" s="38" t="s">
        <v>205</v>
      </c>
    </row>
    <row r="6" spans="1:14" ht="3.95" customHeight="1" x14ac:dyDescent="0.25">
      <c r="B6" s="34"/>
      <c r="C6" s="30"/>
      <c r="D6" s="29"/>
      <c r="E6" s="29"/>
      <c r="F6" s="30"/>
      <c r="G6" s="30"/>
      <c r="H6" s="30"/>
      <c r="I6" s="30"/>
      <c r="J6" s="30"/>
      <c r="K6" s="31"/>
      <c r="L6" s="32"/>
      <c r="M6" s="32"/>
      <c r="N6" s="32"/>
    </row>
    <row r="7" spans="1:14" s="19" customFormat="1" ht="12" customHeight="1" x14ac:dyDescent="0.25">
      <c r="B7" s="35" t="s">
        <v>195</v>
      </c>
      <c r="C7" s="50">
        <v>6743000</v>
      </c>
      <c r="D7" s="50">
        <v>7869000</v>
      </c>
      <c r="E7" s="50">
        <v>9571000</v>
      </c>
      <c r="F7" s="50">
        <v>10870000</v>
      </c>
      <c r="G7" s="50">
        <v>12463000</v>
      </c>
      <c r="H7" s="50">
        <v>14329000</v>
      </c>
      <c r="I7" s="50">
        <v>16571000</v>
      </c>
      <c r="J7" s="50">
        <v>12778000</v>
      </c>
      <c r="K7" s="50">
        <v>15503000</v>
      </c>
      <c r="L7" s="50">
        <v>18499000</v>
      </c>
      <c r="M7" s="50">
        <v>18601000</v>
      </c>
      <c r="N7" s="50">
        <v>18874000</v>
      </c>
    </row>
    <row r="8" spans="1:14" s="19" customFormat="1" ht="12" customHeight="1" x14ac:dyDescent="0.25">
      <c r="B8" s="35" t="s">
        <v>3</v>
      </c>
      <c r="C8" s="50">
        <v>1601620</v>
      </c>
      <c r="D8" s="50">
        <v>1724005</v>
      </c>
      <c r="E8" s="50">
        <v>2008940</v>
      </c>
      <c r="F8" s="50">
        <v>2284410</v>
      </c>
      <c r="G8" s="50">
        <v>2541720</v>
      </c>
      <c r="H8" s="50">
        <v>2702095</v>
      </c>
      <c r="I8" s="50">
        <v>2908130</v>
      </c>
      <c r="J8" s="50">
        <v>2178010</v>
      </c>
      <c r="K8" s="50">
        <v>2683265</v>
      </c>
      <c r="L8" s="50">
        <v>3091470</v>
      </c>
      <c r="M8" s="50">
        <v>3192025</v>
      </c>
      <c r="N8" s="50">
        <v>3197795</v>
      </c>
    </row>
    <row r="9" spans="1:14" s="4" customFormat="1" ht="12" customHeight="1" x14ac:dyDescent="0.25">
      <c r="B9" s="45" t="s">
        <v>4</v>
      </c>
      <c r="C9" s="49">
        <v>1200230</v>
      </c>
      <c r="D9" s="49">
        <v>1303050</v>
      </c>
      <c r="E9" s="49">
        <v>1525680</v>
      </c>
      <c r="F9" s="49">
        <v>1732706</v>
      </c>
      <c r="G9" s="49">
        <v>1918077</v>
      </c>
      <c r="H9" s="49">
        <v>2020403</v>
      </c>
      <c r="I9" s="49">
        <v>2169487</v>
      </c>
      <c r="J9" s="49">
        <v>1605296</v>
      </c>
      <c r="K9" s="49">
        <v>1969184</v>
      </c>
      <c r="L9" s="49">
        <v>2265894</v>
      </c>
      <c r="M9" s="49">
        <v>2335537</v>
      </c>
      <c r="N9" s="49">
        <v>2331367.1</v>
      </c>
    </row>
    <row r="10" spans="1:14" s="4" customFormat="1" ht="12" customHeight="1" x14ac:dyDescent="0.25">
      <c r="B10" s="45" t="s">
        <v>206</v>
      </c>
      <c r="C10" s="49">
        <v>227499</v>
      </c>
      <c r="D10" s="49">
        <v>245021</v>
      </c>
      <c r="E10" s="49">
        <v>279931</v>
      </c>
      <c r="F10" s="49">
        <v>322411</v>
      </c>
      <c r="G10" s="49">
        <v>358999.5</v>
      </c>
      <c r="H10" s="49">
        <v>390188.3</v>
      </c>
      <c r="I10" s="49">
        <v>419010.6</v>
      </c>
      <c r="J10" s="49">
        <v>329907</v>
      </c>
      <c r="K10" s="49">
        <v>402690</v>
      </c>
      <c r="L10" s="49">
        <v>463410</v>
      </c>
      <c r="M10" s="49">
        <v>474920</v>
      </c>
      <c r="N10" s="49">
        <v>474350</v>
      </c>
    </row>
    <row r="11" spans="1:14" s="4" customFormat="1" ht="12" customHeight="1" x14ac:dyDescent="0.25">
      <c r="B11" s="45" t="s">
        <v>178</v>
      </c>
      <c r="C11" s="49">
        <v>173086.8</v>
      </c>
      <c r="D11" s="49">
        <v>175038.8</v>
      </c>
      <c r="E11" s="49">
        <v>202259.8</v>
      </c>
      <c r="F11" s="49">
        <v>228240.2</v>
      </c>
      <c r="G11" s="49">
        <v>263476</v>
      </c>
      <c r="H11" s="49">
        <v>290246</v>
      </c>
      <c r="I11" s="49">
        <v>318303.7</v>
      </c>
      <c r="J11" s="49">
        <v>241515</v>
      </c>
      <c r="K11" s="49">
        <v>310205.09999999998</v>
      </c>
      <c r="L11" s="49">
        <v>361067.8</v>
      </c>
      <c r="M11" s="49">
        <v>380477.2</v>
      </c>
      <c r="N11" s="49">
        <v>390965.4</v>
      </c>
    </row>
    <row r="12" spans="1:14" s="4" customFormat="1" ht="12" customHeight="1" x14ac:dyDescent="0.25">
      <c r="B12" s="45" t="s">
        <v>177</v>
      </c>
      <c r="C12" s="49">
        <v>747</v>
      </c>
      <c r="D12" s="49">
        <v>833</v>
      </c>
      <c r="E12" s="49">
        <v>988</v>
      </c>
      <c r="F12" s="49">
        <v>985</v>
      </c>
      <c r="G12" s="49">
        <v>1094</v>
      </c>
      <c r="H12" s="49">
        <v>1167</v>
      </c>
      <c r="I12" s="49">
        <v>1159</v>
      </c>
      <c r="J12" s="49">
        <v>1064</v>
      </c>
      <c r="K12" s="49">
        <v>988</v>
      </c>
      <c r="L12" s="49">
        <v>900</v>
      </c>
      <c r="M12" s="49">
        <v>900</v>
      </c>
      <c r="N12" s="49">
        <v>980</v>
      </c>
    </row>
    <row r="13" spans="1:14" s="19" customFormat="1" ht="12" customHeight="1" x14ac:dyDescent="0.25">
      <c r="B13" s="36" t="s">
        <v>5</v>
      </c>
      <c r="C13" s="50">
        <v>182200</v>
      </c>
      <c r="D13" s="50">
        <v>193000</v>
      </c>
      <c r="E13" s="50">
        <v>246200</v>
      </c>
      <c r="F13" s="50">
        <v>308800</v>
      </c>
      <c r="G13" s="50">
        <v>374000</v>
      </c>
      <c r="H13" s="50">
        <v>467800</v>
      </c>
      <c r="I13" s="50">
        <v>608600</v>
      </c>
      <c r="J13" s="50">
        <v>451800</v>
      </c>
      <c r="K13" s="50">
        <v>584600</v>
      </c>
      <c r="L13" s="50">
        <v>734000</v>
      </c>
      <c r="M13" s="50">
        <v>754700</v>
      </c>
      <c r="N13" s="50">
        <v>772600</v>
      </c>
    </row>
    <row r="14" spans="1:14" s="4" customFormat="1" ht="12" customHeight="1" x14ac:dyDescent="0.25">
      <c r="B14" s="45" t="s">
        <v>12</v>
      </c>
      <c r="C14" s="49">
        <v>49722.5</v>
      </c>
      <c r="D14" s="49">
        <v>50881.1</v>
      </c>
      <c r="E14" s="49">
        <v>66433.399999999994</v>
      </c>
      <c r="F14" s="49">
        <v>77627.8</v>
      </c>
      <c r="G14" s="49">
        <v>95837.9</v>
      </c>
      <c r="H14" s="49">
        <v>126645.2</v>
      </c>
      <c r="I14" s="49">
        <v>182377.4</v>
      </c>
      <c r="J14" s="49">
        <v>133676.9</v>
      </c>
      <c r="K14" s="49">
        <v>191537</v>
      </c>
      <c r="L14" s="49">
        <v>236945.8</v>
      </c>
      <c r="M14" s="49">
        <v>233371.6</v>
      </c>
      <c r="N14" s="49">
        <v>250446.7</v>
      </c>
    </row>
    <row r="15" spans="1:14" s="4" customFormat="1" ht="12" customHeight="1" x14ac:dyDescent="0.25">
      <c r="B15" s="45" t="s">
        <v>13</v>
      </c>
      <c r="C15" s="49">
        <v>17091</v>
      </c>
      <c r="D15" s="49">
        <v>19322.400000000001</v>
      </c>
      <c r="E15" s="49">
        <v>24793.5</v>
      </c>
      <c r="F15" s="49">
        <v>32735.1</v>
      </c>
      <c r="G15" s="49">
        <v>38406.1</v>
      </c>
      <c r="H15" s="49">
        <v>47163.8</v>
      </c>
      <c r="I15" s="49">
        <v>62787.4</v>
      </c>
      <c r="J15" s="49">
        <v>42805.54</v>
      </c>
      <c r="K15" s="49">
        <v>59287.519999999997</v>
      </c>
      <c r="L15" s="49">
        <v>75229.78</v>
      </c>
      <c r="M15" s="49">
        <v>79468.13</v>
      </c>
      <c r="N15" s="49">
        <v>79621.3</v>
      </c>
    </row>
    <row r="16" spans="1:14" s="4" customFormat="1" ht="12" customHeight="1" x14ac:dyDescent="0.25">
      <c r="B16" s="45" t="s">
        <v>8</v>
      </c>
      <c r="C16" s="49">
        <v>8990</v>
      </c>
      <c r="D16" s="49">
        <v>13834</v>
      </c>
      <c r="E16" s="49">
        <v>22445.200000000001</v>
      </c>
      <c r="F16" s="49">
        <v>28688.7</v>
      </c>
      <c r="G16" s="49">
        <v>34152</v>
      </c>
      <c r="H16" s="49">
        <v>44706</v>
      </c>
      <c r="I16" s="49">
        <v>57461.7</v>
      </c>
      <c r="J16" s="49">
        <v>38785.800000000003</v>
      </c>
      <c r="K16" s="49">
        <v>56501.599999999999</v>
      </c>
      <c r="L16" s="49">
        <v>73938</v>
      </c>
      <c r="M16" s="49">
        <v>68508</v>
      </c>
      <c r="N16" s="49">
        <v>74002</v>
      </c>
    </row>
    <row r="17" spans="2:14" s="4" customFormat="1" ht="12" customHeight="1" x14ac:dyDescent="0.25">
      <c r="B17" s="45" t="s">
        <v>14</v>
      </c>
      <c r="C17" s="49">
        <v>12711.1</v>
      </c>
      <c r="D17" s="49">
        <v>13888.5</v>
      </c>
      <c r="E17" s="49">
        <v>16745.7</v>
      </c>
      <c r="F17" s="49">
        <v>21204.400000000001</v>
      </c>
      <c r="G17" s="49">
        <v>26162.32</v>
      </c>
      <c r="H17" s="49">
        <v>32897.050000000003</v>
      </c>
      <c r="I17" s="49">
        <v>39668.82</v>
      </c>
      <c r="J17" s="49">
        <v>32897.67</v>
      </c>
      <c r="K17" s="49">
        <v>40682.699999999997</v>
      </c>
      <c r="L17" s="49">
        <v>54674.82</v>
      </c>
      <c r="M17" s="49">
        <v>59111.4</v>
      </c>
      <c r="N17" s="49">
        <v>59397</v>
      </c>
    </row>
    <row r="18" spans="2:14" s="4" customFormat="1" ht="12" customHeight="1" x14ac:dyDescent="0.25">
      <c r="B18" s="45" t="s">
        <v>192</v>
      </c>
      <c r="C18" s="49">
        <v>12963</v>
      </c>
      <c r="D18" s="49">
        <v>9256</v>
      </c>
      <c r="E18" s="49">
        <v>16679.3</v>
      </c>
      <c r="F18" s="49">
        <v>24027.3</v>
      </c>
      <c r="G18" s="49">
        <v>33616</v>
      </c>
      <c r="H18" s="49">
        <v>46096.6</v>
      </c>
      <c r="I18" s="49">
        <v>50450</v>
      </c>
      <c r="J18" s="49">
        <v>41540</v>
      </c>
      <c r="K18" s="49">
        <v>39000</v>
      </c>
      <c r="L18" s="49">
        <v>47500</v>
      </c>
      <c r="M18" s="49">
        <v>60400</v>
      </c>
      <c r="N18" s="49">
        <v>53500</v>
      </c>
    </row>
    <row r="19" spans="2:14" s="4" customFormat="1" ht="12" customHeight="1" x14ac:dyDescent="0.25">
      <c r="B19" s="45" t="s">
        <v>28</v>
      </c>
      <c r="C19" s="49">
        <v>7493</v>
      </c>
      <c r="D19" s="49">
        <v>8414</v>
      </c>
      <c r="E19" s="49">
        <v>10101</v>
      </c>
      <c r="F19" s="49">
        <v>12501.83</v>
      </c>
      <c r="G19" s="49">
        <v>15311.56</v>
      </c>
      <c r="H19" s="49">
        <v>20368.28</v>
      </c>
      <c r="I19" s="49">
        <v>29952.799999999999</v>
      </c>
      <c r="J19" s="49">
        <v>21813.51</v>
      </c>
      <c r="K19" s="49">
        <v>30030.47</v>
      </c>
      <c r="L19" s="49">
        <v>37747.089999999997</v>
      </c>
      <c r="M19" s="49">
        <v>42545</v>
      </c>
      <c r="N19" s="49">
        <v>43669</v>
      </c>
    </row>
    <row r="20" spans="2:14" s="4" customFormat="1" ht="12" customHeight="1" x14ac:dyDescent="0.25">
      <c r="B20" s="45" t="s">
        <v>18</v>
      </c>
      <c r="C20" s="49">
        <v>6431</v>
      </c>
      <c r="D20" s="49">
        <v>6702.74</v>
      </c>
      <c r="E20" s="49">
        <v>8226.26</v>
      </c>
      <c r="F20" s="49">
        <v>10286.9</v>
      </c>
      <c r="G20" s="49">
        <v>12113.6</v>
      </c>
      <c r="H20" s="49">
        <v>13893.46</v>
      </c>
      <c r="I20" s="49">
        <v>18851.93</v>
      </c>
      <c r="J20" s="49">
        <v>15089.89</v>
      </c>
      <c r="K20" s="49">
        <v>20590.849999999999</v>
      </c>
      <c r="L20" s="49">
        <v>24286.06</v>
      </c>
      <c r="M20" s="49">
        <v>25196.52</v>
      </c>
      <c r="N20" s="49">
        <v>27304.6</v>
      </c>
    </row>
    <row r="21" spans="2:14" s="4" customFormat="1" ht="12" customHeight="1" x14ac:dyDescent="0.25">
      <c r="B21" s="45" t="s">
        <v>26</v>
      </c>
      <c r="C21" s="49">
        <v>2982</v>
      </c>
      <c r="D21" s="49">
        <v>3086.06</v>
      </c>
      <c r="E21" s="49">
        <v>3594.2</v>
      </c>
      <c r="F21" s="49">
        <v>9600</v>
      </c>
      <c r="G21" s="49">
        <v>10774.93</v>
      </c>
      <c r="H21" s="49">
        <v>13268.93</v>
      </c>
      <c r="I21" s="49">
        <v>15736.51</v>
      </c>
      <c r="J21" s="49">
        <v>13876.55</v>
      </c>
      <c r="K21" s="49">
        <v>16737.099999999999</v>
      </c>
      <c r="L21" s="49">
        <v>21801.599999999999</v>
      </c>
      <c r="M21" s="49">
        <v>23390</v>
      </c>
      <c r="N21" s="49">
        <v>21700</v>
      </c>
    </row>
    <row r="22" spans="2:14" s="4" customFormat="1" ht="12" customHeight="1" x14ac:dyDescent="0.25">
      <c r="B22" s="45" t="s">
        <v>15</v>
      </c>
      <c r="C22" s="49">
        <v>7188</v>
      </c>
      <c r="D22" s="49">
        <v>7663</v>
      </c>
      <c r="E22" s="49">
        <v>8268</v>
      </c>
      <c r="F22" s="49">
        <v>9824</v>
      </c>
      <c r="G22" s="49">
        <v>11548.13</v>
      </c>
      <c r="H22" s="49">
        <v>12952.4</v>
      </c>
      <c r="I22" s="49">
        <v>15371.6</v>
      </c>
      <c r="J22" s="49">
        <v>11394.5</v>
      </c>
      <c r="K22" s="49">
        <v>13569.6</v>
      </c>
      <c r="L22" s="49">
        <v>16219.7</v>
      </c>
      <c r="M22" s="49">
        <v>17577.5</v>
      </c>
      <c r="N22" s="49">
        <v>18007.900000000001</v>
      </c>
    </row>
    <row r="23" spans="2:14" s="4" customFormat="1" ht="10.9" customHeight="1" x14ac:dyDescent="0.25">
      <c r="B23" s="45" t="s">
        <v>21</v>
      </c>
      <c r="C23" s="49">
        <v>7658.8</v>
      </c>
      <c r="D23" s="49">
        <v>8126.9</v>
      </c>
      <c r="E23" s="49">
        <v>9474.5</v>
      </c>
      <c r="F23" s="49">
        <v>10498.7</v>
      </c>
      <c r="G23" s="49">
        <v>11914.5</v>
      </c>
      <c r="H23" s="49">
        <v>13575.8</v>
      </c>
      <c r="I23" s="49">
        <v>14546.5</v>
      </c>
      <c r="J23" s="49">
        <v>11531.3</v>
      </c>
      <c r="K23" s="49">
        <v>13838.3</v>
      </c>
      <c r="L23" s="49">
        <v>16613</v>
      </c>
      <c r="M23" s="49">
        <v>16993.900000000001</v>
      </c>
      <c r="N23" s="49">
        <v>17509.7</v>
      </c>
    </row>
    <row r="24" spans="2:14" s="4" customFormat="1" ht="10.9" hidden="1" customHeight="1" x14ac:dyDescent="0.25">
      <c r="B24" s="45" t="s">
        <v>213</v>
      </c>
      <c r="C24" s="49">
        <v>8838</v>
      </c>
      <c r="D24" s="49">
        <v>7627</v>
      </c>
      <c r="E24" s="49">
        <v>7888</v>
      </c>
      <c r="F24" s="49">
        <v>9869</v>
      </c>
      <c r="G24" s="49">
        <v>12173.9</v>
      </c>
      <c r="H24" s="49">
        <v>13597</v>
      </c>
      <c r="I24" s="49">
        <v>15992.9</v>
      </c>
      <c r="J24" s="49">
        <v>12295.9</v>
      </c>
      <c r="K24" s="49">
        <v>15489.1</v>
      </c>
      <c r="L24" s="49">
        <v>17436</v>
      </c>
      <c r="M24" s="49">
        <v>17758</v>
      </c>
      <c r="N24" s="49">
        <v>16500</v>
      </c>
    </row>
    <row r="25" spans="2:14" s="4" customFormat="1" ht="10.9" hidden="1" customHeight="1" x14ac:dyDescent="0.25">
      <c r="B25" s="45" t="s">
        <v>16</v>
      </c>
      <c r="C25" s="49">
        <v>4176</v>
      </c>
      <c r="D25" s="49">
        <v>4673.2</v>
      </c>
      <c r="E25" s="49">
        <v>5615.2</v>
      </c>
      <c r="F25" s="49">
        <v>8084.3360000000002</v>
      </c>
      <c r="G25" s="49">
        <v>10258.02</v>
      </c>
      <c r="H25" s="49">
        <v>10885.84</v>
      </c>
      <c r="I25" s="49">
        <v>15373.26</v>
      </c>
      <c r="J25" s="49">
        <v>9618.7489999999998</v>
      </c>
      <c r="K25" s="49">
        <v>11496.17</v>
      </c>
      <c r="L25" s="49">
        <v>14242.77</v>
      </c>
      <c r="M25" s="49">
        <v>13718.7</v>
      </c>
      <c r="N25" s="49">
        <v>13800</v>
      </c>
    </row>
    <row r="26" spans="2:14" s="4" customFormat="1" ht="10.9" hidden="1" customHeight="1" x14ac:dyDescent="0.25">
      <c r="B26" s="45" t="s">
        <v>27</v>
      </c>
      <c r="C26" s="49">
        <v>1672</v>
      </c>
      <c r="D26" s="49">
        <v>2227.54</v>
      </c>
      <c r="E26" s="49">
        <v>3097</v>
      </c>
      <c r="F26" s="49">
        <v>3714.9270000000001</v>
      </c>
      <c r="G26" s="49">
        <v>4743.8130000000001</v>
      </c>
      <c r="H26" s="49">
        <v>5859.4210000000003</v>
      </c>
      <c r="I26" s="49">
        <v>9033.1910000000007</v>
      </c>
      <c r="J26" s="49">
        <v>6939.8419999999996</v>
      </c>
      <c r="K26" s="49">
        <v>10033.469999999999</v>
      </c>
      <c r="L26" s="49">
        <v>12366.13</v>
      </c>
      <c r="M26" s="49">
        <v>11555.14</v>
      </c>
      <c r="N26" s="49">
        <v>12142</v>
      </c>
    </row>
    <row r="27" spans="2:14" s="4" customFormat="1" ht="10.9" hidden="1" customHeight="1" x14ac:dyDescent="0.25">
      <c r="B27" s="45" t="s">
        <v>33</v>
      </c>
      <c r="C27" s="49">
        <v>1964</v>
      </c>
      <c r="D27" s="49">
        <v>2190</v>
      </c>
      <c r="E27" s="49">
        <v>3114</v>
      </c>
      <c r="F27" s="49">
        <v>3879</v>
      </c>
      <c r="G27" s="49">
        <v>4806.0569999999998</v>
      </c>
      <c r="H27" s="49">
        <v>5627.6629999999996</v>
      </c>
      <c r="I27" s="49">
        <v>9069.3619999999992</v>
      </c>
      <c r="J27" s="49">
        <v>6906.7280000000001</v>
      </c>
      <c r="K27" s="49">
        <v>8621.7579999999998</v>
      </c>
      <c r="L27" s="49">
        <v>10726.38</v>
      </c>
      <c r="M27" s="49">
        <v>11614.3</v>
      </c>
      <c r="N27" s="49">
        <v>11642.4</v>
      </c>
    </row>
    <row r="28" spans="2:14" s="4" customFormat="1" ht="10.9" hidden="1" customHeight="1" x14ac:dyDescent="0.25">
      <c r="B28" s="45" t="s">
        <v>212</v>
      </c>
      <c r="C28" s="49">
        <v>4381.5959999999995</v>
      </c>
      <c r="D28" s="49">
        <v>4774.1210000000001</v>
      </c>
      <c r="E28" s="49">
        <v>5827.1909999999998</v>
      </c>
      <c r="F28" s="49">
        <v>6544.5940000000001</v>
      </c>
      <c r="G28" s="49">
        <v>7303.2650000000003</v>
      </c>
      <c r="H28" s="49">
        <v>8887.7109999999993</v>
      </c>
      <c r="I28" s="49">
        <v>10453.11</v>
      </c>
      <c r="J28" s="49">
        <v>7371.8</v>
      </c>
      <c r="K28" s="49">
        <v>8907</v>
      </c>
      <c r="L28" s="49">
        <v>10993.8</v>
      </c>
      <c r="M28" s="49">
        <v>11179.2</v>
      </c>
      <c r="N28" s="49">
        <v>11060</v>
      </c>
    </row>
    <row r="29" spans="2:14" s="4" customFormat="1" ht="10.9" hidden="1" customHeight="1" x14ac:dyDescent="0.25">
      <c r="B29" s="45" t="s">
        <v>19</v>
      </c>
      <c r="C29" s="49">
        <v>5184</v>
      </c>
      <c r="D29" s="49">
        <v>5754</v>
      </c>
      <c r="E29" s="49">
        <v>6328.93</v>
      </c>
      <c r="F29" s="49">
        <v>6690</v>
      </c>
      <c r="G29" s="49">
        <v>7663</v>
      </c>
      <c r="H29" s="49">
        <v>8820.6</v>
      </c>
      <c r="I29" s="49">
        <v>9817.6</v>
      </c>
      <c r="J29" s="49">
        <v>7325.4</v>
      </c>
      <c r="K29" s="49">
        <v>8416</v>
      </c>
      <c r="L29" s="49">
        <v>9964.5</v>
      </c>
      <c r="M29" s="49">
        <v>10269.700000000001</v>
      </c>
      <c r="N29" s="49">
        <v>10772.1</v>
      </c>
    </row>
    <row r="30" spans="2:14" s="4" customFormat="1" ht="10.9" hidden="1" customHeight="1" x14ac:dyDescent="0.25">
      <c r="B30" s="45" t="s">
        <v>179</v>
      </c>
      <c r="C30" s="49">
        <v>1774.8789999999999</v>
      </c>
      <c r="D30" s="49">
        <v>1615.9069999999999</v>
      </c>
      <c r="E30" s="49">
        <v>1876.857</v>
      </c>
      <c r="F30" s="49">
        <v>2430.8240000000001</v>
      </c>
      <c r="G30" s="49">
        <v>2915.732</v>
      </c>
      <c r="H30" s="49">
        <v>3585.6759999999999</v>
      </c>
      <c r="I30" s="49">
        <v>5081.3680000000004</v>
      </c>
      <c r="J30" s="49">
        <v>4544.9380000000001</v>
      </c>
      <c r="K30" s="49">
        <v>5590.2470000000003</v>
      </c>
      <c r="L30" s="49">
        <v>7664.2340000000004</v>
      </c>
      <c r="M30" s="49">
        <v>8269.232</v>
      </c>
      <c r="N30" s="49">
        <v>9267.1</v>
      </c>
    </row>
    <row r="31" spans="2:14" s="4" customFormat="1" ht="10.9" hidden="1" customHeight="1" x14ac:dyDescent="0.25">
      <c r="B31" s="45" t="s">
        <v>171</v>
      </c>
      <c r="C31" s="49">
        <v>3643</v>
      </c>
      <c r="D31" s="49">
        <v>3892</v>
      </c>
      <c r="E31" s="49">
        <v>4858.01</v>
      </c>
      <c r="F31" s="49">
        <v>5693.9089999999997</v>
      </c>
      <c r="G31" s="49">
        <v>6484.48</v>
      </c>
      <c r="H31" s="49">
        <v>7662.83</v>
      </c>
      <c r="I31" s="49">
        <v>9591.3970000000008</v>
      </c>
      <c r="J31" s="49">
        <v>6955.4369999999999</v>
      </c>
      <c r="K31" s="49">
        <v>6479.5990000000002</v>
      </c>
      <c r="L31" s="49">
        <v>9510.9</v>
      </c>
      <c r="M31" s="49">
        <v>9065</v>
      </c>
      <c r="N31" s="49">
        <v>8800</v>
      </c>
    </row>
    <row r="32" spans="2:14" s="4" customFormat="1" ht="10.9" hidden="1" customHeight="1" x14ac:dyDescent="0.25">
      <c r="B32" s="45" t="s">
        <v>24</v>
      </c>
      <c r="C32" s="49">
        <v>3533</v>
      </c>
      <c r="D32" s="49">
        <v>3638.62</v>
      </c>
      <c r="E32" s="49">
        <v>3940</v>
      </c>
      <c r="F32" s="49">
        <v>4739.442</v>
      </c>
      <c r="G32" s="49">
        <v>5650.4269999999997</v>
      </c>
      <c r="H32" s="49">
        <v>6893</v>
      </c>
      <c r="I32" s="49">
        <v>8465.4050000000007</v>
      </c>
      <c r="J32" s="49">
        <v>5064.2560000000003</v>
      </c>
      <c r="K32" s="49">
        <v>5225.2269999999999</v>
      </c>
      <c r="L32" s="49">
        <v>6438.9669999999996</v>
      </c>
      <c r="M32" s="49">
        <v>6585.2650000000003</v>
      </c>
      <c r="N32" s="49">
        <v>6210</v>
      </c>
    </row>
    <row r="33" spans="2:14" s="4" customFormat="1" ht="10.9" hidden="1" customHeight="1" x14ac:dyDescent="0.25">
      <c r="B33" s="45" t="s">
        <v>25</v>
      </c>
      <c r="C33" s="49">
        <v>1754</v>
      </c>
      <c r="D33" s="49">
        <v>1879.43</v>
      </c>
      <c r="E33" s="49">
        <v>2212.2800000000002</v>
      </c>
      <c r="F33" s="49">
        <v>2623.2</v>
      </c>
      <c r="G33" s="49">
        <v>3026.3870000000002</v>
      </c>
      <c r="H33" s="49">
        <v>3610.6</v>
      </c>
      <c r="I33" s="49">
        <v>4316.7</v>
      </c>
      <c r="J33" s="49">
        <v>3489</v>
      </c>
      <c r="K33" s="49">
        <v>4173.2</v>
      </c>
      <c r="L33" s="49">
        <v>5203.7</v>
      </c>
      <c r="M33" s="49">
        <v>5851.3</v>
      </c>
      <c r="N33" s="49">
        <v>5649.5</v>
      </c>
    </row>
    <row r="34" spans="2:14" s="4" customFormat="1" ht="10.9" hidden="1" customHeight="1" x14ac:dyDescent="0.25">
      <c r="B34" s="45" t="s">
        <v>23</v>
      </c>
      <c r="C34" s="49">
        <v>1130</v>
      </c>
      <c r="D34" s="49">
        <v>1187.81</v>
      </c>
      <c r="E34" s="49">
        <v>1306</v>
      </c>
      <c r="F34" s="49">
        <v>1453.74</v>
      </c>
      <c r="G34" s="49">
        <v>1619.03</v>
      </c>
      <c r="H34" s="49">
        <v>1681.51</v>
      </c>
      <c r="I34" s="49">
        <v>2315.48</v>
      </c>
      <c r="J34" s="49">
        <v>2123.85</v>
      </c>
      <c r="K34" s="49">
        <v>3146.1</v>
      </c>
      <c r="L34" s="49">
        <v>3019.55</v>
      </c>
      <c r="M34" s="49">
        <v>3169.54</v>
      </c>
      <c r="N34" s="49">
        <v>3400</v>
      </c>
    </row>
    <row r="35" spans="2:14" s="4" customFormat="1" ht="10.9" hidden="1" customHeight="1" x14ac:dyDescent="0.25">
      <c r="B35" s="45" t="s">
        <v>9</v>
      </c>
      <c r="C35" s="49">
        <v>1728</v>
      </c>
      <c r="D35" s="49">
        <v>1762</v>
      </c>
      <c r="E35" s="49">
        <v>1905</v>
      </c>
      <c r="F35" s="49">
        <v>2311.6</v>
      </c>
      <c r="G35" s="49">
        <v>2727.3</v>
      </c>
      <c r="H35" s="49">
        <v>2956.3</v>
      </c>
      <c r="I35" s="49">
        <v>3199</v>
      </c>
      <c r="J35" s="49">
        <v>2535.3000000000002</v>
      </c>
      <c r="K35" s="49">
        <v>2590.6</v>
      </c>
      <c r="L35" s="49">
        <v>2965.7</v>
      </c>
      <c r="M35" s="49">
        <v>3385.5</v>
      </c>
      <c r="N35" s="49">
        <v>3100</v>
      </c>
    </row>
    <row r="36" spans="2:14" s="4" customFormat="1" ht="10.9" hidden="1" customHeight="1" x14ac:dyDescent="0.25">
      <c r="B36" s="45" t="s">
        <v>194</v>
      </c>
      <c r="C36" s="49" t="s">
        <v>175</v>
      </c>
      <c r="D36" s="49" t="s">
        <v>175</v>
      </c>
      <c r="E36" s="49" t="s">
        <v>175</v>
      </c>
      <c r="F36" s="49" t="s">
        <v>175</v>
      </c>
      <c r="G36" s="49" t="s">
        <v>175</v>
      </c>
      <c r="H36" s="49" t="s">
        <v>175</v>
      </c>
      <c r="I36" s="49">
        <v>2160.2339999999999</v>
      </c>
      <c r="J36" s="49">
        <v>1737.3409999999999</v>
      </c>
      <c r="K36" s="49">
        <v>1901.9829999999999</v>
      </c>
      <c r="L36" s="49">
        <v>2129.7429999999999</v>
      </c>
      <c r="M36" s="49">
        <v>2254.3739999999998</v>
      </c>
      <c r="N36" s="49">
        <v>2500</v>
      </c>
    </row>
    <row r="37" spans="2:14" s="4" customFormat="1" ht="10.9" hidden="1" customHeight="1" x14ac:dyDescent="0.25">
      <c r="B37" s="45" t="s">
        <v>32</v>
      </c>
      <c r="C37" s="49">
        <v>492</v>
      </c>
      <c r="D37" s="49">
        <v>704</v>
      </c>
      <c r="E37" s="49">
        <v>742.47299999999996</v>
      </c>
      <c r="F37" s="49">
        <v>1049.9259999999999</v>
      </c>
      <c r="G37" s="49">
        <v>1013</v>
      </c>
      <c r="H37" s="49">
        <v>1044.269</v>
      </c>
      <c r="I37" s="49">
        <v>1304.3320000000001</v>
      </c>
      <c r="J37" s="49">
        <v>1390.098</v>
      </c>
      <c r="K37" s="49">
        <v>1397.5</v>
      </c>
      <c r="L37" s="49">
        <v>1637.826</v>
      </c>
      <c r="M37" s="49">
        <v>1782.4</v>
      </c>
      <c r="N37" s="49">
        <v>2300</v>
      </c>
    </row>
    <row r="38" spans="2:14" s="4" customFormat="1" ht="10.9" hidden="1" customHeight="1" x14ac:dyDescent="0.25">
      <c r="B38" s="45" t="s">
        <v>10</v>
      </c>
      <c r="C38" s="49">
        <v>1039</v>
      </c>
      <c r="D38" s="49">
        <v>1195</v>
      </c>
      <c r="E38" s="49">
        <v>1412.95</v>
      </c>
      <c r="F38" s="49">
        <v>1604.45</v>
      </c>
      <c r="G38" s="49">
        <v>1697.3610000000001</v>
      </c>
      <c r="H38" s="49">
        <v>1746.1790000000001</v>
      </c>
      <c r="I38" s="49">
        <v>1920.1880000000001</v>
      </c>
      <c r="J38" s="49">
        <v>1449.4259999999999</v>
      </c>
      <c r="K38" s="49">
        <v>1569.415</v>
      </c>
      <c r="L38" s="49">
        <v>1804.9069999999999</v>
      </c>
      <c r="M38" s="49">
        <v>1779.646</v>
      </c>
      <c r="N38" s="49">
        <v>1758.9</v>
      </c>
    </row>
    <row r="39" spans="2:14" s="4" customFormat="1" ht="10.9" hidden="1" customHeight="1" x14ac:dyDescent="0.25">
      <c r="B39" s="45" t="s">
        <v>22</v>
      </c>
      <c r="C39" s="49">
        <v>563</v>
      </c>
      <c r="D39" s="49">
        <v>576.10500000000002</v>
      </c>
      <c r="E39" s="49">
        <v>651.29600000000005</v>
      </c>
      <c r="F39" s="49">
        <v>788.28499999999997</v>
      </c>
      <c r="G39" s="49">
        <v>889.42700000000002</v>
      </c>
      <c r="H39" s="49">
        <v>1059.42</v>
      </c>
      <c r="I39" s="49">
        <v>1312.23</v>
      </c>
      <c r="J39" s="49">
        <v>1160.67</v>
      </c>
      <c r="K39" s="49">
        <v>1397.1</v>
      </c>
      <c r="L39" s="49">
        <v>1763.26</v>
      </c>
      <c r="M39" s="49">
        <v>1974.27</v>
      </c>
      <c r="N39" s="49">
        <v>1750</v>
      </c>
    </row>
    <row r="40" spans="2:14" s="4" customFormat="1" ht="10.9" hidden="1" customHeight="1" x14ac:dyDescent="0.25">
      <c r="B40" s="45" t="s">
        <v>193</v>
      </c>
      <c r="C40" s="49" t="s">
        <v>175</v>
      </c>
      <c r="D40" s="49" t="s">
        <v>175</v>
      </c>
      <c r="E40" s="49" t="s">
        <v>175</v>
      </c>
      <c r="F40" s="49" t="s">
        <v>175</v>
      </c>
      <c r="G40" s="49" t="s">
        <v>175</v>
      </c>
      <c r="H40" s="49" t="s">
        <v>175</v>
      </c>
      <c r="I40" s="49">
        <v>828.58</v>
      </c>
      <c r="J40" s="49">
        <v>737.024</v>
      </c>
      <c r="K40" s="49">
        <v>720.03499999999997</v>
      </c>
      <c r="L40" s="49">
        <v>733.63099999999997</v>
      </c>
      <c r="M40" s="49">
        <v>767.92200000000003</v>
      </c>
      <c r="N40" s="49">
        <v>830</v>
      </c>
    </row>
    <row r="41" spans="2:14" s="4" customFormat="1" ht="10.9" hidden="1" customHeight="1" x14ac:dyDescent="0.25">
      <c r="B41" s="45" t="s">
        <v>11</v>
      </c>
      <c r="C41" s="49">
        <v>525</v>
      </c>
      <c r="D41" s="49">
        <v>551.66399999999999</v>
      </c>
      <c r="E41" s="49">
        <v>519.68499999999995</v>
      </c>
      <c r="F41" s="49">
        <v>592.94000000000005</v>
      </c>
      <c r="G41" s="49">
        <v>660.34299999999996</v>
      </c>
      <c r="H41" s="49">
        <v>684.36</v>
      </c>
      <c r="I41" s="49">
        <v>837.12</v>
      </c>
      <c r="J41" s="49">
        <v>668.64300000000003</v>
      </c>
      <c r="K41" s="49">
        <v>705.65</v>
      </c>
      <c r="L41" s="49">
        <v>831.25</v>
      </c>
      <c r="M41" s="49">
        <v>881.85</v>
      </c>
      <c r="N41" s="49">
        <v>800</v>
      </c>
    </row>
    <row r="42" spans="2:14" s="4" customFormat="1" ht="10.9" hidden="1" customHeight="1" x14ac:dyDescent="0.25">
      <c r="B42" s="45" t="s">
        <v>31</v>
      </c>
      <c r="C42" s="49">
        <v>309</v>
      </c>
      <c r="D42" s="49">
        <v>403</v>
      </c>
      <c r="E42" s="49">
        <v>421.58199999999999</v>
      </c>
      <c r="F42" s="49">
        <v>485.77499999999998</v>
      </c>
      <c r="G42" s="49">
        <v>592.36800000000005</v>
      </c>
      <c r="H42" s="49">
        <v>613.90800000000002</v>
      </c>
      <c r="I42" s="49">
        <v>655.73699999999997</v>
      </c>
      <c r="J42" s="49">
        <v>520.41</v>
      </c>
      <c r="K42" s="49">
        <v>662.49099999999999</v>
      </c>
      <c r="L42" s="49">
        <v>699.70699999999999</v>
      </c>
      <c r="M42" s="49">
        <v>660</v>
      </c>
      <c r="N42" s="49">
        <v>670</v>
      </c>
    </row>
    <row r="43" spans="2:14" s="4" customFormat="1" ht="10.9" hidden="1" customHeight="1" x14ac:dyDescent="0.25">
      <c r="B43" s="45" t="s">
        <v>6</v>
      </c>
      <c r="C43" s="49">
        <v>400</v>
      </c>
      <c r="D43" s="49">
        <v>422.41500000000002</v>
      </c>
      <c r="E43" s="49">
        <v>453.93700000000001</v>
      </c>
      <c r="F43" s="49">
        <v>506</v>
      </c>
      <c r="G43" s="49">
        <v>624.18100000000004</v>
      </c>
      <c r="H43" s="49">
        <v>728.25599999999997</v>
      </c>
      <c r="I43" s="49">
        <v>742.74099999999999</v>
      </c>
      <c r="J43" s="49">
        <v>533.86699999999996</v>
      </c>
      <c r="K43" s="49">
        <v>501.23</v>
      </c>
      <c r="L43" s="49">
        <v>471.09699999999998</v>
      </c>
      <c r="M43" s="49">
        <v>530</v>
      </c>
      <c r="N43" s="49">
        <v>540</v>
      </c>
    </row>
    <row r="44" spans="2:14" s="4" customFormat="1" ht="10.9" hidden="1" customHeight="1" x14ac:dyDescent="0.25">
      <c r="B44" s="45" t="s">
        <v>30</v>
      </c>
      <c r="C44" s="49">
        <v>174</v>
      </c>
      <c r="D44" s="49">
        <v>201.11</v>
      </c>
      <c r="E44" s="49">
        <v>225.56</v>
      </c>
      <c r="F44" s="49">
        <v>240.434</v>
      </c>
      <c r="G44" s="49">
        <v>271.31900000000002</v>
      </c>
      <c r="H44" s="49">
        <v>326.68799999999999</v>
      </c>
      <c r="I44" s="49">
        <v>373.18099999999998</v>
      </c>
      <c r="J44" s="49">
        <v>333.49</v>
      </c>
      <c r="K44" s="49">
        <v>337.96600000000001</v>
      </c>
      <c r="L44" s="49">
        <v>331.72699999999998</v>
      </c>
      <c r="M44" s="49">
        <v>360</v>
      </c>
      <c r="N44" s="49">
        <v>360</v>
      </c>
    </row>
    <row r="45" spans="2:14" s="4" customFormat="1" ht="10.9" hidden="1" customHeight="1" x14ac:dyDescent="0.25">
      <c r="B45" s="45" t="s">
        <v>20</v>
      </c>
      <c r="C45" s="49">
        <v>199</v>
      </c>
      <c r="D45" s="49">
        <v>254.42</v>
      </c>
      <c r="E45" s="49">
        <v>233.45</v>
      </c>
      <c r="F45" s="49">
        <v>328.14400000000001</v>
      </c>
      <c r="G45" s="49">
        <v>298.90800000000002</v>
      </c>
      <c r="H45" s="49">
        <v>365.125</v>
      </c>
      <c r="I45" s="49">
        <v>363.30399999999997</v>
      </c>
      <c r="J45" s="49">
        <v>281.82799999999997</v>
      </c>
      <c r="K45" s="49">
        <v>318.01</v>
      </c>
      <c r="L45" s="49">
        <v>329.99200000000002</v>
      </c>
      <c r="M45" s="49">
        <v>335</v>
      </c>
      <c r="N45" s="49">
        <v>345</v>
      </c>
    </row>
    <row r="46" spans="2:14" s="4" customFormat="1" ht="10.9" hidden="1" customHeight="1" x14ac:dyDescent="0.25">
      <c r="B46" s="45" t="s">
        <v>29</v>
      </c>
      <c r="C46" s="49">
        <v>201</v>
      </c>
      <c r="D46" s="49">
        <v>199</v>
      </c>
      <c r="E46" s="49">
        <v>182.68100000000001</v>
      </c>
      <c r="F46" s="49">
        <v>210.47</v>
      </c>
      <c r="G46" s="49">
        <v>249.53299999999999</v>
      </c>
      <c r="H46" s="49">
        <v>271.67</v>
      </c>
      <c r="I46" s="49">
        <v>325</v>
      </c>
      <c r="J46" s="49">
        <v>295.75400000000002</v>
      </c>
      <c r="K46" s="49">
        <v>269.822</v>
      </c>
      <c r="L46" s="49">
        <v>246.655</v>
      </c>
      <c r="M46" s="49">
        <v>230</v>
      </c>
      <c r="N46" s="49">
        <v>250</v>
      </c>
    </row>
    <row r="47" spans="2:14" s="4" customFormat="1" ht="10.9" hidden="1" customHeight="1" x14ac:dyDescent="0.25">
      <c r="B47" s="45" t="s">
        <v>17</v>
      </c>
      <c r="C47" s="49">
        <v>116</v>
      </c>
      <c r="D47" s="49">
        <v>127.94799999999999</v>
      </c>
      <c r="E47" s="49">
        <v>144.411</v>
      </c>
      <c r="F47" s="49">
        <v>165.34200000000001</v>
      </c>
      <c r="G47" s="49">
        <v>166.89599999999999</v>
      </c>
      <c r="H47" s="49">
        <v>195.73400000000001</v>
      </c>
      <c r="I47" s="49">
        <v>247.01900000000001</v>
      </c>
      <c r="J47" s="49">
        <v>225.256</v>
      </c>
      <c r="K47" s="49">
        <v>223.77500000000001</v>
      </c>
      <c r="L47" s="49">
        <v>226.06399999999999</v>
      </c>
      <c r="M47" s="49">
        <v>200</v>
      </c>
      <c r="N47" s="49">
        <v>220</v>
      </c>
    </row>
    <row r="48" spans="2:14" s="4" customFormat="1" ht="12" hidden="1" customHeight="1" x14ac:dyDescent="0.25">
      <c r="B48" s="45" t="s">
        <v>7</v>
      </c>
      <c r="C48" s="49">
        <v>2268</v>
      </c>
      <c r="D48" s="49">
        <v>2606</v>
      </c>
      <c r="E48" s="49">
        <v>1722.9780000000001</v>
      </c>
      <c r="F48" s="49">
        <v>1950.134</v>
      </c>
      <c r="G48" s="49">
        <v>2209.3850000000002</v>
      </c>
      <c r="H48" s="49">
        <v>2548.7710000000002</v>
      </c>
      <c r="I48" s="49">
        <v>3079.1060000000002</v>
      </c>
      <c r="J48" s="49">
        <v>2606.9270000000001</v>
      </c>
      <c r="K48" s="49">
        <v>2687.2629999999999</v>
      </c>
      <c r="L48" s="49" t="s">
        <v>203</v>
      </c>
      <c r="M48" s="49" t="s">
        <v>203</v>
      </c>
      <c r="N48" s="49" t="s">
        <v>203</v>
      </c>
    </row>
    <row r="49" spans="1:29" s="4" customFormat="1" ht="12" hidden="1" customHeight="1" x14ac:dyDescent="0.25">
      <c r="B49" s="45" t="s">
        <v>174</v>
      </c>
      <c r="C49" s="49">
        <v>2017.1510000000001</v>
      </c>
      <c r="D49" s="49">
        <v>2397.4299999999998</v>
      </c>
      <c r="E49" s="49">
        <v>3589.1619999999998</v>
      </c>
      <c r="F49" s="49">
        <v>4287.7089999999998</v>
      </c>
      <c r="G49" s="49">
        <v>4722.7929999999997</v>
      </c>
      <c r="H49" s="49">
        <v>5126.3130000000001</v>
      </c>
      <c r="I49" s="49">
        <v>6011.0609999999997</v>
      </c>
      <c r="J49" s="49">
        <v>2448.6590000000001</v>
      </c>
      <c r="K49" s="49">
        <v>1378.3240000000001</v>
      </c>
      <c r="L49" s="49">
        <v>5891.4530000000004</v>
      </c>
      <c r="M49" s="49">
        <v>2600</v>
      </c>
      <c r="N49" s="49" t="s">
        <v>203</v>
      </c>
    </row>
    <row r="50" spans="1:29" s="4" customFormat="1" ht="12" customHeight="1" x14ac:dyDescent="0.25">
      <c r="B50" s="45" t="s">
        <v>215</v>
      </c>
      <c r="C50" s="49">
        <f>+C13-SUM(C14:C23)</f>
        <v>48969.600000000006</v>
      </c>
      <c r="D50" s="49">
        <f t="shared" ref="D50:N50" si="0">+D13-SUM(D14:D23)</f>
        <v>51825.300000000017</v>
      </c>
      <c r="E50" s="49">
        <f t="shared" si="0"/>
        <v>59438.94</v>
      </c>
      <c r="F50" s="49">
        <f t="shared" si="0"/>
        <v>71805.270000000019</v>
      </c>
      <c r="G50" s="49">
        <f t="shared" si="0"/>
        <v>84162.959999999963</v>
      </c>
      <c r="H50" s="49">
        <f t="shared" si="0"/>
        <v>96232.48000000004</v>
      </c>
      <c r="I50" s="49">
        <f t="shared" si="0"/>
        <v>121395.34000000003</v>
      </c>
      <c r="J50" s="49">
        <f t="shared" si="0"/>
        <v>88388.340000000026</v>
      </c>
      <c r="K50" s="49">
        <f t="shared" si="0"/>
        <v>102824.86000000004</v>
      </c>
      <c r="L50" s="49">
        <f t="shared" si="0"/>
        <v>129044.15000000002</v>
      </c>
      <c r="M50" s="49">
        <f t="shared" si="0"/>
        <v>128137.94999999995</v>
      </c>
      <c r="N50" s="49">
        <f t="shared" si="0"/>
        <v>127441.80000000005</v>
      </c>
    </row>
    <row r="51" spans="1:29" s="19" customFormat="1" ht="10.9" customHeight="1" x14ac:dyDescent="0.25">
      <c r="B51" s="55" t="s">
        <v>34</v>
      </c>
      <c r="C51" s="50">
        <v>2875295</v>
      </c>
      <c r="D51" s="50">
        <v>3461510</v>
      </c>
      <c r="E51" s="50">
        <v>4161265</v>
      </c>
      <c r="F51" s="50">
        <v>4579110</v>
      </c>
      <c r="G51" s="50">
        <v>5254160</v>
      </c>
      <c r="H51" s="50">
        <v>6115620</v>
      </c>
      <c r="I51" s="50">
        <v>6894040</v>
      </c>
      <c r="J51" s="50">
        <v>5213365</v>
      </c>
      <c r="K51" s="50">
        <v>5899945</v>
      </c>
      <c r="L51" s="50">
        <v>6922005</v>
      </c>
      <c r="M51" s="50">
        <v>6530450</v>
      </c>
      <c r="N51" s="50">
        <v>6594630</v>
      </c>
    </row>
    <row r="52" spans="1:29" s="19" customFormat="1" ht="12" customHeight="1" x14ac:dyDescent="0.25">
      <c r="A52" s="4"/>
      <c r="B52" s="45" t="s">
        <v>36</v>
      </c>
      <c r="C52" s="49">
        <v>490282.5</v>
      </c>
      <c r="D52" s="49">
        <v>604612.19999999995</v>
      </c>
      <c r="E52" s="49">
        <v>715741.6</v>
      </c>
      <c r="F52" s="49">
        <v>777072.8</v>
      </c>
      <c r="G52" s="49">
        <v>906683.9</v>
      </c>
      <c r="H52" s="49">
        <v>1054983</v>
      </c>
      <c r="I52" s="49">
        <v>1185067</v>
      </c>
      <c r="J52" s="49">
        <v>926347.1</v>
      </c>
      <c r="K52" s="49">
        <v>1054814</v>
      </c>
      <c r="L52" s="49">
        <v>1254869</v>
      </c>
      <c r="M52" s="49">
        <v>1167236</v>
      </c>
      <c r="N52" s="49">
        <v>1187251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s="4" customFormat="1" ht="12" customHeight="1" x14ac:dyDescent="0.25">
      <c r="B53" s="45" t="s">
        <v>48</v>
      </c>
      <c r="C53" s="49">
        <v>329262.3</v>
      </c>
      <c r="D53" s="49">
        <v>398840.3</v>
      </c>
      <c r="E53" s="49">
        <v>470944.6</v>
      </c>
      <c r="F53" s="49">
        <v>504124.4</v>
      </c>
      <c r="G53" s="49">
        <v>541919.30000000005</v>
      </c>
      <c r="H53" s="49">
        <v>630861.4</v>
      </c>
      <c r="I53" s="49">
        <v>716794.9</v>
      </c>
      <c r="J53" s="49">
        <v>560873</v>
      </c>
      <c r="K53" s="49">
        <v>611069.80000000005</v>
      </c>
      <c r="L53" s="49">
        <v>720028.5</v>
      </c>
      <c r="M53" s="49">
        <v>673794.2</v>
      </c>
      <c r="N53" s="49">
        <v>680672.8</v>
      </c>
    </row>
    <row r="54" spans="1:29" s="4" customFormat="1" ht="12" customHeight="1" x14ac:dyDescent="0.25">
      <c r="B54" s="45" t="s">
        <v>63</v>
      </c>
      <c r="C54" s="49">
        <v>364074.8</v>
      </c>
      <c r="D54" s="49">
        <v>399401.4</v>
      </c>
      <c r="E54" s="49">
        <v>470632.5</v>
      </c>
      <c r="F54" s="49">
        <v>519273.2</v>
      </c>
      <c r="G54" s="49">
        <v>612671</v>
      </c>
      <c r="H54" s="49">
        <v>638262.6</v>
      </c>
      <c r="I54" s="49">
        <v>657782.69999999995</v>
      </c>
      <c r="J54" s="49">
        <v>519078.1</v>
      </c>
      <c r="K54" s="49">
        <v>591094.9</v>
      </c>
      <c r="L54" s="49">
        <v>673691.4</v>
      </c>
      <c r="M54" s="49">
        <v>689926.6</v>
      </c>
      <c r="N54" s="49">
        <v>654436.4</v>
      </c>
    </row>
    <row r="55" spans="1:29" s="4" customFormat="1" ht="12" customHeight="1" x14ac:dyDescent="0.25">
      <c r="B55" s="45" t="s">
        <v>60</v>
      </c>
      <c r="C55" s="49">
        <v>219264.5</v>
      </c>
      <c r="D55" s="49">
        <v>264704.40000000002</v>
      </c>
      <c r="E55" s="49">
        <v>319668.90000000002</v>
      </c>
      <c r="F55" s="49">
        <v>363822.4</v>
      </c>
      <c r="G55" s="49">
        <v>416832.5</v>
      </c>
      <c r="H55" s="49">
        <v>492615.7</v>
      </c>
      <c r="I55" s="49">
        <v>580936.9</v>
      </c>
      <c r="J55" s="49">
        <v>443152.9</v>
      </c>
      <c r="K55" s="49">
        <v>516408.8</v>
      </c>
      <c r="L55" s="49">
        <v>599034.69999999995</v>
      </c>
      <c r="M55" s="49">
        <v>591198</v>
      </c>
      <c r="N55" s="49">
        <v>590292.9</v>
      </c>
    </row>
    <row r="56" spans="1:29" s="4" customFormat="1" ht="12" customHeight="1" x14ac:dyDescent="0.25">
      <c r="B56" s="45" t="s">
        <v>53</v>
      </c>
      <c r="C56" s="49">
        <v>247015.2</v>
      </c>
      <c r="D56" s="49">
        <v>297519.2</v>
      </c>
      <c r="E56" s="49">
        <v>355300.7</v>
      </c>
      <c r="F56" s="49">
        <v>384790.2</v>
      </c>
      <c r="G56" s="49">
        <v>442554.7</v>
      </c>
      <c r="H56" s="49">
        <v>511662.2</v>
      </c>
      <c r="I56" s="49">
        <v>561919.4</v>
      </c>
      <c r="J56" s="49">
        <v>415104.6</v>
      </c>
      <c r="K56" s="49">
        <v>487048.7</v>
      </c>
      <c r="L56" s="49">
        <v>558787.4</v>
      </c>
      <c r="M56" s="49">
        <v>486630.1</v>
      </c>
      <c r="N56" s="49">
        <v>477289.7</v>
      </c>
    </row>
    <row r="57" spans="1:29" s="4" customFormat="1" ht="12" customHeight="1" x14ac:dyDescent="0.25">
      <c r="B57" s="45" t="s">
        <v>38</v>
      </c>
      <c r="C57" s="49">
        <v>198311.1</v>
      </c>
      <c r="D57" s="49">
        <v>234944.8</v>
      </c>
      <c r="E57" s="49">
        <v>285620.59999999998</v>
      </c>
      <c r="F57" s="49">
        <v>318699.90000000002</v>
      </c>
      <c r="G57" s="49">
        <v>351635.1</v>
      </c>
      <c r="H57" s="49">
        <v>411558</v>
      </c>
      <c r="I57" s="49">
        <v>466307.4</v>
      </c>
      <c r="J57" s="49">
        <v>353364</v>
      </c>
      <c r="K57" s="49">
        <v>391204.4</v>
      </c>
      <c r="L57" s="49">
        <v>466625.1</v>
      </c>
      <c r="M57" s="49">
        <v>437246</v>
      </c>
      <c r="N57" s="49">
        <v>450297.59999999998</v>
      </c>
    </row>
    <row r="58" spans="1:29" s="4" customFormat="1" ht="12" customHeight="1" x14ac:dyDescent="0.25">
      <c r="B58" s="45" t="s">
        <v>45</v>
      </c>
      <c r="C58" s="49">
        <v>165104.9</v>
      </c>
      <c r="D58" s="49">
        <v>208602.4</v>
      </c>
      <c r="E58" s="49">
        <v>258330.9</v>
      </c>
      <c r="F58" s="49">
        <v>288785.8</v>
      </c>
      <c r="G58" s="49">
        <v>328696.3</v>
      </c>
      <c r="H58" s="49">
        <v>389301.3</v>
      </c>
      <c r="I58" s="49">
        <v>420803.1</v>
      </c>
      <c r="J58" s="49">
        <v>293217.7</v>
      </c>
      <c r="K58" s="49">
        <v>327015.59999999998</v>
      </c>
      <c r="L58" s="49">
        <v>376606</v>
      </c>
      <c r="M58" s="49">
        <v>334789.5</v>
      </c>
      <c r="N58" s="49">
        <v>338843.5</v>
      </c>
    </row>
    <row r="59" spans="1:29" s="4" customFormat="1" ht="12" customHeight="1" x14ac:dyDescent="0.25">
      <c r="B59" s="45" t="s">
        <v>70</v>
      </c>
      <c r="C59" s="49">
        <v>51554</v>
      </c>
      <c r="D59" s="49">
        <v>69340</v>
      </c>
      <c r="E59" s="49">
        <v>97540</v>
      </c>
      <c r="F59" s="49">
        <v>116774</v>
      </c>
      <c r="G59" s="49">
        <v>139576</v>
      </c>
      <c r="H59" s="49">
        <v>170062.7</v>
      </c>
      <c r="I59" s="49">
        <v>201963.6</v>
      </c>
      <c r="J59" s="49">
        <v>140928.4</v>
      </c>
      <c r="K59" s="49">
        <v>185544.3</v>
      </c>
      <c r="L59" s="49">
        <v>240841.7</v>
      </c>
      <c r="M59" s="49">
        <v>236545</v>
      </c>
      <c r="N59" s="49">
        <v>251650.8</v>
      </c>
    </row>
    <row r="60" spans="1:29" s="4" customFormat="1" ht="12" customHeight="1" x14ac:dyDescent="0.25">
      <c r="B60" s="45" t="s">
        <v>61</v>
      </c>
      <c r="C60" s="49">
        <v>55298.91</v>
      </c>
      <c r="D60" s="49">
        <v>68272.210000000006</v>
      </c>
      <c r="E60" s="49">
        <v>89696.1</v>
      </c>
      <c r="F60" s="49">
        <v>101638.8</v>
      </c>
      <c r="G60" s="49">
        <v>126989.3</v>
      </c>
      <c r="H60" s="49">
        <v>165709.70000000001</v>
      </c>
      <c r="I60" s="49">
        <v>208804.3</v>
      </c>
      <c r="J60" s="49">
        <v>149459.20000000001</v>
      </c>
      <c r="K60" s="49">
        <v>178049.1</v>
      </c>
      <c r="L60" s="49">
        <v>210597</v>
      </c>
      <c r="M60" s="49">
        <v>196020.7</v>
      </c>
      <c r="N60" s="49">
        <v>203550.1</v>
      </c>
    </row>
    <row r="61" spans="1:29" s="4" customFormat="1" ht="12" customHeight="1" x14ac:dyDescent="0.25">
      <c r="B61" s="45" t="s">
        <v>69</v>
      </c>
      <c r="C61" s="49">
        <v>87189</v>
      </c>
      <c r="D61" s="49">
        <v>100239</v>
      </c>
      <c r="E61" s="49">
        <v>115799</v>
      </c>
      <c r="F61" s="49">
        <v>126573.7</v>
      </c>
      <c r="G61" s="49">
        <v>141399.5</v>
      </c>
      <c r="H61" s="49">
        <v>161180.20000000001</v>
      </c>
      <c r="I61" s="49">
        <v>183573.9</v>
      </c>
      <c r="J61" s="49">
        <v>155378.1</v>
      </c>
      <c r="K61" s="49">
        <v>176280.6</v>
      </c>
      <c r="L61" s="49">
        <v>208219.9</v>
      </c>
      <c r="M61" s="49">
        <v>197786.9</v>
      </c>
      <c r="N61" s="49">
        <v>200478.5</v>
      </c>
    </row>
    <row r="62" spans="1:29" s="4" customFormat="1" ht="12" hidden="1" customHeight="1" x14ac:dyDescent="0.25">
      <c r="B62" s="45" t="s">
        <v>37</v>
      </c>
      <c r="C62" s="49">
        <v>78299.11</v>
      </c>
      <c r="D62" s="49">
        <v>99531.53</v>
      </c>
      <c r="E62" s="49">
        <v>119905.3</v>
      </c>
      <c r="F62" s="49">
        <v>127327.1</v>
      </c>
      <c r="G62" s="49">
        <v>137211.9</v>
      </c>
      <c r="H62" s="49">
        <v>163037.29999999999</v>
      </c>
      <c r="I62" s="49">
        <v>184293.3</v>
      </c>
      <c r="J62" s="49">
        <v>143063.4</v>
      </c>
      <c r="K62" s="49">
        <v>159009.1</v>
      </c>
      <c r="L62" s="49">
        <v>191417.5</v>
      </c>
      <c r="M62" s="49">
        <v>178415.8</v>
      </c>
      <c r="N62" s="49">
        <v>182263</v>
      </c>
    </row>
    <row r="63" spans="1:29" s="4" customFormat="1" ht="12" hidden="1" customHeight="1" x14ac:dyDescent="0.25">
      <c r="B63" s="45" t="s">
        <v>68</v>
      </c>
      <c r="C63" s="49">
        <v>66954.94</v>
      </c>
      <c r="D63" s="49">
        <v>83540.42</v>
      </c>
      <c r="E63" s="49">
        <v>100432.9</v>
      </c>
      <c r="F63" s="49">
        <v>111696.8</v>
      </c>
      <c r="G63" s="49">
        <v>127547.1</v>
      </c>
      <c r="H63" s="49">
        <v>153226.20000000001</v>
      </c>
      <c r="I63" s="49">
        <v>168502.6</v>
      </c>
      <c r="J63" s="49">
        <v>119876</v>
      </c>
      <c r="K63" s="49">
        <v>148945.60000000001</v>
      </c>
      <c r="L63" s="49">
        <v>177025.9</v>
      </c>
      <c r="M63" s="49">
        <v>162528</v>
      </c>
      <c r="N63" s="49">
        <v>158372.20000000001</v>
      </c>
    </row>
    <row r="64" spans="1:29" s="4" customFormat="1" ht="12" hidden="1" customHeight="1" x14ac:dyDescent="0.25">
      <c r="B64" s="45" t="s">
        <v>64</v>
      </c>
      <c r="C64" s="49">
        <v>40656.36</v>
      </c>
      <c r="D64" s="49">
        <v>51727.63</v>
      </c>
      <c r="E64" s="49">
        <v>69967.460000000006</v>
      </c>
      <c r="F64" s="49">
        <v>76511.92</v>
      </c>
      <c r="G64" s="49">
        <v>93190.66</v>
      </c>
      <c r="H64" s="49">
        <v>118169.4</v>
      </c>
      <c r="I64" s="49">
        <v>142038</v>
      </c>
      <c r="J64" s="49">
        <v>105048</v>
      </c>
      <c r="K64" s="49">
        <v>126652.1</v>
      </c>
      <c r="L64" s="49">
        <v>152125.1</v>
      </c>
      <c r="M64" s="49">
        <v>140736.29999999999</v>
      </c>
      <c r="N64" s="49">
        <v>143348.29999999999</v>
      </c>
    </row>
    <row r="65" spans="2:14" s="4" customFormat="1" ht="12" hidden="1" customHeight="1" x14ac:dyDescent="0.25">
      <c r="B65" s="45" t="s">
        <v>50</v>
      </c>
      <c r="C65" s="49">
        <v>37754.9</v>
      </c>
      <c r="D65" s="49">
        <v>47808.23</v>
      </c>
      <c r="E65" s="49">
        <v>60538.32</v>
      </c>
      <c r="F65" s="49">
        <v>66552.2</v>
      </c>
      <c r="G65" s="49">
        <v>78262.350000000006</v>
      </c>
      <c r="H65" s="49">
        <v>95565.26</v>
      </c>
      <c r="I65" s="49">
        <v>108940.2</v>
      </c>
      <c r="J65" s="49">
        <v>77760.62</v>
      </c>
      <c r="K65" s="49">
        <v>88177.9</v>
      </c>
      <c r="L65" s="49">
        <v>102439.7</v>
      </c>
      <c r="M65" s="49">
        <v>95316.49</v>
      </c>
      <c r="N65" s="49">
        <v>99813.9</v>
      </c>
    </row>
    <row r="66" spans="2:14" s="4" customFormat="1" ht="12" hidden="1" customHeight="1" x14ac:dyDescent="0.25">
      <c r="B66" s="45" t="s">
        <v>43</v>
      </c>
      <c r="C66" s="49">
        <v>50320.24</v>
      </c>
      <c r="D66" s="49">
        <v>57428.56</v>
      </c>
      <c r="E66" s="49">
        <v>68156.820000000007</v>
      </c>
      <c r="F66" s="49">
        <v>75581.16</v>
      </c>
      <c r="G66" s="49">
        <v>85506.86</v>
      </c>
      <c r="H66" s="49">
        <v>98026.77</v>
      </c>
      <c r="I66" s="49">
        <v>109362.2</v>
      </c>
      <c r="J66" s="49">
        <v>83132.95</v>
      </c>
      <c r="K66" s="49">
        <v>83052.13</v>
      </c>
      <c r="L66" s="49">
        <v>95663.2</v>
      </c>
      <c r="M66" s="49">
        <v>91971.43</v>
      </c>
      <c r="N66" s="49">
        <v>97215.2</v>
      </c>
    </row>
    <row r="67" spans="2:14" s="4" customFormat="1" ht="12" hidden="1" customHeight="1" x14ac:dyDescent="0.25">
      <c r="B67" s="45" t="s">
        <v>59</v>
      </c>
      <c r="C67" s="49">
        <v>34873</v>
      </c>
      <c r="D67" s="49">
        <v>40055</v>
      </c>
      <c r="E67" s="49">
        <v>48534</v>
      </c>
      <c r="F67" s="49">
        <v>55488.26</v>
      </c>
      <c r="G67" s="49">
        <v>64260.93</v>
      </c>
      <c r="H67" s="49">
        <v>80297.41</v>
      </c>
      <c r="I67" s="49">
        <v>90293.25</v>
      </c>
      <c r="J67" s="49">
        <v>68970.14</v>
      </c>
      <c r="K67" s="49">
        <v>77325.59</v>
      </c>
      <c r="L67" s="49">
        <v>90787.3</v>
      </c>
      <c r="M67" s="49">
        <v>87316.17</v>
      </c>
      <c r="N67" s="49">
        <v>90063.3</v>
      </c>
    </row>
    <row r="68" spans="2:14" s="4" customFormat="1" ht="12" hidden="1" customHeight="1" x14ac:dyDescent="0.25">
      <c r="B68" s="45" t="s">
        <v>191</v>
      </c>
      <c r="C68" s="49">
        <v>16563.849999999999</v>
      </c>
      <c r="D68" s="49">
        <v>22522.55</v>
      </c>
      <c r="E68" s="49">
        <v>29861.58</v>
      </c>
      <c r="F68" s="49">
        <v>34649.339999999997</v>
      </c>
      <c r="G68" s="49">
        <v>44985.54</v>
      </c>
      <c r="H68" s="49">
        <v>60616.47</v>
      </c>
      <c r="I68" s="49">
        <v>73911.59</v>
      </c>
      <c r="J68" s="49">
        <v>55649.66</v>
      </c>
      <c r="K68" s="49">
        <v>65026.07</v>
      </c>
      <c r="L68" s="49">
        <v>79842.3</v>
      </c>
      <c r="M68" s="49">
        <v>78206.06</v>
      </c>
      <c r="N68" s="49">
        <v>81852.7</v>
      </c>
    </row>
    <row r="69" spans="2:14" s="4" customFormat="1" ht="12" hidden="1" customHeight="1" x14ac:dyDescent="0.25">
      <c r="B69" s="45" t="s">
        <v>47</v>
      </c>
      <c r="C69" s="49">
        <v>34218</v>
      </c>
      <c r="D69" s="49">
        <v>42513.24</v>
      </c>
      <c r="E69" s="49">
        <v>51442.879999999997</v>
      </c>
      <c r="F69" s="49">
        <v>58765.77</v>
      </c>
      <c r="G69" s="49">
        <v>69375.22</v>
      </c>
      <c r="H69" s="49">
        <v>81703.78</v>
      </c>
      <c r="I69" s="49">
        <v>91781.4</v>
      </c>
      <c r="J69" s="49">
        <v>60889.49</v>
      </c>
      <c r="K69" s="49">
        <v>68803.05</v>
      </c>
      <c r="L69" s="49">
        <v>84264.35</v>
      </c>
      <c r="M69" s="49">
        <v>76239.64</v>
      </c>
      <c r="N69" s="49">
        <v>77249.100000000006</v>
      </c>
    </row>
    <row r="70" spans="2:14" s="4" customFormat="1" ht="12" hidden="1" customHeight="1" x14ac:dyDescent="0.25">
      <c r="B70" s="45" t="s">
        <v>62</v>
      </c>
      <c r="C70" s="49">
        <v>40156.11</v>
      </c>
      <c r="D70" s="49">
        <v>47199.95</v>
      </c>
      <c r="E70" s="49">
        <v>54948.19</v>
      </c>
      <c r="F70" s="49">
        <v>63920.89</v>
      </c>
      <c r="G70" s="49">
        <v>70683.55</v>
      </c>
      <c r="H70" s="49">
        <v>82129.33</v>
      </c>
      <c r="I70" s="49">
        <v>94416.37</v>
      </c>
      <c r="J70" s="49">
        <v>71662.73</v>
      </c>
      <c r="K70" s="49">
        <v>77748.850000000006</v>
      </c>
      <c r="L70" s="49">
        <v>82466.12</v>
      </c>
      <c r="M70" s="49">
        <v>72215.740000000005</v>
      </c>
      <c r="N70" s="49">
        <v>75193.7</v>
      </c>
    </row>
    <row r="71" spans="2:14" s="4" customFormat="1" ht="12" hidden="1" customHeight="1" x14ac:dyDescent="0.25">
      <c r="B71" s="45" t="s">
        <v>65</v>
      </c>
      <c r="C71" s="49">
        <v>17853.71</v>
      </c>
      <c r="D71" s="49">
        <v>23983.02</v>
      </c>
      <c r="E71" s="49">
        <v>32690.62</v>
      </c>
      <c r="F71" s="49">
        <v>40518.480000000003</v>
      </c>
      <c r="G71" s="49">
        <v>51160.480000000003</v>
      </c>
      <c r="H71" s="49">
        <v>70313.61</v>
      </c>
      <c r="I71" s="49">
        <v>84053.22</v>
      </c>
      <c r="J71" s="49">
        <v>54324.05</v>
      </c>
      <c r="K71" s="49">
        <v>62108.639999999999</v>
      </c>
      <c r="L71" s="49">
        <v>76475.460000000006</v>
      </c>
      <c r="M71" s="49">
        <v>70183.14</v>
      </c>
      <c r="N71" s="49">
        <v>73398.2</v>
      </c>
    </row>
    <row r="72" spans="2:14" s="4" customFormat="1" ht="12" hidden="1" customHeight="1" x14ac:dyDescent="0.25">
      <c r="B72" s="45" t="s">
        <v>51</v>
      </c>
      <c r="C72" s="49">
        <v>52398.77</v>
      </c>
      <c r="D72" s="49">
        <v>53886.07</v>
      </c>
      <c r="E72" s="49">
        <v>61814.1</v>
      </c>
      <c r="F72" s="49">
        <v>68565.08</v>
      </c>
      <c r="G72" s="49">
        <v>73117.72</v>
      </c>
      <c r="H72" s="49">
        <v>83821.97</v>
      </c>
      <c r="I72" s="49">
        <v>83964.85</v>
      </c>
      <c r="J72" s="49">
        <v>62703.91</v>
      </c>
      <c r="K72" s="49">
        <v>60276.21</v>
      </c>
      <c r="L72" s="49">
        <v>66605.77</v>
      </c>
      <c r="M72" s="49">
        <v>62768.35</v>
      </c>
      <c r="N72" s="49">
        <v>65112</v>
      </c>
    </row>
    <row r="73" spans="2:14" s="4" customFormat="1" ht="12" hidden="1" customHeight="1" x14ac:dyDescent="0.25">
      <c r="B73" s="45" t="s">
        <v>49</v>
      </c>
      <c r="C73" s="49">
        <v>31570.29</v>
      </c>
      <c r="D73" s="49">
        <v>44852.02</v>
      </c>
      <c r="E73" s="49">
        <v>52759.62</v>
      </c>
      <c r="F73" s="49">
        <v>54435.99</v>
      </c>
      <c r="G73" s="49">
        <v>63618.86</v>
      </c>
      <c r="H73" s="49">
        <v>78531.990000000005</v>
      </c>
      <c r="I73" s="49">
        <v>92579.75</v>
      </c>
      <c r="J73" s="49">
        <v>69448.240000000005</v>
      </c>
      <c r="K73" s="49">
        <v>63793.34</v>
      </c>
      <c r="L73" s="49">
        <v>67394.240000000005</v>
      </c>
      <c r="M73" s="49">
        <v>63163.53</v>
      </c>
      <c r="N73" s="49">
        <v>62154.400000000001</v>
      </c>
    </row>
    <row r="74" spans="2:14" s="4" customFormat="1" ht="12" hidden="1" customHeight="1" x14ac:dyDescent="0.25">
      <c r="B74" s="45" t="s">
        <v>55</v>
      </c>
      <c r="C74" s="49">
        <v>7709</v>
      </c>
      <c r="D74" s="49">
        <v>9803</v>
      </c>
      <c r="E74" s="49">
        <v>12386.99</v>
      </c>
      <c r="F74" s="49">
        <v>15548.33</v>
      </c>
      <c r="G74" s="49">
        <v>19373.14</v>
      </c>
      <c r="H74" s="49">
        <v>24412.240000000002</v>
      </c>
      <c r="I74" s="49">
        <v>31098.74</v>
      </c>
      <c r="J74" s="49">
        <v>18303.93</v>
      </c>
      <c r="K74" s="49">
        <v>23402.77</v>
      </c>
      <c r="L74" s="49">
        <v>31773.24</v>
      </c>
      <c r="M74" s="49">
        <v>32216.17</v>
      </c>
      <c r="N74" s="49">
        <v>35189.5</v>
      </c>
    </row>
    <row r="75" spans="2:14" s="4" customFormat="1" ht="12" hidden="1" customHeight="1" x14ac:dyDescent="0.25">
      <c r="B75" s="45" t="s">
        <v>40</v>
      </c>
      <c r="C75" s="49">
        <v>7953.643</v>
      </c>
      <c r="D75" s="49">
        <v>10871.42</v>
      </c>
      <c r="E75" s="49">
        <v>14453.49</v>
      </c>
      <c r="F75" s="49">
        <v>18163</v>
      </c>
      <c r="G75" s="49">
        <v>23269.599999999999</v>
      </c>
      <c r="H75" s="49">
        <v>29961.23</v>
      </c>
      <c r="I75" s="49">
        <v>36908.160000000003</v>
      </c>
      <c r="J75" s="49">
        <v>23538.57</v>
      </c>
      <c r="K75" s="49">
        <v>25513.22</v>
      </c>
      <c r="L75" s="49">
        <v>32581.91</v>
      </c>
      <c r="M75" s="49">
        <v>32742.37</v>
      </c>
      <c r="N75" s="49">
        <v>34261.699999999997</v>
      </c>
    </row>
    <row r="76" spans="2:14" s="4" customFormat="1" ht="12" hidden="1" customHeight="1" x14ac:dyDescent="0.25">
      <c r="B76" s="45" t="s">
        <v>44</v>
      </c>
      <c r="C76" s="49">
        <v>10944.44</v>
      </c>
      <c r="D76" s="49">
        <v>13844.66</v>
      </c>
      <c r="E76" s="49">
        <v>17758.53</v>
      </c>
      <c r="F76" s="49">
        <v>20336.66</v>
      </c>
      <c r="G76" s="49">
        <v>24140.92</v>
      </c>
      <c r="H76" s="49">
        <v>31559.040000000001</v>
      </c>
      <c r="I76" s="49">
        <v>37034.25</v>
      </c>
      <c r="J76" s="49">
        <v>26507.14</v>
      </c>
      <c r="K76" s="49">
        <v>30093.51</v>
      </c>
      <c r="L76" s="49">
        <v>35527.230000000003</v>
      </c>
      <c r="M76" s="49">
        <v>32008.91</v>
      </c>
      <c r="N76" s="49">
        <v>33412.300000000003</v>
      </c>
    </row>
    <row r="77" spans="2:14" s="4" customFormat="1" ht="12" hidden="1" customHeight="1" x14ac:dyDescent="0.25">
      <c r="B77" s="45" t="s">
        <v>56</v>
      </c>
      <c r="C77" s="49">
        <v>12650.72</v>
      </c>
      <c r="D77" s="49">
        <v>16165.06</v>
      </c>
      <c r="E77" s="49">
        <v>20046.45</v>
      </c>
      <c r="F77" s="49">
        <v>22607.23</v>
      </c>
      <c r="G77" s="49">
        <v>27144.52</v>
      </c>
      <c r="H77" s="49">
        <v>28028.95</v>
      </c>
      <c r="I77" s="49">
        <v>32156.92</v>
      </c>
      <c r="J77" s="49">
        <v>25330.17</v>
      </c>
      <c r="K77" s="49">
        <v>25092.23</v>
      </c>
      <c r="L77" s="49">
        <v>29317.74</v>
      </c>
      <c r="M77" s="49">
        <v>27554.92</v>
      </c>
      <c r="N77" s="49">
        <v>26964.7</v>
      </c>
    </row>
    <row r="78" spans="2:14" s="4" customFormat="1" ht="12" hidden="1" customHeight="1" x14ac:dyDescent="0.25">
      <c r="B78" s="45" t="s">
        <v>42</v>
      </c>
      <c r="C78" s="49">
        <v>10722</v>
      </c>
      <c r="D78" s="49">
        <v>14209</v>
      </c>
      <c r="E78" s="49">
        <v>16589.2</v>
      </c>
      <c r="F78" s="49">
        <v>18560</v>
      </c>
      <c r="G78" s="49">
        <v>21502</v>
      </c>
      <c r="H78" s="49">
        <v>25838.83</v>
      </c>
      <c r="I78" s="49">
        <v>30728.44</v>
      </c>
      <c r="J78" s="49">
        <v>21202.6</v>
      </c>
      <c r="K78" s="49">
        <v>20067</v>
      </c>
      <c r="L78" s="49">
        <v>22715</v>
      </c>
      <c r="M78" s="49">
        <v>20762</v>
      </c>
      <c r="N78" s="49">
        <v>20917.400000000001</v>
      </c>
    </row>
    <row r="79" spans="2:14" s="4" customFormat="1" ht="12" hidden="1" customHeight="1" x14ac:dyDescent="0.25">
      <c r="B79" s="45" t="s">
        <v>66</v>
      </c>
      <c r="C79" s="49" t="s">
        <v>175</v>
      </c>
      <c r="D79" s="49" t="s">
        <v>175</v>
      </c>
      <c r="E79" s="49" t="s">
        <v>175</v>
      </c>
      <c r="F79" s="49" t="s">
        <v>175</v>
      </c>
      <c r="G79" s="49">
        <v>13172.33</v>
      </c>
      <c r="H79" s="49">
        <v>19164</v>
      </c>
      <c r="I79" s="49">
        <v>24331</v>
      </c>
      <c r="J79" s="49">
        <v>16047.43</v>
      </c>
      <c r="K79" s="49">
        <v>16734.509999999998</v>
      </c>
      <c r="L79" s="49">
        <v>19861.91</v>
      </c>
      <c r="M79" s="49">
        <v>19013.32</v>
      </c>
      <c r="N79" s="49">
        <v>20543</v>
      </c>
    </row>
    <row r="80" spans="2:14" s="4" customFormat="1" ht="12" hidden="1" customHeight="1" x14ac:dyDescent="0.25">
      <c r="B80" s="45" t="s">
        <v>46</v>
      </c>
      <c r="C80" s="49">
        <v>5863</v>
      </c>
      <c r="D80" s="49">
        <v>7967</v>
      </c>
      <c r="E80" s="49">
        <v>8335.9359999999997</v>
      </c>
      <c r="F80" s="49">
        <v>10238.459999999999</v>
      </c>
      <c r="G80" s="49">
        <v>13449.26</v>
      </c>
      <c r="H80" s="49">
        <v>15677.35</v>
      </c>
      <c r="I80" s="49">
        <v>16026.49</v>
      </c>
      <c r="J80" s="49">
        <v>10140.11</v>
      </c>
      <c r="K80" s="49">
        <v>12286.95</v>
      </c>
      <c r="L80" s="49">
        <v>17707.939999999999</v>
      </c>
      <c r="M80" s="49">
        <v>17681.21</v>
      </c>
      <c r="N80" s="49">
        <v>18153.900000000001</v>
      </c>
    </row>
    <row r="81" spans="1:29" s="4" customFormat="1" ht="12" hidden="1" customHeight="1" x14ac:dyDescent="0.25">
      <c r="B81" s="45" t="s">
        <v>54</v>
      </c>
      <c r="C81" s="49">
        <v>4046.038</v>
      </c>
      <c r="D81" s="49">
        <v>5234.0910000000003</v>
      </c>
      <c r="E81" s="49">
        <v>7095.5060000000003</v>
      </c>
      <c r="F81" s="49">
        <v>8697.116</v>
      </c>
      <c r="G81" s="49">
        <v>11540.8</v>
      </c>
      <c r="H81" s="49">
        <v>15321.85</v>
      </c>
      <c r="I81" s="49">
        <v>16142.6</v>
      </c>
      <c r="J81" s="49">
        <v>9811.116</v>
      </c>
      <c r="K81" s="49">
        <v>11691.05</v>
      </c>
      <c r="L81" s="49">
        <v>16289.91</v>
      </c>
      <c r="M81" s="49">
        <v>17197.79</v>
      </c>
      <c r="N81" s="49">
        <v>17627.7</v>
      </c>
    </row>
    <row r="82" spans="1:29" s="4" customFormat="1" ht="12" hidden="1" customHeight="1" x14ac:dyDescent="0.25">
      <c r="B82" s="45" t="s">
        <v>39</v>
      </c>
      <c r="C82" s="49">
        <v>3872.4360000000001</v>
      </c>
      <c r="D82" s="49">
        <v>4801</v>
      </c>
      <c r="E82" s="49">
        <v>5914.5569999999998</v>
      </c>
      <c r="F82" s="49">
        <v>7070</v>
      </c>
      <c r="G82" s="49">
        <v>7345</v>
      </c>
      <c r="H82" s="49">
        <v>9720.0560000000005</v>
      </c>
      <c r="I82" s="49">
        <v>12188.61</v>
      </c>
      <c r="J82" s="49">
        <v>8773.3330000000005</v>
      </c>
      <c r="K82" s="49">
        <v>9222.9740000000002</v>
      </c>
      <c r="L82" s="49">
        <v>11050.58</v>
      </c>
      <c r="M82" s="49">
        <v>10023.6</v>
      </c>
      <c r="N82" s="49">
        <v>10294.9</v>
      </c>
    </row>
    <row r="83" spans="1:29" s="4" customFormat="1" ht="12" hidden="1" customHeight="1" x14ac:dyDescent="0.25">
      <c r="B83" s="45" t="s">
        <v>169</v>
      </c>
      <c r="C83" s="49">
        <v>1995.16</v>
      </c>
      <c r="D83" s="49">
        <v>2306.35</v>
      </c>
      <c r="E83" s="49">
        <v>2932</v>
      </c>
      <c r="F83" s="49">
        <v>3228</v>
      </c>
      <c r="G83" s="49">
        <v>3762.7150000000001</v>
      </c>
      <c r="H83" s="49">
        <v>5280.585</v>
      </c>
      <c r="I83" s="49">
        <v>6882.6530000000002</v>
      </c>
      <c r="J83" s="49">
        <v>5072.8209999999999</v>
      </c>
      <c r="K83" s="49">
        <v>5474.4849999999997</v>
      </c>
      <c r="L83" s="49">
        <v>7027.1620000000003</v>
      </c>
      <c r="M83" s="49">
        <v>6510.9219999999996</v>
      </c>
      <c r="N83" s="49">
        <v>6599.8</v>
      </c>
    </row>
    <row r="84" spans="1:29" s="4" customFormat="1" ht="12" hidden="1" customHeight="1" x14ac:dyDescent="0.25">
      <c r="B84" s="45" t="s">
        <v>41</v>
      </c>
      <c r="C84" s="49">
        <v>4086</v>
      </c>
      <c r="D84" s="49">
        <v>4466</v>
      </c>
      <c r="E84" s="49">
        <v>5501.5389999999998</v>
      </c>
      <c r="F84" s="49">
        <v>6315.8310000000001</v>
      </c>
      <c r="G84" s="49">
        <v>6927.9639999999999</v>
      </c>
      <c r="H84" s="49">
        <v>8614.7060000000001</v>
      </c>
      <c r="I84" s="49">
        <v>10643.52</v>
      </c>
      <c r="J84" s="49">
        <v>7834.9809999999998</v>
      </c>
      <c r="K84" s="49">
        <v>8568.9869999999992</v>
      </c>
      <c r="L84" s="49">
        <v>8677.5249999999996</v>
      </c>
      <c r="M84" s="49">
        <v>7293.4750000000004</v>
      </c>
      <c r="N84" s="49">
        <v>6291.9</v>
      </c>
    </row>
    <row r="85" spans="1:29" s="4" customFormat="1" ht="12" hidden="1" customHeight="1" x14ac:dyDescent="0.25">
      <c r="B85" s="45" t="s">
        <v>57</v>
      </c>
      <c r="C85" s="49">
        <v>2646.3209999999999</v>
      </c>
      <c r="D85" s="49">
        <v>3227.395</v>
      </c>
      <c r="E85" s="49">
        <v>3640.6559999999999</v>
      </c>
      <c r="F85" s="49">
        <v>3680.7020000000002</v>
      </c>
      <c r="G85" s="49">
        <v>4307.0519999999997</v>
      </c>
      <c r="H85" s="49">
        <v>4801.4790000000003</v>
      </c>
      <c r="I85" s="49">
        <v>5300.2160000000003</v>
      </c>
      <c r="J85" s="49">
        <v>4477.6490000000003</v>
      </c>
      <c r="K85" s="49">
        <v>5062.0600000000004</v>
      </c>
      <c r="L85" s="49">
        <v>6292.5050000000001</v>
      </c>
      <c r="M85" s="49">
        <v>6597.6989999999996</v>
      </c>
      <c r="N85" s="49">
        <v>5847.8</v>
      </c>
    </row>
    <row r="86" spans="1:29" s="4" customFormat="1" ht="12" hidden="1" customHeight="1" x14ac:dyDescent="0.25">
      <c r="A86" s="19"/>
      <c r="B86" s="45" t="s">
        <v>35</v>
      </c>
      <c r="C86" s="49">
        <v>1503.72</v>
      </c>
      <c r="D86" s="49">
        <v>1864.13</v>
      </c>
      <c r="E86" s="49">
        <v>2309</v>
      </c>
      <c r="F86" s="49">
        <v>2618</v>
      </c>
      <c r="G86" s="49">
        <v>3058</v>
      </c>
      <c r="H86" s="49">
        <v>4187.51</v>
      </c>
      <c r="I86" s="49">
        <v>5250.6</v>
      </c>
      <c r="J86" s="49">
        <v>4550.03</v>
      </c>
      <c r="K86" s="49">
        <v>4405.9399999999996</v>
      </c>
      <c r="L86" s="49">
        <v>5395.6509999999998</v>
      </c>
      <c r="M86" s="49">
        <v>4882.1229999999996</v>
      </c>
      <c r="N86" s="49">
        <v>4854.8999999999996</v>
      </c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 s="4" customFormat="1" ht="12" hidden="1" customHeight="1" x14ac:dyDescent="0.25">
      <c r="B87" s="45" t="s">
        <v>52</v>
      </c>
      <c r="C87" s="49">
        <v>2275</v>
      </c>
      <c r="D87" s="49">
        <v>2827</v>
      </c>
      <c r="E87" s="49">
        <v>3642.9059999999999</v>
      </c>
      <c r="F87" s="49">
        <v>4979</v>
      </c>
      <c r="G87" s="49">
        <v>6136.8360000000002</v>
      </c>
      <c r="H87" s="49">
        <v>6738.0420000000004</v>
      </c>
      <c r="I87" s="49">
        <v>6204.94</v>
      </c>
      <c r="J87" s="49">
        <v>3603.8510000000001</v>
      </c>
      <c r="K87" s="49">
        <v>3919.511</v>
      </c>
      <c r="L87" s="49">
        <v>4841.3710000000001</v>
      </c>
      <c r="M87" s="49">
        <v>4771.9880000000003</v>
      </c>
      <c r="N87" s="49">
        <v>4782.7</v>
      </c>
    </row>
    <row r="88" spans="1:29" s="4" customFormat="1" ht="12" hidden="1" customHeight="1" x14ac:dyDescent="0.25">
      <c r="B88" s="45" t="s">
        <v>58</v>
      </c>
      <c r="C88" s="49" t="s">
        <v>175</v>
      </c>
      <c r="D88" s="49" t="s">
        <v>175</v>
      </c>
      <c r="E88" s="49" t="s">
        <v>175</v>
      </c>
      <c r="F88" s="49" t="s">
        <v>175</v>
      </c>
      <c r="G88" s="49">
        <v>1841.5050000000001</v>
      </c>
      <c r="H88" s="49">
        <v>2867.31</v>
      </c>
      <c r="I88" s="49">
        <v>3731.1680000000001</v>
      </c>
      <c r="J88" s="49">
        <v>2313.1390000000001</v>
      </c>
      <c r="K88" s="49">
        <v>2181.94</v>
      </c>
      <c r="L88" s="49">
        <v>2544.0439999999999</v>
      </c>
      <c r="M88" s="49">
        <v>2337.404</v>
      </c>
      <c r="N88" s="49">
        <v>2354.1</v>
      </c>
    </row>
    <row r="89" spans="1:29" s="4" customFormat="1" ht="12" hidden="1" customHeight="1" x14ac:dyDescent="0.25">
      <c r="B89" s="45" t="s">
        <v>180</v>
      </c>
      <c r="C89" s="49">
        <v>494</v>
      </c>
      <c r="D89" s="49">
        <v>738</v>
      </c>
      <c r="E89" s="49">
        <v>628</v>
      </c>
      <c r="F89" s="49">
        <v>743</v>
      </c>
      <c r="G89" s="49">
        <v>790</v>
      </c>
      <c r="H89" s="49">
        <v>1015.837</v>
      </c>
      <c r="I89" s="49">
        <v>988.07600000000002</v>
      </c>
      <c r="J89" s="49">
        <v>783.44</v>
      </c>
      <c r="K89" s="49">
        <v>780.024</v>
      </c>
      <c r="L89" s="49">
        <v>987.20100000000002</v>
      </c>
      <c r="M89" s="49">
        <v>1149.2729999999999</v>
      </c>
      <c r="N89" s="49">
        <v>1109.5999999999999</v>
      </c>
    </row>
    <row r="90" spans="1:29" s="4" customFormat="1" ht="12" hidden="1" customHeight="1" x14ac:dyDescent="0.25">
      <c r="B90" s="45" t="s">
        <v>67</v>
      </c>
      <c r="C90" s="49">
        <v>6320</v>
      </c>
      <c r="D90" s="49">
        <v>7952</v>
      </c>
      <c r="E90" s="49">
        <v>11752</v>
      </c>
      <c r="F90" s="49">
        <v>11635</v>
      </c>
      <c r="G90" s="49" t="s">
        <v>175</v>
      </c>
      <c r="H90" s="49" t="s">
        <v>175</v>
      </c>
      <c r="I90" s="49" t="s">
        <v>175</v>
      </c>
      <c r="J90" s="49" t="s">
        <v>175</v>
      </c>
      <c r="K90" s="49" t="s">
        <v>175</v>
      </c>
      <c r="L90" s="49" t="s">
        <v>175</v>
      </c>
      <c r="M90" s="49" t="s">
        <v>175</v>
      </c>
      <c r="N90" s="49" t="s">
        <v>175</v>
      </c>
    </row>
    <row r="91" spans="1:29" s="4" customFormat="1" ht="12" customHeight="1" x14ac:dyDescent="0.25">
      <c r="B91" s="45" t="s">
        <v>215</v>
      </c>
      <c r="C91" s="49">
        <f>+C51-SUM(C52:C61)</f>
        <v>667937.79</v>
      </c>
      <c r="D91" s="49">
        <f t="shared" ref="D91:N91" si="1">+D51-SUM(D52:D61)</f>
        <v>815034.09000000032</v>
      </c>
      <c r="E91" s="49">
        <f t="shared" si="1"/>
        <v>981990.09999999963</v>
      </c>
      <c r="F91" s="49">
        <f t="shared" si="1"/>
        <v>1077554.7999999998</v>
      </c>
      <c r="G91" s="49">
        <f t="shared" si="1"/>
        <v>1245202.3999999999</v>
      </c>
      <c r="H91" s="49">
        <f t="shared" si="1"/>
        <v>1489423.1999999993</v>
      </c>
      <c r="I91" s="49">
        <f t="shared" si="1"/>
        <v>1710086.8000000007</v>
      </c>
      <c r="J91" s="49">
        <f t="shared" si="1"/>
        <v>1256461.8999999994</v>
      </c>
      <c r="K91" s="49">
        <f t="shared" si="1"/>
        <v>1381414.8000000007</v>
      </c>
      <c r="L91" s="49">
        <f t="shared" si="1"/>
        <v>1612704.2999999998</v>
      </c>
      <c r="M91" s="49">
        <f t="shared" si="1"/>
        <v>1519276.9999999991</v>
      </c>
      <c r="N91" s="49">
        <f t="shared" si="1"/>
        <v>1559866.7000000002</v>
      </c>
    </row>
    <row r="92" spans="1:29" s="19" customFormat="1" ht="12" customHeight="1" x14ac:dyDescent="0.25">
      <c r="B92" s="37" t="s">
        <v>181</v>
      </c>
      <c r="C92" s="50">
        <v>103960</v>
      </c>
      <c r="D92" s="50">
        <v>132275</v>
      </c>
      <c r="E92" s="50">
        <v>172975</v>
      </c>
      <c r="F92" s="50">
        <v>215610</v>
      </c>
      <c r="G92" s="50">
        <v>279775</v>
      </c>
      <c r="H92" s="50">
        <v>378975</v>
      </c>
      <c r="I92" s="50">
        <v>500090</v>
      </c>
      <c r="J92" s="50">
        <v>333315</v>
      </c>
      <c r="K92" s="50">
        <v>415410</v>
      </c>
      <c r="L92" s="50">
        <v>541350</v>
      </c>
      <c r="M92" s="50">
        <v>569115</v>
      </c>
      <c r="N92" s="50">
        <v>575420</v>
      </c>
    </row>
    <row r="93" spans="1:29" s="4" customFormat="1" ht="12" customHeight="1" x14ac:dyDescent="0.25">
      <c r="B93" s="45" t="s">
        <v>207</v>
      </c>
      <c r="C93" s="49">
        <v>60966</v>
      </c>
      <c r="D93" s="49">
        <v>76070</v>
      </c>
      <c r="E93" s="49">
        <v>97382</v>
      </c>
      <c r="F93" s="49">
        <v>125434</v>
      </c>
      <c r="G93" s="49">
        <v>164281</v>
      </c>
      <c r="H93" s="49">
        <v>223486</v>
      </c>
      <c r="I93" s="49">
        <v>291861</v>
      </c>
      <c r="J93" s="49">
        <v>191803</v>
      </c>
      <c r="K93" s="49">
        <v>248634</v>
      </c>
      <c r="L93" s="49">
        <v>323831</v>
      </c>
      <c r="M93" s="49">
        <v>335446</v>
      </c>
      <c r="N93" s="49">
        <v>344283</v>
      </c>
    </row>
    <row r="94" spans="1:29" s="4" customFormat="1" ht="12" customHeight="1" x14ac:dyDescent="0.25">
      <c r="B94" s="45" t="s">
        <v>78</v>
      </c>
      <c r="C94" s="49">
        <v>16976.8</v>
      </c>
      <c r="D94" s="49">
        <v>23020.1</v>
      </c>
      <c r="E94" s="49">
        <v>28996.799999999999</v>
      </c>
      <c r="F94" s="49">
        <v>36136.300000000003</v>
      </c>
      <c r="G94" s="49">
        <v>45038.6</v>
      </c>
      <c r="H94" s="49">
        <v>60618</v>
      </c>
      <c r="I94" s="49">
        <v>85535.3</v>
      </c>
      <c r="J94" s="49">
        <v>45487</v>
      </c>
      <c r="K94" s="49">
        <v>60911</v>
      </c>
      <c r="L94" s="49">
        <v>82594</v>
      </c>
      <c r="M94" s="49">
        <v>84639</v>
      </c>
      <c r="N94" s="49">
        <v>76964</v>
      </c>
    </row>
    <row r="95" spans="1:29" s="4" customFormat="1" ht="12" customHeight="1" x14ac:dyDescent="0.25">
      <c r="B95" s="45" t="s">
        <v>198</v>
      </c>
      <c r="C95" s="49">
        <v>6584</v>
      </c>
      <c r="D95" s="49">
        <v>8408.7000000000007</v>
      </c>
      <c r="E95" s="49">
        <v>12781.2</v>
      </c>
      <c r="F95" s="49">
        <v>17353</v>
      </c>
      <c r="G95" s="49">
        <v>23677</v>
      </c>
      <c r="H95" s="49">
        <v>32756</v>
      </c>
      <c r="I95" s="49">
        <v>37889</v>
      </c>
      <c r="J95" s="49">
        <v>28408.68</v>
      </c>
      <c r="K95" s="49">
        <v>31106.7</v>
      </c>
      <c r="L95" s="49">
        <v>37055.699999999997</v>
      </c>
      <c r="M95" s="49">
        <v>44539.4</v>
      </c>
      <c r="N95" s="49">
        <v>48872.5</v>
      </c>
    </row>
    <row r="96" spans="1:29" s="4" customFormat="1" ht="12" customHeight="1" x14ac:dyDescent="0.25">
      <c r="B96" s="45" t="s">
        <v>73</v>
      </c>
      <c r="C96" s="49">
        <v>9092.2999999999993</v>
      </c>
      <c r="D96" s="49">
        <v>11558</v>
      </c>
      <c r="E96" s="49">
        <v>16490.8</v>
      </c>
      <c r="F96" s="49">
        <v>16708</v>
      </c>
      <c r="G96" s="49">
        <v>22351</v>
      </c>
      <c r="H96" s="49">
        <v>28693.1</v>
      </c>
      <c r="I96" s="49">
        <v>39381.300000000003</v>
      </c>
      <c r="J96" s="49">
        <v>28569</v>
      </c>
      <c r="K96" s="49">
        <v>34884.400000000001</v>
      </c>
      <c r="L96" s="49">
        <v>45770.8</v>
      </c>
      <c r="M96" s="49">
        <v>46404.1</v>
      </c>
      <c r="N96" s="49">
        <v>42998.6</v>
      </c>
    </row>
    <row r="97" spans="1:14" s="4" customFormat="1" ht="12" customHeight="1" x14ac:dyDescent="0.25">
      <c r="B97" s="56" t="s">
        <v>79</v>
      </c>
      <c r="C97" s="49">
        <v>2425</v>
      </c>
      <c r="D97" s="49">
        <v>2662</v>
      </c>
      <c r="E97" s="49">
        <v>3392</v>
      </c>
      <c r="F97" s="49">
        <v>3666</v>
      </c>
      <c r="G97" s="49">
        <v>4380</v>
      </c>
      <c r="H97" s="49">
        <v>6339.7870000000003</v>
      </c>
      <c r="I97" s="49">
        <v>9277.0239999999994</v>
      </c>
      <c r="J97" s="49">
        <v>9023.0149999999994</v>
      </c>
      <c r="K97" s="49">
        <v>8689.4830000000002</v>
      </c>
      <c r="L97" s="49">
        <v>10472.15</v>
      </c>
      <c r="M97" s="49">
        <v>11296.2</v>
      </c>
      <c r="N97" s="49">
        <v>13000</v>
      </c>
    </row>
    <row r="98" spans="1:14" s="4" customFormat="1" ht="12" customHeight="1" x14ac:dyDescent="0.25">
      <c r="B98" s="45" t="s">
        <v>72</v>
      </c>
      <c r="C98" s="49">
        <v>1665.5</v>
      </c>
      <c r="D98" s="49">
        <v>2626.2</v>
      </c>
      <c r="E98" s="49">
        <v>3516</v>
      </c>
      <c r="F98" s="49">
        <v>4349.857</v>
      </c>
      <c r="G98" s="49">
        <v>5269.3379999999997</v>
      </c>
      <c r="H98" s="49">
        <v>6045.0190000000002</v>
      </c>
      <c r="I98" s="49">
        <v>7574</v>
      </c>
      <c r="J98" s="49">
        <v>6514</v>
      </c>
      <c r="K98" s="49">
        <v>6745.6030000000001</v>
      </c>
      <c r="L98" s="49">
        <v>10167</v>
      </c>
      <c r="M98" s="49">
        <v>10417.469999999999</v>
      </c>
      <c r="N98" s="49">
        <v>11200</v>
      </c>
    </row>
    <row r="99" spans="1:14" s="4" customFormat="1" ht="12" customHeight="1" x14ac:dyDescent="0.25">
      <c r="B99" s="45" t="s">
        <v>77</v>
      </c>
      <c r="C99" s="49">
        <v>2120</v>
      </c>
      <c r="D99" s="49">
        <v>2512</v>
      </c>
      <c r="E99" s="49">
        <v>3320</v>
      </c>
      <c r="F99" s="49">
        <v>2947</v>
      </c>
      <c r="G99" s="49">
        <v>2560</v>
      </c>
      <c r="H99" s="49">
        <v>3619</v>
      </c>
      <c r="I99" s="49">
        <v>5600</v>
      </c>
      <c r="J99" s="49">
        <v>6800</v>
      </c>
      <c r="K99" s="49">
        <v>5700</v>
      </c>
      <c r="L99" s="49">
        <v>7600</v>
      </c>
      <c r="M99" s="49">
        <v>9900</v>
      </c>
      <c r="N99" s="49">
        <v>10000</v>
      </c>
    </row>
    <row r="100" spans="1:14" s="4" customFormat="1" ht="12" customHeight="1" x14ac:dyDescent="0.25">
      <c r="B100" s="45" t="s">
        <v>74</v>
      </c>
      <c r="C100" s="49">
        <v>796</v>
      </c>
      <c r="D100" s="49">
        <v>1141</v>
      </c>
      <c r="E100" s="49">
        <v>1845.55</v>
      </c>
      <c r="F100" s="49">
        <v>2490</v>
      </c>
      <c r="G100" s="49">
        <v>3677.7449999999999</v>
      </c>
      <c r="H100" s="49">
        <v>5215.2</v>
      </c>
      <c r="I100" s="49">
        <v>6301.5</v>
      </c>
      <c r="J100" s="49">
        <v>4500.2</v>
      </c>
      <c r="K100" s="49">
        <v>5257.1</v>
      </c>
      <c r="L100" s="49">
        <v>7057.76</v>
      </c>
      <c r="M100" s="49">
        <v>7842.1090000000004</v>
      </c>
      <c r="N100" s="49">
        <v>7874</v>
      </c>
    </row>
    <row r="101" spans="1:14" s="4" customFormat="1" ht="12" hidden="1" customHeight="1" x14ac:dyDescent="0.25">
      <c r="B101" s="45" t="s">
        <v>199</v>
      </c>
      <c r="C101" s="49">
        <v>586.70000000000005</v>
      </c>
      <c r="D101" s="49">
        <v>717</v>
      </c>
      <c r="E101" s="49">
        <v>941</v>
      </c>
      <c r="F101" s="49">
        <v>1102</v>
      </c>
      <c r="G101" s="49">
        <v>1931.1</v>
      </c>
      <c r="H101" s="49">
        <v>2788.6</v>
      </c>
      <c r="I101" s="49">
        <v>4072.4</v>
      </c>
      <c r="J101" s="49">
        <v>3040.2</v>
      </c>
      <c r="K101" s="49">
        <v>3222.8</v>
      </c>
      <c r="L101" s="49">
        <v>4261.2</v>
      </c>
      <c r="M101" s="49">
        <v>5373.9</v>
      </c>
      <c r="N101" s="49">
        <v>6069.7</v>
      </c>
    </row>
    <row r="102" spans="1:14" s="4" customFormat="1" ht="12" hidden="1" customHeight="1" x14ac:dyDescent="0.25">
      <c r="B102" s="45" t="s">
        <v>75</v>
      </c>
      <c r="C102" s="49">
        <v>1038</v>
      </c>
      <c r="D102" s="49">
        <v>1398.5989999999999</v>
      </c>
      <c r="E102" s="49">
        <v>1768.5340000000001</v>
      </c>
      <c r="F102" s="49">
        <v>2292</v>
      </c>
      <c r="G102" s="49">
        <v>2693.163</v>
      </c>
      <c r="H102" s="49">
        <v>3689.8679999999999</v>
      </c>
      <c r="I102" s="49">
        <v>4898.7629999999999</v>
      </c>
      <c r="J102" s="49">
        <v>3278.27</v>
      </c>
      <c r="K102" s="49">
        <v>3855.2890000000002</v>
      </c>
      <c r="L102" s="49">
        <v>5191.2709999999997</v>
      </c>
      <c r="M102" s="49">
        <v>5213.0540000000001</v>
      </c>
      <c r="N102" s="49">
        <v>5492.7</v>
      </c>
    </row>
    <row r="103" spans="1:14" s="4" customFormat="1" ht="12" hidden="1" customHeight="1" x14ac:dyDescent="0.25">
      <c r="B103" s="45" t="s">
        <v>71</v>
      </c>
      <c r="C103" s="49">
        <v>987.2</v>
      </c>
      <c r="D103" s="49">
        <v>1279.5</v>
      </c>
      <c r="E103" s="49">
        <v>1350.7</v>
      </c>
      <c r="F103" s="49">
        <v>1801.7</v>
      </c>
      <c r="G103" s="49">
        <v>2191.6</v>
      </c>
      <c r="H103" s="49">
        <v>3267.8</v>
      </c>
      <c r="I103" s="49">
        <v>4426.1000000000004</v>
      </c>
      <c r="J103" s="49">
        <v>3321.1</v>
      </c>
      <c r="K103" s="49">
        <v>3748.9</v>
      </c>
      <c r="L103" s="49">
        <v>4145.3</v>
      </c>
      <c r="M103" s="49">
        <v>4266.8</v>
      </c>
      <c r="N103" s="49">
        <v>4476.8</v>
      </c>
    </row>
    <row r="104" spans="1:14" s="4" customFormat="1" ht="12" hidden="1" customHeight="1" x14ac:dyDescent="0.25">
      <c r="B104" s="45" t="s">
        <v>76</v>
      </c>
      <c r="C104" s="49">
        <v>721</v>
      </c>
      <c r="D104" s="49">
        <v>881</v>
      </c>
      <c r="E104" s="49">
        <v>1191.3</v>
      </c>
      <c r="F104" s="49">
        <v>1330</v>
      </c>
      <c r="G104" s="49">
        <v>1722.6</v>
      </c>
      <c r="H104" s="49">
        <v>2455</v>
      </c>
      <c r="I104" s="49">
        <v>3272.6</v>
      </c>
      <c r="J104" s="49">
        <v>2569.6</v>
      </c>
      <c r="K104" s="49">
        <v>2656.9</v>
      </c>
      <c r="L104" s="49">
        <v>3206</v>
      </c>
      <c r="M104" s="49">
        <v>3778.2</v>
      </c>
      <c r="N104" s="49">
        <v>4190</v>
      </c>
    </row>
    <row r="105" spans="1:14" s="4" customFormat="1" ht="12" customHeight="1" x14ac:dyDescent="0.25">
      <c r="B105" s="45" t="s">
        <v>215</v>
      </c>
      <c r="C105" s="49">
        <f>+C92-SUM(C93:C100)</f>
        <v>3334.3999999999942</v>
      </c>
      <c r="D105" s="49">
        <f t="shared" ref="D105:N105" si="2">+D92-SUM(D93:D100)</f>
        <v>4277</v>
      </c>
      <c r="E105" s="49">
        <f t="shared" si="2"/>
        <v>5250.6500000000233</v>
      </c>
      <c r="F105" s="49">
        <f t="shared" si="2"/>
        <v>6525.8430000000226</v>
      </c>
      <c r="G105" s="49">
        <f t="shared" si="2"/>
        <v>8540.3169999999809</v>
      </c>
      <c r="H105" s="49">
        <f t="shared" si="2"/>
        <v>12202.894000000029</v>
      </c>
      <c r="I105" s="49">
        <f t="shared" si="2"/>
        <v>16670.876000000047</v>
      </c>
      <c r="J105" s="49">
        <f t="shared" si="2"/>
        <v>12210.104999999981</v>
      </c>
      <c r="K105" s="49">
        <f t="shared" si="2"/>
        <v>13481.713999999978</v>
      </c>
      <c r="L105" s="49">
        <f t="shared" si="2"/>
        <v>16801.589999999967</v>
      </c>
      <c r="M105" s="49">
        <f t="shared" si="2"/>
        <v>18630.720999999903</v>
      </c>
      <c r="N105" s="49">
        <f t="shared" si="2"/>
        <v>20227.900000000023</v>
      </c>
    </row>
    <row r="106" spans="1:14" s="4" customFormat="1" ht="3" customHeight="1" x14ac:dyDescent="0.25"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</row>
    <row r="107" spans="1:14" s="4" customFormat="1" ht="12" customHeight="1" x14ac:dyDescent="0.25">
      <c r="B107" s="57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60" t="s">
        <v>217</v>
      </c>
    </row>
    <row r="108" spans="1:14" s="17" customFormat="1" ht="12.75" customHeight="1" x14ac:dyDescent="0.25">
      <c r="A108" s="15"/>
      <c r="B108" s="2" t="s">
        <v>185</v>
      </c>
      <c r="C108" s="1"/>
      <c r="D108" s="1"/>
      <c r="E108" s="1"/>
      <c r="F108" s="1"/>
      <c r="G108" s="1"/>
      <c r="H108" s="1"/>
      <c r="I108" s="1"/>
      <c r="J108" s="1"/>
      <c r="K108" s="22"/>
      <c r="L108" s="16"/>
      <c r="M108" s="16"/>
      <c r="N108" s="61"/>
    </row>
    <row r="109" spans="1:14" s="17" customFormat="1" ht="10.9" customHeight="1" x14ac:dyDescent="0.25">
      <c r="A109" s="15"/>
      <c r="B109" s="2" t="s">
        <v>214</v>
      </c>
      <c r="C109" s="1"/>
      <c r="D109" s="1"/>
      <c r="E109" s="1"/>
      <c r="F109" s="1"/>
      <c r="G109" s="1"/>
      <c r="H109" s="1"/>
      <c r="I109" s="1"/>
      <c r="J109" s="1"/>
      <c r="K109" s="22"/>
      <c r="L109" s="16"/>
      <c r="M109" s="16"/>
      <c r="N109" s="61"/>
    </row>
    <row r="110" spans="1:14" s="17" customFormat="1" ht="10.15" customHeight="1" x14ac:dyDescent="0.25">
      <c r="A110" s="15"/>
      <c r="B110" s="28" t="s">
        <v>219</v>
      </c>
      <c r="C110" s="3"/>
      <c r="D110" s="3"/>
      <c r="E110" s="3"/>
      <c r="F110" s="3"/>
      <c r="G110" s="3"/>
      <c r="H110" s="3"/>
      <c r="I110" s="3"/>
      <c r="J110" s="3"/>
      <c r="K110" s="23"/>
      <c r="L110" s="18"/>
      <c r="M110" s="18"/>
      <c r="N110" s="62"/>
    </row>
    <row r="111" spans="1:14" s="17" customFormat="1" ht="10.15" customHeight="1" x14ac:dyDescent="0.25">
      <c r="A111" s="15"/>
      <c r="B111" s="28"/>
      <c r="C111" s="3"/>
      <c r="D111" s="3"/>
      <c r="E111" s="3"/>
      <c r="F111" s="3"/>
      <c r="G111" s="3"/>
      <c r="H111" s="3"/>
      <c r="I111" s="3"/>
      <c r="J111" s="3"/>
      <c r="K111" s="23"/>
      <c r="L111" s="18"/>
      <c r="M111" s="18"/>
      <c r="N111" s="60" t="s">
        <v>218</v>
      </c>
    </row>
    <row r="112" spans="1:14" s="17" customFormat="1" ht="12" customHeight="1" x14ac:dyDescent="0.25">
      <c r="A112" s="15"/>
      <c r="B112" s="33" t="s">
        <v>1</v>
      </c>
      <c r="C112" s="48">
        <v>2002</v>
      </c>
      <c r="D112" s="39">
        <v>2003</v>
      </c>
      <c r="E112" s="39">
        <v>2004</v>
      </c>
      <c r="F112" s="39">
        <v>2005</v>
      </c>
      <c r="G112" s="39">
        <v>2006</v>
      </c>
      <c r="H112" s="38">
        <v>2007</v>
      </c>
      <c r="I112" s="38">
        <v>2008</v>
      </c>
      <c r="J112" s="38">
        <v>2009</v>
      </c>
      <c r="K112" s="39">
        <v>2010</v>
      </c>
      <c r="L112" s="38">
        <v>2011</v>
      </c>
      <c r="M112" s="38" t="s">
        <v>204</v>
      </c>
      <c r="N112" s="38" t="s">
        <v>205</v>
      </c>
    </row>
    <row r="113" spans="2:14" ht="3.95" customHeight="1" x14ac:dyDescent="0.25">
      <c r="B113" s="34"/>
      <c r="C113" s="30"/>
      <c r="D113" s="29"/>
      <c r="E113" s="29"/>
      <c r="F113" s="30"/>
      <c r="G113" s="30"/>
      <c r="H113" s="30"/>
      <c r="I113" s="30"/>
      <c r="J113" s="30"/>
      <c r="K113" s="31"/>
      <c r="L113" s="32"/>
      <c r="M113" s="32"/>
      <c r="N113" s="32"/>
    </row>
    <row r="114" spans="2:14" s="19" customFormat="1" ht="12" customHeight="1" x14ac:dyDescent="0.25">
      <c r="B114" s="51" t="s">
        <v>80</v>
      </c>
      <c r="C114" s="50">
        <v>135900</v>
      </c>
      <c r="D114" s="50">
        <v>165500</v>
      </c>
      <c r="E114" s="50">
        <v>212500</v>
      </c>
      <c r="F114" s="50">
        <v>256500</v>
      </c>
      <c r="G114" s="50">
        <v>302900</v>
      </c>
      <c r="H114" s="50">
        <v>374900</v>
      </c>
      <c r="I114" s="50">
        <v>481400</v>
      </c>
      <c r="J114" s="50">
        <v>411200</v>
      </c>
      <c r="K114" s="50">
        <v>475900</v>
      </c>
      <c r="L114" s="50">
        <v>566200</v>
      </c>
      <c r="M114" s="50">
        <v>610200</v>
      </c>
      <c r="N114" s="50">
        <v>627700</v>
      </c>
    </row>
    <row r="115" spans="2:14" ht="12" customHeight="1" x14ac:dyDescent="0.25">
      <c r="B115" s="45" t="s">
        <v>189</v>
      </c>
      <c r="C115" s="49">
        <v>29267</v>
      </c>
      <c r="D115" s="49">
        <v>39748</v>
      </c>
      <c r="E115" s="49">
        <v>53465.8</v>
      </c>
      <c r="F115" s="49">
        <v>62304.3</v>
      </c>
      <c r="G115" s="49">
        <v>78714.600000000006</v>
      </c>
      <c r="H115" s="49">
        <v>88449.600000000006</v>
      </c>
      <c r="I115" s="49">
        <v>101640</v>
      </c>
      <c r="J115" s="49">
        <v>74053.5</v>
      </c>
      <c r="K115" s="49">
        <v>94226.2</v>
      </c>
      <c r="L115" s="49">
        <v>121606</v>
      </c>
      <c r="M115" s="49">
        <v>124245</v>
      </c>
      <c r="N115" s="49">
        <v>126370</v>
      </c>
    </row>
    <row r="116" spans="2:14" s="19" customFormat="1" ht="12" customHeight="1" x14ac:dyDescent="0.25">
      <c r="B116" s="45" t="s">
        <v>91</v>
      </c>
      <c r="C116" s="49">
        <v>12769.84</v>
      </c>
      <c r="D116" s="49">
        <v>12950</v>
      </c>
      <c r="E116" s="49">
        <v>15950</v>
      </c>
      <c r="F116" s="49">
        <v>22449.03</v>
      </c>
      <c r="G116" s="49">
        <v>27300</v>
      </c>
      <c r="H116" s="49">
        <v>37100</v>
      </c>
      <c r="I116" s="49">
        <v>48381.5</v>
      </c>
      <c r="J116" s="49">
        <v>44945.7</v>
      </c>
      <c r="K116" s="49">
        <v>52922.83</v>
      </c>
      <c r="L116" s="49">
        <v>62244.56</v>
      </c>
      <c r="M116" s="49">
        <v>69254.05</v>
      </c>
      <c r="N116" s="49">
        <v>59300</v>
      </c>
    </row>
    <row r="117" spans="2:14" s="4" customFormat="1" ht="12" customHeight="1" x14ac:dyDescent="0.25">
      <c r="B117" s="45" t="s">
        <v>108</v>
      </c>
      <c r="C117" s="49">
        <v>7547</v>
      </c>
      <c r="D117" s="49">
        <v>10853</v>
      </c>
      <c r="E117" s="49">
        <v>14164</v>
      </c>
      <c r="F117" s="49">
        <v>20754</v>
      </c>
      <c r="G117" s="49">
        <v>26522.54</v>
      </c>
      <c r="H117" s="49">
        <v>34830.300000000003</v>
      </c>
      <c r="I117" s="49">
        <v>49950.64</v>
      </c>
      <c r="J117" s="49">
        <v>33906.28</v>
      </c>
      <c r="K117" s="49">
        <v>44235.27</v>
      </c>
      <c r="L117" s="49">
        <v>56000</v>
      </c>
      <c r="M117" s="49">
        <v>51000</v>
      </c>
      <c r="N117" s="49">
        <v>56000</v>
      </c>
    </row>
    <row r="118" spans="2:14" s="4" customFormat="1" ht="12" customHeight="1" x14ac:dyDescent="0.25">
      <c r="B118" s="45" t="s">
        <v>81</v>
      </c>
      <c r="C118" s="49">
        <v>11969.3</v>
      </c>
      <c r="D118" s="49">
        <v>12380.4</v>
      </c>
      <c r="E118" s="49">
        <v>18168.599999999999</v>
      </c>
      <c r="F118" s="49">
        <v>20357</v>
      </c>
      <c r="G118" s="49">
        <v>21456</v>
      </c>
      <c r="H118" s="49">
        <v>27631</v>
      </c>
      <c r="I118" s="49">
        <v>39479</v>
      </c>
      <c r="J118" s="49">
        <v>39294</v>
      </c>
      <c r="K118" s="49">
        <v>40473</v>
      </c>
      <c r="L118" s="49">
        <v>47247</v>
      </c>
      <c r="M118" s="49">
        <v>47490</v>
      </c>
      <c r="N118" s="49">
        <v>54852</v>
      </c>
    </row>
    <row r="119" spans="2:14" s="4" customFormat="1" ht="12" customHeight="1" x14ac:dyDescent="0.25">
      <c r="B119" s="45" t="s">
        <v>103</v>
      </c>
      <c r="C119" s="49">
        <v>11863.7</v>
      </c>
      <c r="D119" s="49">
        <v>14250.2</v>
      </c>
      <c r="E119" s="49">
        <v>17822.34</v>
      </c>
      <c r="F119" s="49">
        <v>20790.09</v>
      </c>
      <c r="G119" s="49">
        <v>23979.84</v>
      </c>
      <c r="H119" s="49">
        <v>32010.01</v>
      </c>
      <c r="I119" s="49">
        <v>42365.69</v>
      </c>
      <c r="J119" s="49">
        <v>32881.03</v>
      </c>
      <c r="K119" s="49">
        <v>35381.5</v>
      </c>
      <c r="L119" s="49">
        <v>44272.24</v>
      </c>
      <c r="M119" s="49">
        <v>44775.58</v>
      </c>
      <c r="N119" s="49">
        <v>45090</v>
      </c>
    </row>
    <row r="120" spans="2:14" s="4" customFormat="1" ht="12" customHeight="1" x14ac:dyDescent="0.25">
      <c r="B120" s="45" t="s">
        <v>208</v>
      </c>
      <c r="C120" s="49">
        <v>3760</v>
      </c>
      <c r="D120" s="49">
        <v>5480</v>
      </c>
      <c r="E120" s="49">
        <v>5832</v>
      </c>
      <c r="F120" s="49">
        <v>8353</v>
      </c>
      <c r="G120" s="49">
        <v>8777.6</v>
      </c>
      <c r="H120" s="49">
        <v>13661</v>
      </c>
      <c r="I120" s="49">
        <v>20982</v>
      </c>
      <c r="J120" s="49">
        <v>22659.9</v>
      </c>
      <c r="K120" s="49">
        <v>16666.87</v>
      </c>
      <c r="L120" s="49">
        <v>20228.5</v>
      </c>
      <c r="M120" s="49">
        <v>24000</v>
      </c>
      <c r="N120" s="49">
        <v>24500</v>
      </c>
    </row>
    <row r="121" spans="2:14" s="4" customFormat="1" ht="12" customHeight="1" x14ac:dyDescent="0.25">
      <c r="B121" s="45" t="s">
        <v>120</v>
      </c>
      <c r="C121" s="49">
        <v>9525.98</v>
      </c>
      <c r="D121" s="49">
        <v>10909.9</v>
      </c>
      <c r="E121" s="49">
        <v>12817.7</v>
      </c>
      <c r="F121" s="49">
        <v>13177</v>
      </c>
      <c r="G121" s="49">
        <v>15007.3</v>
      </c>
      <c r="H121" s="49">
        <v>19099.37</v>
      </c>
      <c r="I121" s="49">
        <v>24638.38</v>
      </c>
      <c r="J121" s="49">
        <v>19096.169999999998</v>
      </c>
      <c r="K121" s="49">
        <v>22215.360000000001</v>
      </c>
      <c r="L121" s="49">
        <v>23952.13</v>
      </c>
      <c r="M121" s="49">
        <v>24446.76</v>
      </c>
      <c r="N121" s="49">
        <v>24316.9</v>
      </c>
    </row>
    <row r="122" spans="2:14" s="4" customFormat="1" ht="12" customHeight="1" x14ac:dyDescent="0.25">
      <c r="B122" s="45" t="s">
        <v>96</v>
      </c>
      <c r="C122" s="49">
        <v>2720.114</v>
      </c>
      <c r="D122" s="49">
        <v>3210.16</v>
      </c>
      <c r="E122" s="49">
        <v>4073.942</v>
      </c>
      <c r="F122" s="49">
        <v>5347.31</v>
      </c>
      <c r="G122" s="49">
        <v>6753.68</v>
      </c>
      <c r="H122" s="49">
        <v>8061.32</v>
      </c>
      <c r="I122" s="49">
        <v>10268.51</v>
      </c>
      <c r="J122" s="49">
        <v>8046.26</v>
      </c>
      <c r="K122" s="49">
        <v>10922.11</v>
      </c>
      <c r="L122" s="49">
        <v>15968.4</v>
      </c>
      <c r="M122" s="49">
        <v>18000</v>
      </c>
      <c r="N122" s="49">
        <v>17800</v>
      </c>
    </row>
    <row r="123" spans="2:14" s="4" customFormat="1" ht="12" customHeight="1" x14ac:dyDescent="0.25">
      <c r="B123" s="45" t="s">
        <v>200</v>
      </c>
      <c r="C123" s="49">
        <v>3244.84</v>
      </c>
      <c r="D123" s="49">
        <v>3725.3</v>
      </c>
      <c r="E123" s="49">
        <v>4552.74</v>
      </c>
      <c r="F123" s="49">
        <v>5846.1679999999997</v>
      </c>
      <c r="G123" s="49">
        <v>7232.9470000000001</v>
      </c>
      <c r="H123" s="49">
        <v>8989.2620000000006</v>
      </c>
      <c r="I123" s="49">
        <v>11127.82</v>
      </c>
      <c r="J123" s="49">
        <v>10202</v>
      </c>
      <c r="K123" s="49">
        <v>12092.93</v>
      </c>
      <c r="L123" s="49">
        <v>14782.46</v>
      </c>
      <c r="M123" s="49">
        <v>16289.84</v>
      </c>
      <c r="N123" s="49">
        <v>16358.3</v>
      </c>
    </row>
    <row r="124" spans="2:14" s="4" customFormat="1" ht="12" customHeight="1" x14ac:dyDescent="0.25">
      <c r="B124" s="45" t="s">
        <v>216</v>
      </c>
      <c r="C124" s="49">
        <v>2599.0070000000001</v>
      </c>
      <c r="D124" s="49">
        <v>3279</v>
      </c>
      <c r="E124" s="49">
        <v>4714.7330000000002</v>
      </c>
      <c r="F124" s="49">
        <v>5864.9620000000004</v>
      </c>
      <c r="G124" s="49">
        <v>5820.4290000000001</v>
      </c>
      <c r="H124" s="49">
        <v>6683.1170000000002</v>
      </c>
      <c r="I124" s="49">
        <v>7883.6790000000001</v>
      </c>
      <c r="J124" s="49">
        <v>6959.9340000000002</v>
      </c>
      <c r="K124" s="49">
        <v>7849.3310000000001</v>
      </c>
      <c r="L124" s="49">
        <v>6719.9870000000001</v>
      </c>
      <c r="M124" s="49">
        <v>9776.5920000000006</v>
      </c>
      <c r="N124" s="49">
        <v>12890</v>
      </c>
    </row>
    <row r="125" spans="2:14" s="4" customFormat="1" ht="12" hidden="1" customHeight="1" x14ac:dyDescent="0.25">
      <c r="B125" s="45" t="s">
        <v>201</v>
      </c>
      <c r="C125" s="49">
        <v>1660.29</v>
      </c>
      <c r="D125" s="49">
        <v>2125.16</v>
      </c>
      <c r="E125" s="49">
        <v>2726.28</v>
      </c>
      <c r="F125" s="49">
        <v>3287.06</v>
      </c>
      <c r="G125" s="49">
        <v>4246.22</v>
      </c>
      <c r="H125" s="49">
        <v>5337.06</v>
      </c>
      <c r="I125" s="49">
        <v>7702.6809999999996</v>
      </c>
      <c r="J125" s="49">
        <v>6410.9</v>
      </c>
      <c r="K125" s="49">
        <v>7874.2</v>
      </c>
      <c r="L125" s="49">
        <v>10799.4</v>
      </c>
      <c r="M125" s="49">
        <v>11346</v>
      </c>
      <c r="N125" s="49">
        <v>12250</v>
      </c>
    </row>
    <row r="126" spans="2:14" s="4" customFormat="1" ht="12" hidden="1" customHeight="1" x14ac:dyDescent="0.25">
      <c r="B126" s="45" t="s">
        <v>93</v>
      </c>
      <c r="C126" s="49">
        <v>1593.5139999999999</v>
      </c>
      <c r="D126" s="49">
        <v>2685.9360000000001</v>
      </c>
      <c r="E126" s="49">
        <v>2873.7829999999999</v>
      </c>
      <c r="F126" s="49">
        <v>4094.7750000000001</v>
      </c>
      <c r="G126" s="49">
        <v>5207.32</v>
      </c>
      <c r="H126" s="49">
        <v>5808.65</v>
      </c>
      <c r="I126" s="49">
        <v>8276.5779999999995</v>
      </c>
      <c r="J126" s="49">
        <v>7667.9629999999997</v>
      </c>
      <c r="K126" s="49">
        <v>8601.7690000000002</v>
      </c>
      <c r="L126" s="49">
        <v>8896.2880000000005</v>
      </c>
      <c r="M126" s="49">
        <v>12656.31</v>
      </c>
      <c r="N126" s="49">
        <v>12000</v>
      </c>
    </row>
    <row r="127" spans="2:14" s="4" customFormat="1" ht="12" hidden="1" customHeight="1" x14ac:dyDescent="0.25">
      <c r="B127" s="45" t="s">
        <v>122</v>
      </c>
      <c r="C127" s="49">
        <v>1102.4780000000001</v>
      </c>
      <c r="D127" s="49">
        <v>1573.6</v>
      </c>
      <c r="E127" s="49">
        <v>2152.0720000000001</v>
      </c>
      <c r="F127" s="49">
        <v>2558.0100000000002</v>
      </c>
      <c r="G127" s="49">
        <v>3074.261</v>
      </c>
      <c r="H127" s="49">
        <v>4006.98</v>
      </c>
      <c r="I127" s="49">
        <v>5060.4830000000002</v>
      </c>
      <c r="J127" s="49">
        <v>3831.5819999999999</v>
      </c>
      <c r="K127" s="49">
        <v>5320.8339999999998</v>
      </c>
      <c r="L127" s="49">
        <v>7177.7879999999996</v>
      </c>
      <c r="M127" s="49">
        <v>8200</v>
      </c>
      <c r="N127" s="49">
        <v>10175.4</v>
      </c>
    </row>
    <row r="128" spans="2:14" s="4" customFormat="1" ht="12" hidden="1" customHeight="1" x14ac:dyDescent="0.25">
      <c r="B128" s="45" t="s">
        <v>117</v>
      </c>
      <c r="C128" s="49">
        <v>2446</v>
      </c>
      <c r="D128" s="49">
        <v>2882</v>
      </c>
      <c r="E128" s="49">
        <v>4075</v>
      </c>
      <c r="F128" s="49">
        <v>6756.8</v>
      </c>
      <c r="G128" s="49">
        <v>8074</v>
      </c>
      <c r="H128" s="49">
        <v>8775</v>
      </c>
      <c r="I128" s="49">
        <v>9351.5400000000009</v>
      </c>
      <c r="J128" s="49">
        <v>9690.9</v>
      </c>
      <c r="K128" s="49">
        <v>10044.77</v>
      </c>
      <c r="L128" s="49">
        <v>9236.0079999999998</v>
      </c>
      <c r="M128" s="49">
        <v>9475.018</v>
      </c>
      <c r="N128" s="49">
        <v>10070</v>
      </c>
    </row>
    <row r="129" spans="2:14" s="4" customFormat="1" ht="12" hidden="1" customHeight="1" x14ac:dyDescent="0.25">
      <c r="B129" s="45" t="s">
        <v>106</v>
      </c>
      <c r="C129" s="49">
        <v>1543</v>
      </c>
      <c r="D129" s="49">
        <v>1753</v>
      </c>
      <c r="E129" s="49">
        <v>2034.672</v>
      </c>
      <c r="F129" s="49">
        <v>2408.1950000000002</v>
      </c>
      <c r="G129" s="49">
        <v>2869.277</v>
      </c>
      <c r="H129" s="49">
        <v>3049.7460000000001</v>
      </c>
      <c r="I129" s="49">
        <v>4007.7629999999999</v>
      </c>
      <c r="J129" s="49">
        <v>3764.2069999999999</v>
      </c>
      <c r="K129" s="49">
        <v>4600</v>
      </c>
      <c r="L129" s="49">
        <v>6305.6469999999999</v>
      </c>
      <c r="M129" s="49">
        <v>6800</v>
      </c>
      <c r="N129" s="49">
        <v>8600</v>
      </c>
    </row>
    <row r="130" spans="2:14" s="4" customFormat="1" ht="12" hidden="1" customHeight="1" x14ac:dyDescent="0.25">
      <c r="B130" s="45" t="s">
        <v>107</v>
      </c>
      <c r="C130" s="49">
        <v>1470</v>
      </c>
      <c r="D130" s="49">
        <v>1980</v>
      </c>
      <c r="E130" s="49">
        <v>2395.6260000000002</v>
      </c>
      <c r="F130" s="49">
        <v>2577.473</v>
      </c>
      <c r="G130" s="49">
        <v>2884.125</v>
      </c>
      <c r="H130" s="49">
        <v>3520</v>
      </c>
      <c r="I130" s="49">
        <v>4340</v>
      </c>
      <c r="J130" s="49">
        <v>4980</v>
      </c>
      <c r="K130" s="49">
        <v>5570</v>
      </c>
      <c r="L130" s="49">
        <v>6360</v>
      </c>
      <c r="M130" s="49">
        <v>6420</v>
      </c>
      <c r="N130" s="49">
        <v>7560</v>
      </c>
    </row>
    <row r="131" spans="2:14" s="4" customFormat="1" ht="12" hidden="1" customHeight="1" x14ac:dyDescent="0.25">
      <c r="B131" s="45" t="s">
        <v>83</v>
      </c>
      <c r="C131" s="49">
        <v>1845</v>
      </c>
      <c r="D131" s="49">
        <v>2448</v>
      </c>
      <c r="E131" s="49">
        <v>3231.4780000000001</v>
      </c>
      <c r="F131" s="49">
        <v>3161</v>
      </c>
      <c r="G131" s="49">
        <v>3085.8020000000001</v>
      </c>
      <c r="H131" s="49">
        <v>4066.7840000000001</v>
      </c>
      <c r="I131" s="49">
        <v>5211.0969999999998</v>
      </c>
      <c r="J131" s="49">
        <v>4728.0290000000005</v>
      </c>
      <c r="K131" s="49">
        <v>5656.8059999999996</v>
      </c>
      <c r="L131" s="49">
        <v>7272.0110000000004</v>
      </c>
      <c r="M131" s="49">
        <v>8025.2879999999996</v>
      </c>
      <c r="N131" s="49">
        <v>7544.4</v>
      </c>
    </row>
    <row r="132" spans="2:14" s="4" customFormat="1" ht="12" hidden="1" customHeight="1" x14ac:dyDescent="0.25">
      <c r="B132" s="45" t="s">
        <v>87</v>
      </c>
      <c r="C132" s="49">
        <v>1866</v>
      </c>
      <c r="D132" s="49">
        <v>2163.4</v>
      </c>
      <c r="E132" s="49">
        <v>2406.3029999999999</v>
      </c>
      <c r="F132" s="49">
        <v>2735</v>
      </c>
      <c r="G132" s="49">
        <v>3150.47</v>
      </c>
      <c r="H132" s="49">
        <v>4656.5039999999999</v>
      </c>
      <c r="I132" s="49">
        <v>5686.1530000000002</v>
      </c>
      <c r="J132" s="49">
        <v>4441.7120000000004</v>
      </c>
      <c r="K132" s="49">
        <v>5133.2830000000004</v>
      </c>
      <c r="L132" s="49">
        <v>6800.3990000000003</v>
      </c>
      <c r="M132" s="49">
        <v>7300</v>
      </c>
      <c r="N132" s="49">
        <v>7000</v>
      </c>
    </row>
    <row r="133" spans="2:14" s="4" customFormat="1" ht="12" hidden="1" customHeight="1" x14ac:dyDescent="0.25">
      <c r="B133" s="45" t="s">
        <v>98</v>
      </c>
      <c r="C133" s="49">
        <v>507</v>
      </c>
      <c r="D133" s="49">
        <v>908</v>
      </c>
      <c r="E133" s="49">
        <v>1092</v>
      </c>
      <c r="F133" s="49">
        <v>1310</v>
      </c>
      <c r="G133" s="49">
        <v>2020</v>
      </c>
      <c r="H133" s="49">
        <v>2767.3510000000001</v>
      </c>
      <c r="I133" s="49">
        <v>3786.9160000000002</v>
      </c>
      <c r="J133" s="49">
        <v>5200</v>
      </c>
      <c r="K133" s="49">
        <v>5200</v>
      </c>
      <c r="L133" s="49">
        <v>6500</v>
      </c>
      <c r="M133" s="49">
        <v>7500</v>
      </c>
      <c r="N133" s="49">
        <v>7000</v>
      </c>
    </row>
    <row r="134" spans="2:14" s="4" customFormat="1" ht="12" hidden="1" customHeight="1" x14ac:dyDescent="0.25">
      <c r="B134" s="45" t="s">
        <v>113</v>
      </c>
      <c r="C134" s="49">
        <v>1958</v>
      </c>
      <c r="D134" s="49">
        <v>2390.91</v>
      </c>
      <c r="E134" s="49">
        <v>2839.1329999999998</v>
      </c>
      <c r="F134" s="49">
        <v>3497.701</v>
      </c>
      <c r="G134" s="49">
        <v>3670.9929999999999</v>
      </c>
      <c r="H134" s="49">
        <v>4871.3919999999998</v>
      </c>
      <c r="I134" s="49">
        <v>6527.6030000000001</v>
      </c>
      <c r="J134" s="49">
        <v>4712.8990000000003</v>
      </c>
      <c r="K134" s="49">
        <v>4782.24</v>
      </c>
      <c r="L134" s="49">
        <v>5908.9170000000004</v>
      </c>
      <c r="M134" s="49">
        <v>6434.2160000000003</v>
      </c>
      <c r="N134" s="49">
        <v>6630</v>
      </c>
    </row>
    <row r="135" spans="2:14" s="4" customFormat="1" ht="12" hidden="1" customHeight="1" x14ac:dyDescent="0.25">
      <c r="B135" s="45" t="s">
        <v>90</v>
      </c>
      <c r="C135" s="49">
        <v>1080.5</v>
      </c>
      <c r="D135" s="49">
        <v>1494.6</v>
      </c>
      <c r="E135" s="49">
        <v>2051.4</v>
      </c>
      <c r="F135" s="49">
        <v>2690.4</v>
      </c>
      <c r="G135" s="49">
        <v>2891.6</v>
      </c>
      <c r="H135" s="49">
        <v>3400</v>
      </c>
      <c r="I135" s="49">
        <v>4300</v>
      </c>
      <c r="J135" s="49">
        <v>3900</v>
      </c>
      <c r="K135" s="49">
        <v>4500</v>
      </c>
      <c r="L135" s="49">
        <v>5500</v>
      </c>
      <c r="M135" s="49">
        <v>6100</v>
      </c>
      <c r="N135" s="49">
        <v>6300</v>
      </c>
    </row>
    <row r="136" spans="2:14" s="4" customFormat="1" ht="12" hidden="1" customHeight="1" x14ac:dyDescent="0.25">
      <c r="B136" s="45" t="s">
        <v>121</v>
      </c>
      <c r="C136" s="49">
        <v>1053</v>
      </c>
      <c r="D136" s="49">
        <v>1375</v>
      </c>
      <c r="E136" s="49">
        <v>1726</v>
      </c>
      <c r="F136" s="49">
        <v>2054.1370000000002</v>
      </c>
      <c r="G136" s="49">
        <v>2557.3069999999998</v>
      </c>
      <c r="H136" s="49">
        <v>3493.3539999999998</v>
      </c>
      <c r="I136" s="49">
        <v>4525.8590000000004</v>
      </c>
      <c r="J136" s="49">
        <v>4247.3710000000001</v>
      </c>
      <c r="K136" s="49">
        <v>4664.3379999999997</v>
      </c>
      <c r="L136" s="49">
        <v>5630.875</v>
      </c>
      <c r="M136" s="49">
        <v>6044.1469999999999</v>
      </c>
      <c r="N136" s="49">
        <v>5730</v>
      </c>
    </row>
    <row r="137" spans="2:14" s="4" customFormat="1" ht="12" hidden="1" customHeight="1" x14ac:dyDescent="0.25">
      <c r="B137" s="45" t="s">
        <v>209</v>
      </c>
      <c r="C137" s="49">
        <v>675</v>
      </c>
      <c r="D137" s="49">
        <v>831</v>
      </c>
      <c r="E137" s="49">
        <v>968.98500000000001</v>
      </c>
      <c r="F137" s="49">
        <v>1303.586</v>
      </c>
      <c r="G137" s="49">
        <v>2012.8520000000001</v>
      </c>
      <c r="H137" s="49">
        <v>2530</v>
      </c>
      <c r="I137" s="49">
        <v>3050</v>
      </c>
      <c r="J137" s="49">
        <v>2900</v>
      </c>
      <c r="K137" s="49">
        <v>4000</v>
      </c>
      <c r="L137" s="49">
        <v>5200</v>
      </c>
      <c r="M137" s="49">
        <v>5200</v>
      </c>
      <c r="N137" s="49">
        <v>5500</v>
      </c>
    </row>
    <row r="138" spans="2:14" s="4" customFormat="1" ht="12" hidden="1" customHeight="1" x14ac:dyDescent="0.25">
      <c r="B138" s="45" t="s">
        <v>104</v>
      </c>
      <c r="C138" s="49">
        <v>2159.14</v>
      </c>
      <c r="D138" s="49">
        <v>2363.38</v>
      </c>
      <c r="E138" s="49">
        <v>2770.95</v>
      </c>
      <c r="F138" s="49">
        <v>3157</v>
      </c>
      <c r="G138" s="49">
        <v>3626.739</v>
      </c>
      <c r="H138" s="49">
        <v>3893.634</v>
      </c>
      <c r="I138" s="49">
        <v>4651.4610000000002</v>
      </c>
      <c r="J138" s="49">
        <v>3732.7260000000001</v>
      </c>
      <c r="K138" s="49">
        <v>4385.6570000000002</v>
      </c>
      <c r="L138" s="49">
        <v>5148.8059999999996</v>
      </c>
      <c r="M138" s="49">
        <v>5353.75</v>
      </c>
      <c r="N138" s="49">
        <v>5399.3</v>
      </c>
    </row>
    <row r="139" spans="2:14" s="4" customFormat="1" ht="12" hidden="1" customHeight="1" x14ac:dyDescent="0.25">
      <c r="B139" s="45" t="s">
        <v>123</v>
      </c>
      <c r="C139" s="49">
        <v>1751</v>
      </c>
      <c r="D139" s="49">
        <v>1710</v>
      </c>
      <c r="E139" s="49">
        <v>2203.7759999999998</v>
      </c>
      <c r="F139" s="49">
        <v>2350</v>
      </c>
      <c r="G139" s="49">
        <v>2300</v>
      </c>
      <c r="H139" s="49">
        <v>2550</v>
      </c>
      <c r="I139" s="49">
        <v>2950</v>
      </c>
      <c r="J139" s="49">
        <v>2900</v>
      </c>
      <c r="K139" s="49">
        <v>3800</v>
      </c>
      <c r="L139" s="49">
        <v>4400</v>
      </c>
      <c r="M139" s="49">
        <v>4400</v>
      </c>
      <c r="N139" s="49">
        <v>4300</v>
      </c>
    </row>
    <row r="140" spans="2:14" s="4" customFormat="1" ht="12" hidden="1" customHeight="1" x14ac:dyDescent="0.25">
      <c r="B140" s="45" t="s">
        <v>94</v>
      </c>
      <c r="C140" s="49">
        <v>1135.0550000000001</v>
      </c>
      <c r="D140" s="49">
        <v>1205.8330000000001</v>
      </c>
      <c r="E140" s="49">
        <v>1347.36</v>
      </c>
      <c r="F140" s="49">
        <v>1471.028</v>
      </c>
      <c r="G140" s="49">
        <v>1724.8530000000001</v>
      </c>
      <c r="H140" s="49">
        <v>2157</v>
      </c>
      <c r="I140" s="49">
        <v>2563.0709999999999</v>
      </c>
      <c r="J140" s="49">
        <v>2500.8620000000001</v>
      </c>
      <c r="K140" s="49">
        <v>2982.509</v>
      </c>
      <c r="L140" s="49">
        <v>3665.0949999999998</v>
      </c>
      <c r="M140" s="49">
        <v>3630.9569999999999</v>
      </c>
      <c r="N140" s="49">
        <v>3879.6</v>
      </c>
    </row>
    <row r="141" spans="2:14" s="4" customFormat="1" ht="12" hidden="1" customHeight="1" x14ac:dyDescent="0.25">
      <c r="B141" s="45" t="s">
        <v>102</v>
      </c>
      <c r="C141" s="49">
        <v>928</v>
      </c>
      <c r="D141" s="49">
        <v>1271</v>
      </c>
      <c r="E141" s="49">
        <v>1364</v>
      </c>
      <c r="F141" s="49">
        <v>1543.5989999999999</v>
      </c>
      <c r="G141" s="49">
        <v>1819.7629999999999</v>
      </c>
      <c r="H141" s="49">
        <v>2184.8470000000002</v>
      </c>
      <c r="I141" s="49">
        <v>3338.9250000000002</v>
      </c>
      <c r="J141" s="49">
        <v>2486.2809999999999</v>
      </c>
      <c r="K141" s="49">
        <v>3427.51</v>
      </c>
      <c r="L141" s="49">
        <v>3389.9189999999999</v>
      </c>
      <c r="M141" s="49">
        <v>2940.5949999999998</v>
      </c>
      <c r="N141" s="49">
        <v>3700</v>
      </c>
    </row>
    <row r="142" spans="2:14" s="4" customFormat="1" ht="12" hidden="1" customHeight="1" x14ac:dyDescent="0.25">
      <c r="B142" s="45" t="s">
        <v>84</v>
      </c>
      <c r="C142" s="49">
        <v>739</v>
      </c>
      <c r="D142" s="49">
        <v>925</v>
      </c>
      <c r="E142" s="49">
        <v>1270</v>
      </c>
      <c r="F142" s="49">
        <v>1260</v>
      </c>
      <c r="G142" s="49">
        <v>1319</v>
      </c>
      <c r="H142" s="49">
        <v>1678.1130000000001</v>
      </c>
      <c r="I142" s="49">
        <v>2017.741</v>
      </c>
      <c r="J142" s="49">
        <v>1870.2809999999999</v>
      </c>
      <c r="K142" s="49">
        <v>2048.2159999999999</v>
      </c>
      <c r="L142" s="49">
        <v>2406.3960000000002</v>
      </c>
      <c r="M142" s="49">
        <v>3150</v>
      </c>
      <c r="N142" s="49">
        <v>3500</v>
      </c>
    </row>
    <row r="143" spans="2:14" s="4" customFormat="1" ht="12" hidden="1" customHeight="1" x14ac:dyDescent="0.25">
      <c r="B143" s="45" t="s">
        <v>105</v>
      </c>
      <c r="C143" s="49">
        <v>431.17399999999998</v>
      </c>
      <c r="D143" s="49">
        <v>542.07500000000005</v>
      </c>
      <c r="E143" s="49">
        <v>923.37300000000005</v>
      </c>
      <c r="F143" s="49">
        <v>1428</v>
      </c>
      <c r="G143" s="49">
        <v>1167</v>
      </c>
      <c r="H143" s="49">
        <v>1432</v>
      </c>
      <c r="I143" s="49">
        <v>1941.2</v>
      </c>
      <c r="J143" s="49">
        <v>1497.8</v>
      </c>
      <c r="K143" s="49">
        <v>1935.3</v>
      </c>
      <c r="L143" s="49">
        <v>2467.4299999999998</v>
      </c>
      <c r="M143" s="49">
        <v>3170.3</v>
      </c>
      <c r="N143" s="49">
        <v>3260</v>
      </c>
    </row>
    <row r="144" spans="2:14" s="4" customFormat="1" ht="12" hidden="1" customHeight="1" x14ac:dyDescent="0.25">
      <c r="B144" s="45" t="s">
        <v>172</v>
      </c>
      <c r="C144" s="49">
        <v>626.70299999999997</v>
      </c>
      <c r="D144" s="49">
        <v>1304.4090000000001</v>
      </c>
      <c r="E144" s="49">
        <v>1680.0070000000001</v>
      </c>
      <c r="F144" s="49">
        <v>1706.328</v>
      </c>
      <c r="G144" s="49">
        <v>1803.654</v>
      </c>
      <c r="H144" s="49">
        <v>2635.1669999999999</v>
      </c>
      <c r="I144" s="49">
        <v>3780.7049999999999</v>
      </c>
      <c r="J144" s="49">
        <v>3198.8290000000002</v>
      </c>
      <c r="K144" s="49">
        <v>2524.6509999999998</v>
      </c>
      <c r="L144" s="49">
        <v>2905.8339999999998</v>
      </c>
      <c r="M144" s="49">
        <v>3050</v>
      </c>
      <c r="N144" s="49">
        <v>3200</v>
      </c>
    </row>
    <row r="145" spans="2:14" s="4" customFormat="1" ht="12" hidden="1" customHeight="1" x14ac:dyDescent="0.25">
      <c r="B145" s="45" t="s">
        <v>88</v>
      </c>
      <c r="C145" s="49">
        <v>1646</v>
      </c>
      <c r="D145" s="49">
        <v>790</v>
      </c>
      <c r="E145" s="49">
        <v>953</v>
      </c>
      <c r="F145" s="49">
        <v>950</v>
      </c>
      <c r="G145" s="49">
        <v>1350</v>
      </c>
      <c r="H145" s="49">
        <v>1800</v>
      </c>
      <c r="I145" s="49">
        <v>2000</v>
      </c>
      <c r="J145" s="49">
        <v>2000</v>
      </c>
      <c r="K145" s="49">
        <v>2400</v>
      </c>
      <c r="L145" s="49">
        <v>2700</v>
      </c>
      <c r="M145" s="49">
        <v>2800</v>
      </c>
      <c r="N145" s="49">
        <v>3000</v>
      </c>
    </row>
    <row r="146" spans="2:14" s="4" customFormat="1" ht="12" hidden="1" customHeight="1" x14ac:dyDescent="0.25">
      <c r="B146" s="45" t="s">
        <v>101</v>
      </c>
      <c r="C146" s="49">
        <v>695.05600000000004</v>
      </c>
      <c r="D146" s="49">
        <v>785.86099999999999</v>
      </c>
      <c r="E146" s="49">
        <v>932.51800000000003</v>
      </c>
      <c r="F146" s="49">
        <v>1165.192</v>
      </c>
      <c r="G146" s="49">
        <v>1206.6959999999999</v>
      </c>
      <c r="H146" s="49">
        <v>1377.845</v>
      </c>
      <c r="I146" s="49">
        <v>2203.6880000000001</v>
      </c>
      <c r="J146" s="49">
        <v>2021.672</v>
      </c>
      <c r="K146" s="49">
        <v>2173.038</v>
      </c>
      <c r="L146" s="49">
        <v>2427.6959999999999</v>
      </c>
      <c r="M146" s="49">
        <v>2723.8449999999998</v>
      </c>
      <c r="N146" s="49">
        <v>2700</v>
      </c>
    </row>
    <row r="147" spans="2:14" s="4" customFormat="1" ht="12" hidden="1" customHeight="1" x14ac:dyDescent="0.25">
      <c r="B147" s="45" t="s">
        <v>111</v>
      </c>
      <c r="C147" s="49">
        <v>248</v>
      </c>
      <c r="D147" s="49">
        <v>259</v>
      </c>
      <c r="E147" s="49">
        <v>283.73700000000002</v>
      </c>
      <c r="F147" s="49">
        <v>471.4</v>
      </c>
      <c r="G147" s="49">
        <v>591.37</v>
      </c>
      <c r="H147" s="49">
        <v>770.62</v>
      </c>
      <c r="I147" s="49">
        <v>1173.97</v>
      </c>
      <c r="J147" s="49">
        <v>1308.46</v>
      </c>
      <c r="K147" s="49">
        <v>1431.04</v>
      </c>
      <c r="L147" s="49">
        <v>1775.8</v>
      </c>
      <c r="M147" s="49">
        <v>2407.65</v>
      </c>
      <c r="N147" s="49">
        <v>2480</v>
      </c>
    </row>
    <row r="148" spans="2:14" s="4" customFormat="1" ht="12" hidden="1" customHeight="1" x14ac:dyDescent="0.25">
      <c r="B148" s="45" t="s">
        <v>99</v>
      </c>
      <c r="C148" s="49">
        <v>815</v>
      </c>
      <c r="D148" s="49">
        <v>1121</v>
      </c>
      <c r="E148" s="49">
        <v>1440.02</v>
      </c>
      <c r="F148" s="49">
        <v>1410.1</v>
      </c>
      <c r="G148" s="49">
        <v>1500</v>
      </c>
      <c r="H148" s="49">
        <v>1738</v>
      </c>
      <c r="I148" s="49">
        <v>1800</v>
      </c>
      <c r="J148" s="49">
        <v>1850</v>
      </c>
      <c r="K148" s="49">
        <v>2300</v>
      </c>
      <c r="L148" s="49">
        <v>2500</v>
      </c>
      <c r="M148" s="49">
        <v>2600</v>
      </c>
      <c r="N148" s="49">
        <v>2300</v>
      </c>
    </row>
    <row r="149" spans="2:14" s="4" customFormat="1" ht="12" hidden="1" customHeight="1" x14ac:dyDescent="0.25">
      <c r="B149" s="45" t="s">
        <v>82</v>
      </c>
      <c r="C149" s="49">
        <v>724.78499999999997</v>
      </c>
      <c r="D149" s="49">
        <v>891.79499999999996</v>
      </c>
      <c r="E149" s="49">
        <v>893.77499999999998</v>
      </c>
      <c r="F149" s="49">
        <v>1018</v>
      </c>
      <c r="G149" s="49">
        <v>1228</v>
      </c>
      <c r="H149" s="49">
        <v>2037</v>
      </c>
      <c r="I149" s="49">
        <v>2289.3739999999998</v>
      </c>
      <c r="J149" s="49">
        <v>2064.2370000000001</v>
      </c>
      <c r="K149" s="49">
        <v>2053.8789999999999</v>
      </c>
      <c r="L149" s="49">
        <v>2200</v>
      </c>
      <c r="M149" s="49">
        <v>2200</v>
      </c>
      <c r="N149" s="49">
        <v>2150</v>
      </c>
    </row>
    <row r="150" spans="2:14" s="4" customFormat="1" ht="12" hidden="1" customHeight="1" x14ac:dyDescent="0.25">
      <c r="B150" s="45" t="s">
        <v>97</v>
      </c>
      <c r="C150" s="49">
        <v>667</v>
      </c>
      <c r="D150" s="49">
        <v>640</v>
      </c>
      <c r="E150" s="49">
        <v>780</v>
      </c>
      <c r="F150" s="49">
        <v>820</v>
      </c>
      <c r="G150" s="49">
        <v>956.04</v>
      </c>
      <c r="H150" s="49">
        <v>1217.6099999999999</v>
      </c>
      <c r="I150" s="49">
        <v>1366.07</v>
      </c>
      <c r="J150" s="49">
        <v>1060.0899999999999</v>
      </c>
      <c r="K150" s="49">
        <v>1404.92</v>
      </c>
      <c r="L150" s="49">
        <v>2105.59</v>
      </c>
      <c r="M150" s="49">
        <v>2300</v>
      </c>
      <c r="N150" s="49">
        <v>2150</v>
      </c>
    </row>
    <row r="151" spans="2:14" s="4" customFormat="1" ht="12" hidden="1" customHeight="1" x14ac:dyDescent="0.25">
      <c r="B151" s="45" t="s">
        <v>119</v>
      </c>
      <c r="C151" s="49">
        <v>591</v>
      </c>
      <c r="D151" s="49">
        <v>775</v>
      </c>
      <c r="E151" s="49">
        <v>880</v>
      </c>
      <c r="F151" s="49">
        <v>1060.2139999999999</v>
      </c>
      <c r="G151" s="49">
        <v>1084.653</v>
      </c>
      <c r="H151" s="49">
        <v>1237.116</v>
      </c>
      <c r="I151" s="49">
        <v>1509.3869999999999</v>
      </c>
      <c r="J151" s="49">
        <v>1508.5260000000001</v>
      </c>
      <c r="K151" s="49">
        <v>1599.3820000000001</v>
      </c>
      <c r="L151" s="49">
        <v>1800</v>
      </c>
      <c r="M151" s="49">
        <v>1850</v>
      </c>
      <c r="N151" s="49">
        <v>2100</v>
      </c>
    </row>
    <row r="152" spans="2:14" s="4" customFormat="1" ht="12" hidden="1" customHeight="1" x14ac:dyDescent="0.25">
      <c r="B152" s="45" t="s">
        <v>109</v>
      </c>
      <c r="C152" s="49">
        <v>468</v>
      </c>
      <c r="D152" s="49">
        <v>622</v>
      </c>
      <c r="E152" s="49">
        <v>750</v>
      </c>
      <c r="F152" s="49">
        <v>943</v>
      </c>
      <c r="G152" s="49">
        <v>949</v>
      </c>
      <c r="H152" s="49">
        <v>1148.7149999999999</v>
      </c>
      <c r="I152" s="49">
        <v>1696.4349999999999</v>
      </c>
      <c r="J152" s="49">
        <v>2200</v>
      </c>
      <c r="K152" s="49">
        <v>2475.8710000000001</v>
      </c>
      <c r="L152" s="49">
        <v>2700</v>
      </c>
      <c r="M152" s="49">
        <v>2900</v>
      </c>
      <c r="N152" s="49">
        <v>1900</v>
      </c>
    </row>
    <row r="153" spans="2:14" s="4" customFormat="1" ht="12" hidden="1" customHeight="1" x14ac:dyDescent="0.25">
      <c r="B153" s="45" t="s">
        <v>118</v>
      </c>
      <c r="C153" s="49">
        <v>955</v>
      </c>
      <c r="D153" s="49">
        <v>1518.92</v>
      </c>
      <c r="E153" s="49">
        <v>1924.9</v>
      </c>
      <c r="F153" s="49">
        <v>1890</v>
      </c>
      <c r="G153" s="49">
        <v>1910</v>
      </c>
      <c r="H153" s="49">
        <v>1840</v>
      </c>
      <c r="I153" s="49">
        <v>1580</v>
      </c>
      <c r="J153" s="49">
        <v>1780</v>
      </c>
      <c r="K153" s="49">
        <v>1960</v>
      </c>
      <c r="L153" s="49">
        <v>1950</v>
      </c>
      <c r="M153" s="49">
        <v>1990</v>
      </c>
      <c r="N153" s="49">
        <v>1530</v>
      </c>
    </row>
    <row r="154" spans="2:14" s="4" customFormat="1" ht="12" hidden="1" customHeight="1" x14ac:dyDescent="0.25">
      <c r="B154" s="52" t="s">
        <v>115</v>
      </c>
      <c r="C154" s="53">
        <v>264.28399999999999</v>
      </c>
      <c r="D154" s="53">
        <v>303.404</v>
      </c>
      <c r="E154" s="53">
        <v>286.464</v>
      </c>
      <c r="F154" s="53">
        <v>344.68700000000001</v>
      </c>
      <c r="G154" s="53">
        <v>389</v>
      </c>
      <c r="H154" s="53">
        <v>444.66800000000001</v>
      </c>
      <c r="I154" s="53">
        <v>534.13900000000001</v>
      </c>
      <c r="J154" s="53">
        <v>520.30399999999997</v>
      </c>
      <c r="K154" s="53">
        <v>770.03700000000003</v>
      </c>
      <c r="L154" s="53">
        <v>1716.558</v>
      </c>
      <c r="M154" s="53">
        <v>1571.5640000000001</v>
      </c>
      <c r="N154" s="53">
        <v>1450</v>
      </c>
    </row>
    <row r="155" spans="2:14" s="4" customFormat="1" ht="12" hidden="1" customHeight="1" x14ac:dyDescent="0.25">
      <c r="B155" s="45" t="s">
        <v>100</v>
      </c>
      <c r="C155" s="49">
        <v>178.2</v>
      </c>
      <c r="D155" s="49">
        <v>169.7</v>
      </c>
      <c r="E155" s="49">
        <v>336.8</v>
      </c>
      <c r="F155" s="49">
        <v>309.89999999999998</v>
      </c>
      <c r="G155" s="49">
        <v>466.7</v>
      </c>
      <c r="H155" s="49">
        <v>499.4</v>
      </c>
      <c r="I155" s="49">
        <v>813.4</v>
      </c>
      <c r="J155" s="49">
        <v>551</v>
      </c>
      <c r="K155" s="49">
        <v>709.8</v>
      </c>
      <c r="L155" s="49">
        <v>1044.3</v>
      </c>
      <c r="M155" s="49">
        <v>1065.5999999999999</v>
      </c>
      <c r="N155" s="49">
        <v>1210</v>
      </c>
    </row>
    <row r="156" spans="2:14" s="4" customFormat="1" ht="12" hidden="1" customHeight="1" x14ac:dyDescent="0.25">
      <c r="B156" s="45" t="s">
        <v>92</v>
      </c>
      <c r="C156" s="49">
        <v>537.93200000000002</v>
      </c>
      <c r="D156" s="49">
        <v>432.839</v>
      </c>
      <c r="E156" s="49">
        <v>480</v>
      </c>
      <c r="F156" s="49">
        <v>490</v>
      </c>
      <c r="G156" s="49">
        <v>495</v>
      </c>
      <c r="H156" s="49">
        <v>510</v>
      </c>
      <c r="I156" s="49">
        <v>600</v>
      </c>
      <c r="J156" s="49">
        <v>590</v>
      </c>
      <c r="K156" s="49">
        <v>690</v>
      </c>
      <c r="L156" s="49">
        <v>890</v>
      </c>
      <c r="M156" s="49">
        <v>1000</v>
      </c>
      <c r="N156" s="49">
        <v>1030</v>
      </c>
    </row>
    <row r="157" spans="2:14" s="54" customFormat="1" ht="12" hidden="1" customHeight="1" x14ac:dyDescent="0.25">
      <c r="B157" s="45" t="s">
        <v>114</v>
      </c>
      <c r="C157" s="49">
        <v>420.43400000000003</v>
      </c>
      <c r="D157" s="49">
        <v>412.33800000000002</v>
      </c>
      <c r="E157" s="49">
        <v>496.63400000000001</v>
      </c>
      <c r="F157" s="49">
        <v>674.89599999999996</v>
      </c>
      <c r="G157" s="49">
        <v>757.44</v>
      </c>
      <c r="H157" s="49">
        <v>859.17200000000003</v>
      </c>
      <c r="I157" s="49">
        <v>1086.5429999999999</v>
      </c>
      <c r="J157" s="49">
        <v>794.00300000000004</v>
      </c>
      <c r="K157" s="49">
        <v>650</v>
      </c>
      <c r="L157" s="49">
        <v>750</v>
      </c>
      <c r="M157" s="49">
        <v>800</v>
      </c>
      <c r="N157" s="49">
        <v>930</v>
      </c>
    </row>
    <row r="158" spans="2:14" s="54" customFormat="1" ht="12" hidden="1" customHeight="1" x14ac:dyDescent="0.25">
      <c r="B158" s="45" t="s">
        <v>85</v>
      </c>
      <c r="C158" s="49">
        <v>129.40600000000001</v>
      </c>
      <c r="D158" s="49">
        <v>156.60400000000001</v>
      </c>
      <c r="E158" s="49">
        <v>176.22399999999999</v>
      </c>
      <c r="F158" s="49">
        <v>269.238</v>
      </c>
      <c r="G158" s="49">
        <v>430.74299999999999</v>
      </c>
      <c r="H158" s="49">
        <v>319.10500000000002</v>
      </c>
      <c r="I158" s="49">
        <v>402.68799999999999</v>
      </c>
      <c r="J158" s="49">
        <v>402.22500000000002</v>
      </c>
      <c r="K158" s="49">
        <v>508.79700000000003</v>
      </c>
      <c r="L158" s="49">
        <v>752.28099999999995</v>
      </c>
      <c r="M158" s="49">
        <v>751.08699999999999</v>
      </c>
      <c r="N158" s="49">
        <v>811.2</v>
      </c>
    </row>
    <row r="159" spans="2:14" s="4" customFormat="1" ht="12" hidden="1" customHeight="1" x14ac:dyDescent="0.25">
      <c r="B159" s="45" t="s">
        <v>86</v>
      </c>
      <c r="C159" s="49">
        <v>276</v>
      </c>
      <c r="D159" s="49">
        <v>351</v>
      </c>
      <c r="E159" s="49">
        <v>431.31700000000001</v>
      </c>
      <c r="F159" s="49">
        <v>438.20499999999998</v>
      </c>
      <c r="G159" s="49">
        <v>542.13900000000001</v>
      </c>
      <c r="H159" s="49">
        <v>749.87800000000004</v>
      </c>
      <c r="I159" s="49">
        <v>825.303</v>
      </c>
      <c r="J159" s="49">
        <v>709.21699999999998</v>
      </c>
      <c r="K159" s="49">
        <v>742.36</v>
      </c>
      <c r="L159" s="49">
        <v>947.46799999999996</v>
      </c>
      <c r="M159" s="49">
        <v>765.35900000000004</v>
      </c>
      <c r="N159" s="49">
        <v>725.5</v>
      </c>
    </row>
    <row r="160" spans="2:14" s="4" customFormat="1" ht="12" hidden="1" customHeight="1" x14ac:dyDescent="0.25">
      <c r="B160" s="45" t="s">
        <v>210</v>
      </c>
      <c r="C160" s="49">
        <v>197.06200000000001</v>
      </c>
      <c r="D160" s="49">
        <v>238.233</v>
      </c>
      <c r="E160" s="49">
        <v>261.35899999999998</v>
      </c>
      <c r="F160" s="49">
        <v>277.31700000000001</v>
      </c>
      <c r="G160" s="49">
        <v>335.71699999999998</v>
      </c>
      <c r="H160" s="49">
        <v>473.23099999999999</v>
      </c>
      <c r="I160" s="49">
        <v>573.59699999999998</v>
      </c>
      <c r="J160" s="49">
        <v>450.71199999999999</v>
      </c>
      <c r="K160" s="49">
        <v>373.88900000000001</v>
      </c>
      <c r="L160" s="49">
        <v>510.58100000000002</v>
      </c>
      <c r="M160" s="49">
        <v>580</v>
      </c>
      <c r="N160" s="49">
        <v>560</v>
      </c>
    </row>
    <row r="161" spans="2:14" s="4" customFormat="1" ht="12" hidden="1" customHeight="1" x14ac:dyDescent="0.25">
      <c r="B161" s="45" t="s">
        <v>95</v>
      </c>
      <c r="C161" s="49">
        <v>160.61099999999999</v>
      </c>
      <c r="D161" s="49">
        <v>156.47399999999999</v>
      </c>
      <c r="E161" s="49">
        <v>228.86699999999999</v>
      </c>
      <c r="F161" s="49">
        <v>259.57900000000001</v>
      </c>
      <c r="G161" s="49">
        <v>259.28800000000001</v>
      </c>
      <c r="H161" s="49">
        <v>320.94400000000002</v>
      </c>
      <c r="I161" s="49">
        <v>322.21100000000001</v>
      </c>
      <c r="J161" s="49">
        <v>303.94099999999997</v>
      </c>
      <c r="K161" s="49">
        <v>285.02800000000002</v>
      </c>
      <c r="L161" s="49">
        <v>343.68900000000002</v>
      </c>
      <c r="M161" s="49">
        <v>380</v>
      </c>
      <c r="N161" s="49">
        <v>350</v>
      </c>
    </row>
    <row r="162" spans="2:14" s="4" customFormat="1" ht="12" hidden="1" customHeight="1" x14ac:dyDescent="0.25">
      <c r="B162" s="45" t="s">
        <v>89</v>
      </c>
      <c r="C162" s="49">
        <v>53</v>
      </c>
      <c r="D162" s="49">
        <v>70</v>
      </c>
      <c r="E162" s="49">
        <v>85.602999999999994</v>
      </c>
      <c r="F162" s="49">
        <v>98.688000000000002</v>
      </c>
      <c r="G162" s="49">
        <v>115.229</v>
      </c>
      <c r="H162" s="49">
        <v>138.31100000000001</v>
      </c>
      <c r="I162" s="49">
        <v>179.62299999999999</v>
      </c>
      <c r="J162" s="49">
        <v>210.459</v>
      </c>
      <c r="K162" s="49">
        <v>232.81800000000001</v>
      </c>
      <c r="L162" s="49">
        <v>276.73099999999999</v>
      </c>
      <c r="M162" s="49">
        <v>273.38</v>
      </c>
      <c r="N162" s="49">
        <v>285</v>
      </c>
    </row>
    <row r="163" spans="2:14" s="4" customFormat="1" ht="12" hidden="1" customHeight="1" x14ac:dyDescent="0.25">
      <c r="B163" s="45" t="s">
        <v>110</v>
      </c>
      <c r="C163" s="49">
        <v>120</v>
      </c>
      <c r="D163" s="49">
        <v>118</v>
      </c>
      <c r="E163" s="49">
        <v>151.244</v>
      </c>
      <c r="F163" s="49">
        <v>175</v>
      </c>
      <c r="G163" s="49">
        <v>202.52799999999999</v>
      </c>
      <c r="H163" s="49">
        <v>248.922</v>
      </c>
      <c r="I163" s="49">
        <v>300</v>
      </c>
      <c r="J163" s="49">
        <v>270</v>
      </c>
      <c r="K163" s="49">
        <v>300</v>
      </c>
      <c r="L163" s="49">
        <v>310</v>
      </c>
      <c r="M163" s="49">
        <v>320</v>
      </c>
      <c r="N163" s="49">
        <v>250</v>
      </c>
    </row>
    <row r="164" spans="2:14" s="4" customFormat="1" ht="12" hidden="1" customHeight="1" x14ac:dyDescent="0.25">
      <c r="B164" s="45" t="s">
        <v>211</v>
      </c>
      <c r="C164" s="49">
        <v>59</v>
      </c>
      <c r="D164" s="49">
        <v>65</v>
      </c>
      <c r="E164" s="49">
        <v>83</v>
      </c>
      <c r="F164" s="49">
        <v>105.788</v>
      </c>
      <c r="G164" s="49">
        <v>127</v>
      </c>
      <c r="H164" s="49">
        <v>167.90199999999999</v>
      </c>
      <c r="I164" s="49">
        <v>198.74700000000001</v>
      </c>
      <c r="J164" s="49">
        <v>202.251</v>
      </c>
      <c r="K164" s="49">
        <v>196.56700000000001</v>
      </c>
      <c r="L164" s="49">
        <v>260</v>
      </c>
      <c r="M164" s="49">
        <v>250</v>
      </c>
      <c r="N164" s="49">
        <v>240</v>
      </c>
    </row>
    <row r="165" spans="2:14" s="4" customFormat="1" ht="12" hidden="1" customHeight="1" x14ac:dyDescent="0.25">
      <c r="B165" s="45" t="s">
        <v>112</v>
      </c>
      <c r="C165" s="49">
        <v>31.135000000000002</v>
      </c>
      <c r="D165" s="49">
        <v>40.713000000000001</v>
      </c>
      <c r="E165" s="49">
        <v>41.353999999999999</v>
      </c>
      <c r="F165" s="49">
        <v>49.732999999999997</v>
      </c>
      <c r="G165" s="49">
        <v>70.852999999999994</v>
      </c>
      <c r="H165" s="49">
        <v>79.090999999999994</v>
      </c>
      <c r="I165" s="49">
        <v>114.045</v>
      </c>
      <c r="J165" s="49">
        <v>103.283</v>
      </c>
      <c r="K165" s="49">
        <v>112.152</v>
      </c>
      <c r="L165" s="49">
        <v>131.56</v>
      </c>
      <c r="M165" s="49">
        <v>131.32599999999999</v>
      </c>
      <c r="N165" s="49">
        <v>140</v>
      </c>
    </row>
    <row r="166" spans="2:14" s="4" customFormat="1" ht="12" hidden="1" customHeight="1" x14ac:dyDescent="0.25">
      <c r="B166" s="45" t="s">
        <v>190</v>
      </c>
      <c r="C166" s="49">
        <v>4396</v>
      </c>
      <c r="D166" s="49">
        <v>4330</v>
      </c>
      <c r="E166" s="49">
        <v>6326</v>
      </c>
      <c r="F166" s="49">
        <v>6079</v>
      </c>
      <c r="G166" s="49">
        <v>6040.5609999999997</v>
      </c>
      <c r="H166" s="49">
        <v>6733.0360000000001</v>
      </c>
      <c r="I166" s="49">
        <v>9149.6939999999995</v>
      </c>
      <c r="J166" s="49">
        <v>12859.38</v>
      </c>
      <c r="K166" s="49">
        <v>17674.37</v>
      </c>
      <c r="L166" s="49">
        <v>8000</v>
      </c>
      <c r="M166" s="49">
        <v>23000</v>
      </c>
      <c r="N166" s="49" t="s">
        <v>203</v>
      </c>
    </row>
    <row r="167" spans="2:14" s="4" customFormat="1" ht="12" hidden="1" customHeight="1" x14ac:dyDescent="0.25">
      <c r="B167" s="52" t="s">
        <v>116</v>
      </c>
      <c r="C167" s="53">
        <v>454</v>
      </c>
      <c r="D167" s="53">
        <v>517</v>
      </c>
      <c r="E167" s="53">
        <v>610</v>
      </c>
      <c r="F167" s="53">
        <v>630</v>
      </c>
      <c r="G167" s="53">
        <v>790</v>
      </c>
      <c r="H167" s="53">
        <v>890</v>
      </c>
      <c r="I167" s="53">
        <v>890</v>
      </c>
      <c r="J167" s="53">
        <v>750</v>
      </c>
      <c r="K167" s="53">
        <v>840</v>
      </c>
      <c r="L167" s="53">
        <v>1100</v>
      </c>
      <c r="M167" s="53">
        <v>1100</v>
      </c>
      <c r="N167" s="53" t="s">
        <v>203</v>
      </c>
    </row>
    <row r="168" spans="2:14" s="4" customFormat="1" ht="12" customHeight="1" x14ac:dyDescent="0.25">
      <c r="B168" s="45" t="s">
        <v>215</v>
      </c>
      <c r="C168" s="49">
        <f>+C114-SUM(C115:C124)</f>
        <v>40633.219000000012</v>
      </c>
      <c r="D168" s="49">
        <f t="shared" ref="D168:N168" si="3">+D114-SUM(D115:D124)</f>
        <v>48714.040000000008</v>
      </c>
      <c r="E168" s="49">
        <f t="shared" si="3"/>
        <v>60938.14499999999</v>
      </c>
      <c r="F168" s="49">
        <f t="shared" si="3"/>
        <v>71257.139999999985</v>
      </c>
      <c r="G168" s="49">
        <f t="shared" si="3"/>
        <v>81335.064000000013</v>
      </c>
      <c r="H168" s="49">
        <f t="shared" si="3"/>
        <v>98385.02099999995</v>
      </c>
      <c r="I168" s="49">
        <f t="shared" si="3"/>
        <v>124682.78099999996</v>
      </c>
      <c r="J168" s="49">
        <f t="shared" si="3"/>
        <v>119155.22600000002</v>
      </c>
      <c r="K168" s="49">
        <f t="shared" si="3"/>
        <v>138914.59900000005</v>
      </c>
      <c r="L168" s="49">
        <f t="shared" si="3"/>
        <v>153178.72299999994</v>
      </c>
      <c r="M168" s="49">
        <f t="shared" si="3"/>
        <v>180922.17799999996</v>
      </c>
      <c r="N168" s="49">
        <f t="shared" si="3"/>
        <v>190222.8</v>
      </c>
    </row>
    <row r="169" spans="2:14" s="19" customFormat="1" ht="12" customHeight="1" x14ac:dyDescent="0.25">
      <c r="B169" s="36" t="s">
        <v>124</v>
      </c>
      <c r="C169" s="50">
        <v>184300</v>
      </c>
      <c r="D169" s="50">
        <v>215000</v>
      </c>
      <c r="E169" s="50">
        <v>280600</v>
      </c>
      <c r="F169" s="50">
        <v>335400</v>
      </c>
      <c r="G169" s="50">
        <v>375800</v>
      </c>
      <c r="H169" s="50">
        <v>469600</v>
      </c>
      <c r="I169" s="50">
        <v>603400</v>
      </c>
      <c r="J169" s="50">
        <v>512300</v>
      </c>
      <c r="K169" s="50">
        <v>581400</v>
      </c>
      <c r="L169" s="50">
        <v>679700</v>
      </c>
      <c r="M169" s="50">
        <v>739600</v>
      </c>
      <c r="N169" s="50">
        <v>770300</v>
      </c>
    </row>
    <row r="170" spans="2:14" s="4" customFormat="1" ht="12" customHeight="1" x14ac:dyDescent="0.25">
      <c r="B170" s="45" t="s">
        <v>125</v>
      </c>
      <c r="C170" s="49">
        <v>42652.42</v>
      </c>
      <c r="D170" s="49">
        <v>52073.79</v>
      </c>
      <c r="E170" s="49">
        <v>72082</v>
      </c>
      <c r="F170" s="49">
        <v>84654</v>
      </c>
      <c r="G170" s="49">
        <v>100057.2</v>
      </c>
      <c r="H170" s="49">
        <v>132500</v>
      </c>
      <c r="I170" s="49">
        <v>177000</v>
      </c>
      <c r="J170" s="49">
        <v>150000</v>
      </c>
      <c r="K170" s="49">
        <v>165000</v>
      </c>
      <c r="L170" s="49">
        <v>203000</v>
      </c>
      <c r="M170" s="49">
        <v>230000</v>
      </c>
      <c r="N170" s="49">
        <v>245000</v>
      </c>
    </row>
    <row r="171" spans="2:14" s="4" customFormat="1" ht="12" customHeight="1" x14ac:dyDescent="0.25">
      <c r="B171" s="45" t="s">
        <v>182</v>
      </c>
      <c r="C171" s="49">
        <v>32293.3</v>
      </c>
      <c r="D171" s="49">
        <v>41704.269999999997</v>
      </c>
      <c r="E171" s="49">
        <v>47375.73</v>
      </c>
      <c r="F171" s="49">
        <v>59458.7</v>
      </c>
      <c r="G171" s="49">
        <v>69799.7</v>
      </c>
      <c r="H171" s="49">
        <v>90214.04</v>
      </c>
      <c r="I171" s="49">
        <v>115133.9</v>
      </c>
      <c r="J171" s="49">
        <v>95552.18</v>
      </c>
      <c r="K171" s="49">
        <v>106863</v>
      </c>
      <c r="L171" s="49">
        <v>131586.4</v>
      </c>
      <c r="M171" s="49">
        <v>155592.79999999999</v>
      </c>
      <c r="N171" s="49">
        <v>163892</v>
      </c>
    </row>
    <row r="172" spans="2:14" s="4" customFormat="1" ht="12" customHeight="1" x14ac:dyDescent="0.25">
      <c r="B172" s="45" t="s">
        <v>127</v>
      </c>
      <c r="C172" s="49">
        <v>35517</v>
      </c>
      <c r="D172" s="49">
        <v>36302.800000000003</v>
      </c>
      <c r="E172" s="49">
        <v>42863.7</v>
      </c>
      <c r="F172" s="49">
        <v>47141.5</v>
      </c>
      <c r="G172" s="49">
        <v>50333.599999999999</v>
      </c>
      <c r="H172" s="49">
        <v>59038.6</v>
      </c>
      <c r="I172" s="49">
        <v>67655.8</v>
      </c>
      <c r="J172" s="49">
        <v>49278</v>
      </c>
      <c r="K172" s="49">
        <v>61209</v>
      </c>
      <c r="L172" s="49">
        <v>75830</v>
      </c>
      <c r="M172" s="49">
        <v>75391.899999999994</v>
      </c>
      <c r="N172" s="49">
        <v>74770</v>
      </c>
    </row>
    <row r="173" spans="2:14" s="4" customFormat="1" ht="12" customHeight="1" x14ac:dyDescent="0.25">
      <c r="B173" s="45" t="s">
        <v>126</v>
      </c>
      <c r="C173" s="49">
        <v>9817</v>
      </c>
      <c r="D173" s="49">
        <v>9934</v>
      </c>
      <c r="E173" s="49">
        <v>21302</v>
      </c>
      <c r="F173" s="49">
        <v>23532</v>
      </c>
      <c r="G173" s="49">
        <v>20892</v>
      </c>
      <c r="H173" s="49">
        <v>21516</v>
      </c>
      <c r="I173" s="49">
        <v>33000</v>
      </c>
      <c r="J173" s="49">
        <v>38437</v>
      </c>
      <c r="K173" s="49">
        <v>43915.3</v>
      </c>
      <c r="L173" s="49">
        <v>49000</v>
      </c>
      <c r="M173" s="49">
        <v>57000</v>
      </c>
      <c r="N173" s="49">
        <v>61000</v>
      </c>
    </row>
    <row r="174" spans="2:14" s="4" customFormat="1" ht="12" customHeight="1" x14ac:dyDescent="0.25">
      <c r="B174" s="45" t="s">
        <v>187</v>
      </c>
      <c r="C174" s="49">
        <v>20617</v>
      </c>
      <c r="D174" s="49">
        <v>24798</v>
      </c>
      <c r="E174" s="49">
        <v>31976</v>
      </c>
      <c r="F174" s="49">
        <v>40041</v>
      </c>
      <c r="G174" s="49">
        <v>40772</v>
      </c>
      <c r="H174" s="49">
        <v>44942</v>
      </c>
      <c r="I174" s="49">
        <v>57401</v>
      </c>
      <c r="J174" s="49">
        <v>50768</v>
      </c>
      <c r="K174" s="49">
        <v>65404</v>
      </c>
      <c r="L174" s="49">
        <v>61760</v>
      </c>
      <c r="M174" s="49">
        <v>57092</v>
      </c>
      <c r="N174" s="49">
        <v>49000</v>
      </c>
    </row>
    <row r="175" spans="2:14" s="4" customFormat="1" ht="12" customHeight="1" x14ac:dyDescent="0.25">
      <c r="B175" s="45" t="s">
        <v>132</v>
      </c>
      <c r="C175" s="49">
        <v>4052.0459999999998</v>
      </c>
      <c r="D175" s="49">
        <v>4897.4170000000004</v>
      </c>
      <c r="E175" s="49">
        <v>6004.5510000000004</v>
      </c>
      <c r="F175" s="49">
        <v>10061</v>
      </c>
      <c r="G175" s="49">
        <v>16440.099999999999</v>
      </c>
      <c r="H175" s="49">
        <v>23429.16</v>
      </c>
      <c r="I175" s="49">
        <v>27900.04</v>
      </c>
      <c r="J175" s="49">
        <v>24921.95</v>
      </c>
      <c r="K175" s="49">
        <v>23239.84</v>
      </c>
      <c r="L175" s="49">
        <v>29887.64</v>
      </c>
      <c r="M175" s="49">
        <v>34200</v>
      </c>
      <c r="N175" s="49">
        <v>36500</v>
      </c>
    </row>
    <row r="176" spans="2:14" s="4" customFormat="1" ht="12" customHeight="1" x14ac:dyDescent="0.25">
      <c r="B176" s="45" t="s">
        <v>131</v>
      </c>
      <c r="C176" s="49">
        <v>6296.4889999999996</v>
      </c>
      <c r="D176" s="49">
        <v>6801.04</v>
      </c>
      <c r="E176" s="49">
        <v>8795.5789999999997</v>
      </c>
      <c r="F176" s="49">
        <v>8970.8709999999992</v>
      </c>
      <c r="G176" s="49">
        <v>11038.75</v>
      </c>
      <c r="H176" s="49">
        <v>16024.71</v>
      </c>
      <c r="I176" s="49">
        <v>23137.32</v>
      </c>
      <c r="J176" s="49">
        <v>17936.02</v>
      </c>
      <c r="K176" s="49">
        <v>19972.689999999999</v>
      </c>
      <c r="L176" s="49">
        <v>24018.73</v>
      </c>
      <c r="M176" s="49">
        <v>28600</v>
      </c>
      <c r="N176" s="49">
        <v>35400</v>
      </c>
    </row>
    <row r="177" spans="2:14" s="4" customFormat="1" ht="12" customHeight="1" x14ac:dyDescent="0.25">
      <c r="B177" s="45" t="s">
        <v>129</v>
      </c>
      <c r="C177" s="49">
        <v>9001</v>
      </c>
      <c r="D177" s="49">
        <v>10987</v>
      </c>
      <c r="E177" s="49">
        <v>12630.5</v>
      </c>
      <c r="F177" s="49">
        <v>15801.18</v>
      </c>
      <c r="G177" s="49">
        <v>17242.5</v>
      </c>
      <c r="H177" s="49">
        <v>21362.5</v>
      </c>
      <c r="I177" s="49">
        <v>24839.59</v>
      </c>
      <c r="J177" s="49">
        <v>19892.080000000002</v>
      </c>
      <c r="K177" s="49">
        <v>22674.71</v>
      </c>
      <c r="L177" s="49">
        <v>25404.95</v>
      </c>
      <c r="M177" s="49">
        <v>25880.37</v>
      </c>
      <c r="N177" s="49">
        <v>29500</v>
      </c>
    </row>
    <row r="178" spans="2:14" s="4" customFormat="1" ht="12" customHeight="1" x14ac:dyDescent="0.25">
      <c r="B178" s="45" t="s">
        <v>130</v>
      </c>
      <c r="C178" s="49">
        <v>6560</v>
      </c>
      <c r="D178" s="49">
        <v>7315</v>
      </c>
      <c r="E178" s="49">
        <v>9609</v>
      </c>
      <c r="F178" s="49">
        <v>9633</v>
      </c>
      <c r="G178" s="49">
        <v>9647</v>
      </c>
      <c r="H178" s="49">
        <v>12251</v>
      </c>
      <c r="I178" s="49">
        <v>16754</v>
      </c>
      <c r="J178" s="49">
        <v>16574</v>
      </c>
      <c r="K178" s="49">
        <v>18460</v>
      </c>
      <c r="L178" s="49">
        <v>20750</v>
      </c>
      <c r="M178" s="49">
        <v>21945</v>
      </c>
      <c r="N178" s="49">
        <v>22024</v>
      </c>
    </row>
    <row r="179" spans="2:14" s="4" customFormat="1" ht="12" customHeight="1" x14ac:dyDescent="0.25">
      <c r="B179" s="45" t="s">
        <v>128</v>
      </c>
      <c r="C179" s="49">
        <v>5076</v>
      </c>
      <c r="D179" s="49">
        <v>5743</v>
      </c>
      <c r="E179" s="49">
        <v>8179.4660000000003</v>
      </c>
      <c r="F179" s="49">
        <v>10497.69</v>
      </c>
      <c r="G179" s="49">
        <v>11548.27</v>
      </c>
      <c r="H179" s="49">
        <v>13681.27</v>
      </c>
      <c r="I179" s="49">
        <v>16995.150000000001</v>
      </c>
      <c r="J179" s="49">
        <v>14236.19</v>
      </c>
      <c r="K179" s="49">
        <v>15563.56</v>
      </c>
      <c r="L179" s="49">
        <v>18929.88</v>
      </c>
      <c r="M179" s="49">
        <v>20691.12</v>
      </c>
      <c r="N179" s="49">
        <v>21864.1</v>
      </c>
    </row>
    <row r="180" spans="2:14" s="4" customFormat="1" ht="12" hidden="1" customHeight="1" x14ac:dyDescent="0.25">
      <c r="B180" s="45" t="s">
        <v>188</v>
      </c>
      <c r="C180" s="49">
        <v>5013</v>
      </c>
      <c r="D180" s="49">
        <v>5657.1809999999996</v>
      </c>
      <c r="E180" s="49">
        <v>7384.5619999999999</v>
      </c>
      <c r="F180" s="49">
        <v>9393.0689999999995</v>
      </c>
      <c r="G180" s="49">
        <v>10515.16</v>
      </c>
      <c r="H180" s="49">
        <v>11488</v>
      </c>
      <c r="I180" s="49">
        <v>14980</v>
      </c>
      <c r="J180" s="49">
        <v>10100</v>
      </c>
      <c r="K180" s="49">
        <v>12260</v>
      </c>
      <c r="L180" s="49">
        <v>12730</v>
      </c>
      <c r="M180" s="49">
        <v>13920</v>
      </c>
      <c r="N180" s="49">
        <v>13000</v>
      </c>
    </row>
    <row r="181" spans="2:14" s="4" customFormat="1" ht="12" hidden="1" customHeight="1" x14ac:dyDescent="0.25">
      <c r="B181" s="45" t="s">
        <v>134</v>
      </c>
      <c r="C181" s="49">
        <v>2921</v>
      </c>
      <c r="D181" s="49">
        <v>3675</v>
      </c>
      <c r="E181" s="49">
        <v>3986.0859999999998</v>
      </c>
      <c r="F181" s="49">
        <v>5377.72</v>
      </c>
      <c r="G181" s="49">
        <v>6073.674</v>
      </c>
      <c r="H181" s="49">
        <v>8510.7080000000005</v>
      </c>
      <c r="I181" s="49">
        <v>10546.16</v>
      </c>
      <c r="J181" s="49">
        <v>9184.8469999999998</v>
      </c>
      <c r="K181" s="49">
        <v>9255.3680000000004</v>
      </c>
      <c r="L181" s="49">
        <v>10033.59</v>
      </c>
      <c r="M181" s="49">
        <v>12000</v>
      </c>
      <c r="N181" s="49">
        <v>12500</v>
      </c>
    </row>
    <row r="182" spans="2:14" s="4" customFormat="1" ht="12" hidden="1" customHeight="1" x14ac:dyDescent="0.25">
      <c r="B182" s="45" t="s">
        <v>133</v>
      </c>
      <c r="C182" s="49">
        <v>4487.7529999999997</v>
      </c>
      <c r="D182" s="49">
        <v>5110.634</v>
      </c>
      <c r="E182" s="49">
        <v>8411.0959999999995</v>
      </c>
      <c r="F182" s="49">
        <v>10862.22</v>
      </c>
      <c r="G182" s="49">
        <v>11488.28</v>
      </c>
      <c r="H182" s="49">
        <v>14655.13</v>
      </c>
      <c r="I182" s="49">
        <v>18104.75</v>
      </c>
      <c r="J182" s="49">
        <v>15442.77</v>
      </c>
      <c r="K182" s="49">
        <v>17561.580000000002</v>
      </c>
      <c r="L182" s="49">
        <v>16800</v>
      </c>
      <c r="M182" s="49">
        <v>7300</v>
      </c>
      <c r="N182" s="49">
        <v>5800</v>
      </c>
    </row>
    <row r="183" spans="2:14" s="4" customFormat="1" ht="12" customHeight="1" x14ac:dyDescent="0.25">
      <c r="B183" s="45" t="s">
        <v>215</v>
      </c>
      <c r="C183" s="49">
        <f>+C169-SUM(C170:C179)</f>
        <v>12417.744999999995</v>
      </c>
      <c r="D183" s="49">
        <f t="shared" ref="D183:N183" si="4">+D169-SUM(D170:D179)</f>
        <v>14443.683000000019</v>
      </c>
      <c r="E183" s="49">
        <f t="shared" si="4"/>
        <v>19781.473999999987</v>
      </c>
      <c r="F183" s="49">
        <f t="shared" si="4"/>
        <v>25609.059000000008</v>
      </c>
      <c r="G183" s="49">
        <f t="shared" si="4"/>
        <v>28028.880000000005</v>
      </c>
      <c r="H183" s="49">
        <f t="shared" si="4"/>
        <v>34640.72000000003</v>
      </c>
      <c r="I183" s="49">
        <f t="shared" si="4"/>
        <v>43583.199999999953</v>
      </c>
      <c r="J183" s="49">
        <f t="shared" si="4"/>
        <v>34704.579999999958</v>
      </c>
      <c r="K183" s="49">
        <f t="shared" si="4"/>
        <v>39097.899999999907</v>
      </c>
      <c r="L183" s="49">
        <f t="shared" si="4"/>
        <v>39532.400000000023</v>
      </c>
      <c r="M183" s="49">
        <f t="shared" si="4"/>
        <v>33206.810000000056</v>
      </c>
      <c r="N183" s="49">
        <f t="shared" si="4"/>
        <v>31349.900000000023</v>
      </c>
    </row>
    <row r="184" spans="2:14" s="19" customFormat="1" ht="12" customHeight="1" x14ac:dyDescent="0.25">
      <c r="B184" s="36" t="s">
        <v>202</v>
      </c>
      <c r="C184" s="50">
        <v>1659500</v>
      </c>
      <c r="D184" s="50">
        <v>1977300</v>
      </c>
      <c r="E184" s="50">
        <v>2488400</v>
      </c>
      <c r="F184" s="50">
        <v>2889800</v>
      </c>
      <c r="G184" s="50">
        <v>3334500</v>
      </c>
      <c r="H184" s="50">
        <v>3820300</v>
      </c>
      <c r="I184" s="50">
        <v>4575500</v>
      </c>
      <c r="J184" s="50">
        <v>3677900</v>
      </c>
      <c r="K184" s="50">
        <v>4862000</v>
      </c>
      <c r="L184" s="50">
        <v>5964600</v>
      </c>
      <c r="M184" s="50">
        <v>6205100</v>
      </c>
      <c r="N184" s="50">
        <v>6336100</v>
      </c>
    </row>
    <row r="185" spans="2:14" s="4" customFormat="1" ht="12" customHeight="1" x14ac:dyDescent="0.25">
      <c r="B185" s="45" t="s">
        <v>140</v>
      </c>
      <c r="C185" s="49">
        <v>295170</v>
      </c>
      <c r="D185" s="49">
        <v>412760</v>
      </c>
      <c r="E185" s="49">
        <v>561229</v>
      </c>
      <c r="F185" s="49">
        <v>659953</v>
      </c>
      <c r="G185" s="49">
        <v>791461</v>
      </c>
      <c r="H185" s="49">
        <v>956116</v>
      </c>
      <c r="I185" s="49">
        <v>1132567</v>
      </c>
      <c r="J185" s="49">
        <v>1005923</v>
      </c>
      <c r="K185" s="49">
        <v>1396247</v>
      </c>
      <c r="L185" s="49">
        <v>1743484</v>
      </c>
      <c r="M185" s="49">
        <v>1818405</v>
      </c>
      <c r="N185" s="49">
        <v>1950383</v>
      </c>
    </row>
    <row r="186" spans="2:14" s="4" customFormat="1" ht="12" customHeight="1" x14ac:dyDescent="0.25">
      <c r="B186" s="45" t="s">
        <v>148</v>
      </c>
      <c r="C186" s="49">
        <v>337194</v>
      </c>
      <c r="D186" s="49">
        <v>382930</v>
      </c>
      <c r="E186" s="49">
        <v>454542</v>
      </c>
      <c r="F186" s="49">
        <v>515866.4</v>
      </c>
      <c r="G186" s="49">
        <v>579063.9</v>
      </c>
      <c r="H186" s="49">
        <v>622243.30000000005</v>
      </c>
      <c r="I186" s="49">
        <v>762533.9</v>
      </c>
      <c r="J186" s="49">
        <v>551980.6</v>
      </c>
      <c r="K186" s="49">
        <v>694059.2</v>
      </c>
      <c r="L186" s="49">
        <v>855380.5</v>
      </c>
      <c r="M186" s="49">
        <v>885843.3</v>
      </c>
      <c r="N186" s="49">
        <v>833166.1</v>
      </c>
    </row>
    <row r="187" spans="2:14" s="4" customFormat="1" ht="12" customHeight="1" x14ac:dyDescent="0.25">
      <c r="B187" s="45" t="s">
        <v>143</v>
      </c>
      <c r="C187" s="49">
        <v>207969</v>
      </c>
      <c r="D187" s="49">
        <v>233249</v>
      </c>
      <c r="E187" s="49">
        <v>272892.79999999999</v>
      </c>
      <c r="F187" s="49">
        <v>300160</v>
      </c>
      <c r="G187" s="49">
        <v>335753.8</v>
      </c>
      <c r="H187" s="49">
        <v>370132.5</v>
      </c>
      <c r="I187" s="49">
        <v>392962.4</v>
      </c>
      <c r="J187" s="49">
        <v>352240.7</v>
      </c>
      <c r="K187" s="49">
        <v>441369.2</v>
      </c>
      <c r="L187" s="49">
        <v>510854.7</v>
      </c>
      <c r="M187" s="49">
        <v>553486.5</v>
      </c>
      <c r="N187" s="49">
        <v>622277</v>
      </c>
    </row>
    <row r="188" spans="2:14" s="4" customFormat="1" ht="12" customHeight="1" x14ac:dyDescent="0.25">
      <c r="B188" s="45" t="s">
        <v>141</v>
      </c>
      <c r="C188" s="49">
        <v>152126</v>
      </c>
      <c r="D188" s="49">
        <v>178827</v>
      </c>
      <c r="E188" s="49">
        <v>224463</v>
      </c>
      <c r="F188" s="49">
        <v>261238</v>
      </c>
      <c r="G188" s="49">
        <v>309383</v>
      </c>
      <c r="H188" s="49">
        <v>356846</v>
      </c>
      <c r="I188" s="49">
        <v>435274.7</v>
      </c>
      <c r="J188" s="49">
        <v>323084.5</v>
      </c>
      <c r="K188" s="49">
        <v>425212.2</v>
      </c>
      <c r="L188" s="49">
        <v>524413.1</v>
      </c>
      <c r="M188" s="49">
        <v>519584.5</v>
      </c>
      <c r="N188" s="49">
        <v>515584</v>
      </c>
    </row>
    <row r="189" spans="2:14" s="4" customFormat="1" ht="12" customHeight="1" x14ac:dyDescent="0.25">
      <c r="B189" s="45" t="s">
        <v>144</v>
      </c>
      <c r="C189" s="49">
        <v>56517</v>
      </c>
      <c r="D189" s="49">
        <v>72557.7</v>
      </c>
      <c r="E189" s="49">
        <v>99775.4</v>
      </c>
      <c r="F189" s="49">
        <v>142870</v>
      </c>
      <c r="G189" s="49">
        <v>178410</v>
      </c>
      <c r="H189" s="49">
        <v>229369.9</v>
      </c>
      <c r="I189" s="49">
        <v>321031.5</v>
      </c>
      <c r="J189" s="49">
        <v>257202.2</v>
      </c>
      <c r="K189" s="49">
        <v>350234.1</v>
      </c>
      <c r="L189" s="49">
        <v>464462.6</v>
      </c>
      <c r="M189" s="49">
        <v>489667.7</v>
      </c>
      <c r="N189" s="49">
        <v>465886.4</v>
      </c>
    </row>
    <row r="190" spans="2:14" s="4" customFormat="1" ht="12" customHeight="1" x14ac:dyDescent="0.25">
      <c r="B190" s="45" t="s">
        <v>162</v>
      </c>
      <c r="C190" s="49">
        <v>116441</v>
      </c>
      <c r="D190" s="49">
        <v>136218</v>
      </c>
      <c r="E190" s="49">
        <v>173599</v>
      </c>
      <c r="F190" s="49">
        <v>200047</v>
      </c>
      <c r="G190" s="49">
        <v>238710</v>
      </c>
      <c r="H190" s="49">
        <v>263155</v>
      </c>
      <c r="I190" s="49">
        <v>319780</v>
      </c>
      <c r="J190" s="49">
        <v>245785</v>
      </c>
      <c r="K190" s="49">
        <v>310791</v>
      </c>
      <c r="L190" s="49">
        <v>365770</v>
      </c>
      <c r="M190" s="49">
        <v>379723</v>
      </c>
      <c r="N190" s="49">
        <v>373016</v>
      </c>
    </row>
    <row r="191" spans="2:14" s="4" customFormat="1" ht="12" customHeight="1" x14ac:dyDescent="0.25">
      <c r="B191" s="45" t="s">
        <v>165</v>
      </c>
      <c r="C191" s="49">
        <v>113330.6</v>
      </c>
      <c r="D191" s="49">
        <v>128130</v>
      </c>
      <c r="E191" s="49">
        <v>169249.9</v>
      </c>
      <c r="F191" s="49">
        <v>182614.39999999999</v>
      </c>
      <c r="G191" s="49">
        <v>202698.1</v>
      </c>
      <c r="H191" s="49">
        <v>219251.6</v>
      </c>
      <c r="I191" s="49">
        <v>240447.8</v>
      </c>
      <c r="J191" s="49">
        <v>174370.6</v>
      </c>
      <c r="K191" s="49">
        <v>251236.4</v>
      </c>
      <c r="L191" s="49">
        <v>281437.5</v>
      </c>
      <c r="M191" s="49">
        <v>270472.7</v>
      </c>
      <c r="N191" s="49">
        <v>269896.8</v>
      </c>
    </row>
    <row r="192" spans="2:14" s="4" customFormat="1" ht="12" customHeight="1" x14ac:dyDescent="0.25">
      <c r="B192" s="45" t="s">
        <v>164</v>
      </c>
      <c r="C192" s="49">
        <v>64645</v>
      </c>
      <c r="D192" s="49">
        <v>75824.3</v>
      </c>
      <c r="E192" s="49">
        <v>94409.8</v>
      </c>
      <c r="F192" s="49">
        <v>118177.60000000001</v>
      </c>
      <c r="G192" s="49">
        <v>128773.2</v>
      </c>
      <c r="H192" s="49">
        <v>139965.70000000001</v>
      </c>
      <c r="I192" s="49">
        <v>179224.7</v>
      </c>
      <c r="J192" s="49">
        <v>133708.5</v>
      </c>
      <c r="K192" s="49">
        <v>182921</v>
      </c>
      <c r="L192" s="49">
        <v>228786.6</v>
      </c>
      <c r="M192" s="49">
        <v>247590.1</v>
      </c>
      <c r="N192" s="49">
        <v>250722.6</v>
      </c>
    </row>
    <row r="193" spans="2:14" s="4" customFormat="1" ht="12" customHeight="1" x14ac:dyDescent="0.25">
      <c r="B193" s="45" t="s">
        <v>136</v>
      </c>
      <c r="C193" s="49">
        <v>72689.5</v>
      </c>
      <c r="D193" s="49">
        <v>89084.4</v>
      </c>
      <c r="E193" s="49">
        <v>109384</v>
      </c>
      <c r="F193" s="49">
        <v>125281</v>
      </c>
      <c r="G193" s="49">
        <v>139253</v>
      </c>
      <c r="H193" s="49">
        <v>165336</v>
      </c>
      <c r="I193" s="49">
        <v>200273</v>
      </c>
      <c r="J193" s="49">
        <v>165471</v>
      </c>
      <c r="K193" s="49">
        <v>201639</v>
      </c>
      <c r="L193" s="49">
        <v>243701</v>
      </c>
      <c r="M193" s="49">
        <v>260942</v>
      </c>
      <c r="N193" s="49">
        <v>242132</v>
      </c>
    </row>
    <row r="194" spans="2:14" s="4" customFormat="1" ht="12" customHeight="1" x14ac:dyDescent="0.25">
      <c r="B194" s="45" t="s">
        <v>151</v>
      </c>
      <c r="C194" s="49">
        <v>79869</v>
      </c>
      <c r="D194" s="49">
        <v>83300</v>
      </c>
      <c r="E194" s="49">
        <v>105283.4</v>
      </c>
      <c r="F194" s="49">
        <v>114625</v>
      </c>
      <c r="G194" s="49">
        <v>131152.5</v>
      </c>
      <c r="H194" s="49">
        <v>146982.29999999999</v>
      </c>
      <c r="I194" s="49">
        <v>156895.70000000001</v>
      </c>
      <c r="J194" s="49">
        <v>123831.9</v>
      </c>
      <c r="K194" s="49">
        <v>164622.1</v>
      </c>
      <c r="L194" s="49">
        <v>187473.1</v>
      </c>
      <c r="M194" s="49">
        <v>196615.4</v>
      </c>
      <c r="N194" s="49">
        <v>206014.4</v>
      </c>
    </row>
    <row r="195" spans="2:14" s="4" customFormat="1" ht="12" hidden="1" customHeight="1" x14ac:dyDescent="0.25">
      <c r="B195" s="45" t="s">
        <v>145</v>
      </c>
      <c r="C195" s="49">
        <v>38340</v>
      </c>
      <c r="D195" s="49">
        <v>42196</v>
      </c>
      <c r="E195" s="49">
        <v>54876.59</v>
      </c>
      <c r="F195" s="49">
        <v>75724.929999999993</v>
      </c>
      <c r="G195" s="49">
        <v>80649.69</v>
      </c>
      <c r="H195" s="49">
        <v>93100.6</v>
      </c>
      <c r="I195" s="49">
        <v>127538.5</v>
      </c>
      <c r="J195" s="49">
        <v>93785.93</v>
      </c>
      <c r="K195" s="49">
        <v>135323.5</v>
      </c>
      <c r="L195" s="49">
        <v>176201.4</v>
      </c>
      <c r="M195" s="49">
        <v>190383.3</v>
      </c>
      <c r="N195" s="49">
        <v>187369.2</v>
      </c>
    </row>
    <row r="196" spans="2:14" s="4" customFormat="1" ht="12" hidden="1" customHeight="1" x14ac:dyDescent="0.25">
      <c r="B196" s="45" t="s">
        <v>176</v>
      </c>
      <c r="C196" s="49">
        <v>19746</v>
      </c>
      <c r="D196" s="49">
        <v>25255.8</v>
      </c>
      <c r="E196" s="49">
        <v>31968.799999999999</v>
      </c>
      <c r="F196" s="49">
        <v>36761</v>
      </c>
      <c r="G196" s="49">
        <v>45014.51</v>
      </c>
      <c r="H196" s="49">
        <v>62682.23</v>
      </c>
      <c r="I196" s="49">
        <v>80713.55</v>
      </c>
      <c r="J196" s="49">
        <v>69948.81</v>
      </c>
      <c r="K196" s="49">
        <v>84838.55</v>
      </c>
      <c r="L196" s="49">
        <v>106749.9</v>
      </c>
      <c r="M196" s="49">
        <v>113780.4</v>
      </c>
      <c r="N196" s="49">
        <v>132125.5</v>
      </c>
    </row>
    <row r="197" spans="2:14" s="4" customFormat="1" ht="12" hidden="1" customHeight="1" x14ac:dyDescent="0.25">
      <c r="B197" s="45" t="s">
        <v>173</v>
      </c>
      <c r="C197" s="49">
        <v>41091.96</v>
      </c>
      <c r="D197" s="49">
        <v>42575.74</v>
      </c>
      <c r="E197" s="49">
        <v>46102.14</v>
      </c>
      <c r="F197" s="49">
        <v>49487.42</v>
      </c>
      <c r="G197" s="49">
        <v>54077.99</v>
      </c>
      <c r="H197" s="49">
        <v>57995.66</v>
      </c>
      <c r="I197" s="49">
        <v>60419.67</v>
      </c>
      <c r="J197" s="49">
        <v>45877.74</v>
      </c>
      <c r="K197" s="49">
        <v>58467.8</v>
      </c>
      <c r="L197" s="49">
        <v>63692.68</v>
      </c>
      <c r="M197" s="49">
        <v>65349.78</v>
      </c>
      <c r="N197" s="49">
        <v>64980</v>
      </c>
    </row>
    <row r="198" spans="2:14" s="4" customFormat="1" ht="12" hidden="1" customHeight="1" x14ac:dyDescent="0.25">
      <c r="B198" s="45" t="s">
        <v>157</v>
      </c>
      <c r="C198" s="49">
        <v>11233</v>
      </c>
      <c r="D198" s="49">
        <v>13038</v>
      </c>
      <c r="E198" s="49">
        <v>17949</v>
      </c>
      <c r="F198" s="49">
        <v>25357.3</v>
      </c>
      <c r="G198" s="49">
        <v>29824.9</v>
      </c>
      <c r="H198" s="49">
        <v>32590</v>
      </c>
      <c r="I198" s="49">
        <v>42328.6</v>
      </c>
      <c r="J198" s="49">
        <v>31668.28</v>
      </c>
      <c r="K198" s="49">
        <v>37806.879999999997</v>
      </c>
      <c r="L198" s="49">
        <v>44011.81</v>
      </c>
      <c r="M198" s="49">
        <v>44157</v>
      </c>
      <c r="N198" s="49">
        <v>44698</v>
      </c>
    </row>
    <row r="199" spans="2:14" s="4" customFormat="1" ht="12" hidden="1" customHeight="1" x14ac:dyDescent="0.25">
      <c r="B199" s="45" t="s">
        <v>183</v>
      </c>
      <c r="C199" s="49">
        <v>15047</v>
      </c>
      <c r="D199" s="49">
        <v>18559</v>
      </c>
      <c r="E199" s="49">
        <v>23195</v>
      </c>
      <c r="F199" s="49">
        <v>26219.360000000001</v>
      </c>
      <c r="G199" s="49">
        <v>26424.31</v>
      </c>
      <c r="H199" s="49">
        <v>30882.02</v>
      </c>
      <c r="I199" s="49">
        <v>34369.32</v>
      </c>
      <c r="J199" s="49">
        <v>25573.87</v>
      </c>
      <c r="K199" s="49">
        <v>30616.82</v>
      </c>
      <c r="L199" s="49">
        <v>37104.9</v>
      </c>
      <c r="M199" s="49">
        <v>38253.65</v>
      </c>
      <c r="N199" s="49">
        <v>39644.300000000003</v>
      </c>
    </row>
    <row r="200" spans="2:14" s="4" customFormat="1" ht="12" hidden="1" customHeight="1" x14ac:dyDescent="0.25">
      <c r="B200" s="45" t="s">
        <v>137</v>
      </c>
      <c r="C200" s="49">
        <v>8592</v>
      </c>
      <c r="D200" s="49">
        <v>10434</v>
      </c>
      <c r="E200" s="49">
        <v>12036</v>
      </c>
      <c r="F200" s="49">
        <v>13889</v>
      </c>
      <c r="G200" s="49">
        <v>16034</v>
      </c>
      <c r="H200" s="49">
        <v>18596</v>
      </c>
      <c r="I200" s="49">
        <v>23860</v>
      </c>
      <c r="J200" s="49">
        <v>21833</v>
      </c>
      <c r="K200" s="49">
        <v>27821.200000000001</v>
      </c>
      <c r="L200" s="49">
        <v>36213.9</v>
      </c>
      <c r="M200" s="49">
        <v>34131</v>
      </c>
      <c r="N200" s="49">
        <v>36381.699999999997</v>
      </c>
    </row>
    <row r="201" spans="2:14" s="4" customFormat="1" ht="12" hidden="1" customHeight="1" x14ac:dyDescent="0.25">
      <c r="B201" s="45" t="s">
        <v>163</v>
      </c>
      <c r="C201" s="49">
        <v>6104.8</v>
      </c>
      <c r="D201" s="49">
        <v>6671.94</v>
      </c>
      <c r="E201" s="49">
        <v>7972.88</v>
      </c>
      <c r="F201" s="49">
        <v>8833.67</v>
      </c>
      <c r="G201" s="49">
        <v>10258.200000000001</v>
      </c>
      <c r="H201" s="49">
        <v>11300.5</v>
      </c>
      <c r="I201" s="49">
        <v>13952.8</v>
      </c>
      <c r="J201" s="49">
        <v>10049.200000000001</v>
      </c>
      <c r="K201" s="49">
        <v>13511.5</v>
      </c>
      <c r="L201" s="49">
        <v>20269</v>
      </c>
      <c r="M201" s="49">
        <v>19183</v>
      </c>
      <c r="N201" s="49">
        <v>18000</v>
      </c>
    </row>
    <row r="202" spans="2:14" s="4" customFormat="1" ht="12" hidden="1" customHeight="1" x14ac:dyDescent="0.25">
      <c r="B202" s="45" t="s">
        <v>197</v>
      </c>
      <c r="C202" s="49">
        <v>2318</v>
      </c>
      <c r="D202" s="49">
        <v>2559.94</v>
      </c>
      <c r="E202" s="49">
        <v>3193.29</v>
      </c>
      <c r="F202" s="49">
        <v>3927</v>
      </c>
      <c r="G202" s="49">
        <v>4771.24</v>
      </c>
      <c r="H202" s="49">
        <v>5438.87</v>
      </c>
      <c r="I202" s="49">
        <v>6508.42</v>
      </c>
      <c r="J202" s="49">
        <v>5830.4560000000001</v>
      </c>
      <c r="K202" s="49">
        <v>6790.7309999999998</v>
      </c>
      <c r="L202" s="49">
        <v>9300</v>
      </c>
      <c r="M202" s="49">
        <v>11000</v>
      </c>
      <c r="N202" s="49">
        <v>13000</v>
      </c>
    </row>
    <row r="203" spans="2:14" s="4" customFormat="1" ht="12" hidden="1" customHeight="1" x14ac:dyDescent="0.25">
      <c r="B203" s="45" t="s">
        <v>154</v>
      </c>
      <c r="C203" s="49">
        <v>2348</v>
      </c>
      <c r="D203" s="49">
        <v>2091</v>
      </c>
      <c r="E203" s="49">
        <v>2196.46</v>
      </c>
      <c r="F203" s="49">
        <v>1926.9</v>
      </c>
      <c r="G203" s="49">
        <v>2564.0700000000002</v>
      </c>
      <c r="H203" s="49">
        <v>3311.57</v>
      </c>
      <c r="I203" s="49">
        <v>4288</v>
      </c>
      <c r="J203" s="49">
        <v>4347.62</v>
      </c>
      <c r="K203" s="49">
        <v>4759.66</v>
      </c>
      <c r="L203" s="49">
        <v>9018.9699999999993</v>
      </c>
      <c r="M203" s="49">
        <v>9201.4</v>
      </c>
      <c r="N203" s="49">
        <v>11600</v>
      </c>
    </row>
    <row r="204" spans="2:14" s="4" customFormat="1" ht="12" hidden="1" customHeight="1" x14ac:dyDescent="0.25">
      <c r="B204" s="45" t="s">
        <v>150</v>
      </c>
      <c r="C204" s="49">
        <v>3009.1210000000001</v>
      </c>
      <c r="D204" s="49">
        <v>3232.3229999999999</v>
      </c>
      <c r="E204" s="49">
        <v>4093.7539999999999</v>
      </c>
      <c r="F204" s="49">
        <v>4514.2709999999997</v>
      </c>
      <c r="G204" s="49">
        <v>5235.5259999999998</v>
      </c>
      <c r="H204" s="49">
        <v>6044.7420000000002</v>
      </c>
      <c r="I204" s="49">
        <v>5879.8549999999996</v>
      </c>
      <c r="J204" s="49">
        <v>4750.9430000000002</v>
      </c>
      <c r="K204" s="49">
        <v>5629.45</v>
      </c>
      <c r="L204" s="49">
        <v>7926.8419999999996</v>
      </c>
      <c r="M204" s="49">
        <v>8982.0529999999999</v>
      </c>
      <c r="N204" s="49">
        <v>10250</v>
      </c>
    </row>
    <row r="205" spans="2:14" s="4" customFormat="1" ht="12" hidden="1" customHeight="1" x14ac:dyDescent="0.25">
      <c r="B205" s="45" t="s">
        <v>155</v>
      </c>
      <c r="C205" s="49">
        <v>1419</v>
      </c>
      <c r="D205" s="49">
        <v>1754</v>
      </c>
      <c r="E205" s="49">
        <v>1937.5619999999999</v>
      </c>
      <c r="F205" s="49">
        <v>2283.2600000000002</v>
      </c>
      <c r="G205" s="49">
        <v>2491.8110000000001</v>
      </c>
      <c r="H205" s="49">
        <v>3121.53</v>
      </c>
      <c r="I205" s="49">
        <v>3590.0479999999998</v>
      </c>
      <c r="J205" s="49">
        <v>4384.4120000000003</v>
      </c>
      <c r="K205" s="49">
        <v>5133.4219999999996</v>
      </c>
      <c r="L205" s="49">
        <v>5774.1</v>
      </c>
      <c r="M205" s="49">
        <v>6063.3140000000003</v>
      </c>
      <c r="N205" s="49">
        <v>6460</v>
      </c>
    </row>
    <row r="206" spans="2:14" s="4" customFormat="1" ht="12" hidden="1" customHeight="1" x14ac:dyDescent="0.25">
      <c r="B206" s="45" t="s">
        <v>153</v>
      </c>
      <c r="C206" s="49">
        <v>690.7</v>
      </c>
      <c r="D206" s="49">
        <v>801</v>
      </c>
      <c r="E206" s="49">
        <v>1021.1</v>
      </c>
      <c r="F206" s="49">
        <v>1184.3</v>
      </c>
      <c r="G206" s="49">
        <v>1485.6</v>
      </c>
      <c r="H206" s="49">
        <v>2117.3000000000002</v>
      </c>
      <c r="I206" s="49">
        <v>3615.8</v>
      </c>
      <c r="J206" s="49">
        <v>2131.3000000000002</v>
      </c>
      <c r="K206" s="49">
        <v>3278</v>
      </c>
      <c r="L206" s="49">
        <v>6598.4</v>
      </c>
      <c r="M206" s="49">
        <v>6738.9</v>
      </c>
      <c r="N206" s="49">
        <v>6354.7</v>
      </c>
    </row>
    <row r="207" spans="2:14" s="4" customFormat="1" ht="12" hidden="1" customHeight="1" x14ac:dyDescent="0.25">
      <c r="B207" s="45" t="s">
        <v>135</v>
      </c>
      <c r="C207" s="49">
        <v>2452</v>
      </c>
      <c r="D207" s="49">
        <v>2101</v>
      </c>
      <c r="E207" s="49">
        <v>2177</v>
      </c>
      <c r="F207" s="49">
        <v>2470.7399999999998</v>
      </c>
      <c r="G207" s="49">
        <v>2582</v>
      </c>
      <c r="H207" s="49">
        <v>2819</v>
      </c>
      <c r="I207" s="49">
        <v>3019.86</v>
      </c>
      <c r="J207" s="49">
        <v>3336.4349999999999</v>
      </c>
      <c r="K207" s="49">
        <v>5154.25</v>
      </c>
      <c r="L207" s="49">
        <v>6390.3109999999997</v>
      </c>
      <c r="M207" s="49">
        <v>5500</v>
      </c>
      <c r="N207" s="49">
        <v>5400</v>
      </c>
    </row>
    <row r="208" spans="2:14" s="4" customFormat="1" ht="12" hidden="1" customHeight="1" x14ac:dyDescent="0.25">
      <c r="B208" s="45" t="s">
        <v>159</v>
      </c>
      <c r="C208" s="49">
        <v>1137</v>
      </c>
      <c r="D208" s="49">
        <v>1366.84</v>
      </c>
      <c r="E208" s="49">
        <v>1680</v>
      </c>
      <c r="F208" s="49">
        <v>1728.79</v>
      </c>
      <c r="G208" s="49">
        <v>2260</v>
      </c>
      <c r="H208" s="49">
        <v>2945.2</v>
      </c>
      <c r="I208" s="49">
        <v>3510</v>
      </c>
      <c r="J208" s="49">
        <v>3210</v>
      </c>
      <c r="K208" s="49">
        <v>3950</v>
      </c>
      <c r="L208" s="49">
        <v>4760</v>
      </c>
      <c r="M208" s="49">
        <v>4940</v>
      </c>
      <c r="N208" s="49">
        <v>4500</v>
      </c>
    </row>
    <row r="209" spans="2:14" s="4" customFormat="1" ht="12" hidden="1" customHeight="1" x14ac:dyDescent="0.25">
      <c r="B209" s="45" t="s">
        <v>139</v>
      </c>
      <c r="C209" s="49">
        <v>1556</v>
      </c>
      <c r="D209" s="49">
        <v>1327</v>
      </c>
      <c r="E209" s="49">
        <v>1422</v>
      </c>
      <c r="F209" s="49">
        <v>1491</v>
      </c>
      <c r="G209" s="49">
        <v>1676.1849999999999</v>
      </c>
      <c r="H209" s="49">
        <v>2100.723</v>
      </c>
      <c r="I209" s="49">
        <v>2571.8649999999998</v>
      </c>
      <c r="J209" s="49">
        <v>2448.922</v>
      </c>
      <c r="K209" s="49">
        <v>2562.431</v>
      </c>
      <c r="L209" s="49">
        <v>3628.7170000000001</v>
      </c>
      <c r="M209" s="49">
        <v>3581.7919999999999</v>
      </c>
      <c r="N209" s="49">
        <v>3580</v>
      </c>
    </row>
    <row r="210" spans="2:14" s="4" customFormat="1" ht="12" hidden="1" customHeight="1" x14ac:dyDescent="0.25">
      <c r="B210" s="45" t="s">
        <v>156</v>
      </c>
      <c r="C210" s="49">
        <v>1008</v>
      </c>
      <c r="D210" s="49">
        <v>1541</v>
      </c>
      <c r="E210" s="49">
        <v>1636.329</v>
      </c>
      <c r="F210" s="49">
        <v>1774</v>
      </c>
      <c r="G210" s="49">
        <v>2117.4389999999999</v>
      </c>
      <c r="H210" s="49">
        <v>2809.4189999999999</v>
      </c>
      <c r="I210" s="49">
        <v>3233.105</v>
      </c>
      <c r="J210" s="49">
        <v>2574.3000000000002</v>
      </c>
      <c r="K210" s="49">
        <v>3312.4110000000001</v>
      </c>
      <c r="L210" s="49">
        <v>3698.069</v>
      </c>
      <c r="M210" s="49">
        <v>3244.6950000000002</v>
      </c>
      <c r="N210" s="49">
        <v>3239.8</v>
      </c>
    </row>
    <row r="211" spans="2:14" s="4" customFormat="1" ht="12" hidden="1" customHeight="1" x14ac:dyDescent="0.25">
      <c r="B211" s="45" t="s">
        <v>160</v>
      </c>
      <c r="C211" s="49">
        <v>446.92</v>
      </c>
      <c r="D211" s="49">
        <v>462.13</v>
      </c>
      <c r="E211" s="49">
        <v>712.72</v>
      </c>
      <c r="F211" s="49">
        <v>881.97</v>
      </c>
      <c r="G211" s="49">
        <v>1059.5</v>
      </c>
      <c r="H211" s="49">
        <v>1066.8499999999999</v>
      </c>
      <c r="I211" s="49">
        <v>1403.171</v>
      </c>
      <c r="J211" s="49">
        <v>1461.08</v>
      </c>
      <c r="K211" s="49">
        <v>2060.4299999999998</v>
      </c>
      <c r="L211" s="49">
        <v>2398.29</v>
      </c>
      <c r="M211" s="49">
        <v>2467.12</v>
      </c>
      <c r="N211" s="49">
        <v>2900</v>
      </c>
    </row>
    <row r="212" spans="2:14" s="4" customFormat="1" ht="12" hidden="1" customHeight="1" x14ac:dyDescent="0.25">
      <c r="B212" s="45" t="s">
        <v>142</v>
      </c>
      <c r="C212" s="49">
        <v>901</v>
      </c>
      <c r="D212" s="49">
        <v>1205</v>
      </c>
      <c r="E212" s="49">
        <v>1446</v>
      </c>
      <c r="F212" s="49">
        <v>1607</v>
      </c>
      <c r="G212" s="49">
        <v>1804.2339999999999</v>
      </c>
      <c r="H212" s="49">
        <v>1800.47</v>
      </c>
      <c r="I212" s="49">
        <v>2263.88</v>
      </c>
      <c r="J212" s="49">
        <v>1439.7629999999999</v>
      </c>
      <c r="K212" s="49">
        <v>1808.4590000000001</v>
      </c>
      <c r="L212" s="49">
        <v>2182.0340000000001</v>
      </c>
      <c r="M212" s="49">
        <v>2253.4949999999999</v>
      </c>
      <c r="N212" s="49">
        <v>2700</v>
      </c>
    </row>
    <row r="213" spans="2:14" s="4" customFormat="1" ht="12" hidden="1" customHeight="1" x14ac:dyDescent="0.25">
      <c r="B213" s="45" t="s">
        <v>184</v>
      </c>
      <c r="C213" s="49">
        <v>1292</v>
      </c>
      <c r="D213" s="49">
        <v>1585</v>
      </c>
      <c r="E213" s="49">
        <v>1499.944</v>
      </c>
      <c r="F213" s="49">
        <v>1723.1980000000001</v>
      </c>
      <c r="G213" s="49">
        <v>1655.614</v>
      </c>
      <c r="H213" s="49">
        <v>1863.164</v>
      </c>
      <c r="I213" s="49">
        <v>2168.6959999999999</v>
      </c>
      <c r="J213" s="49">
        <v>1717.056</v>
      </c>
      <c r="K213" s="49">
        <v>1725.7570000000001</v>
      </c>
      <c r="L213" s="49">
        <v>1796.328</v>
      </c>
      <c r="M213" s="49">
        <v>1705.518</v>
      </c>
      <c r="N213" s="49">
        <v>1800.8</v>
      </c>
    </row>
    <row r="214" spans="2:14" s="4" customFormat="1" ht="12" hidden="1" customHeight="1" x14ac:dyDescent="0.25">
      <c r="B214" s="45" t="s">
        <v>152</v>
      </c>
      <c r="C214" s="49">
        <v>391.72</v>
      </c>
      <c r="D214" s="49">
        <v>470.78</v>
      </c>
      <c r="E214" s="49">
        <v>641.81700000000001</v>
      </c>
      <c r="F214" s="49">
        <v>744.86500000000001</v>
      </c>
      <c r="G214" s="49">
        <v>926.52499999999998</v>
      </c>
      <c r="H214" s="49">
        <v>1096.29</v>
      </c>
      <c r="I214" s="49">
        <v>1387.5</v>
      </c>
      <c r="J214" s="49">
        <v>962.53099999999995</v>
      </c>
      <c r="K214" s="49">
        <v>1090.8599999999999</v>
      </c>
      <c r="L214" s="49">
        <v>1465.3</v>
      </c>
      <c r="M214" s="49">
        <v>1554.297</v>
      </c>
      <c r="N214" s="49">
        <v>1740</v>
      </c>
    </row>
    <row r="215" spans="2:14" s="4" customFormat="1" ht="12" hidden="1" customHeight="1" x14ac:dyDescent="0.25">
      <c r="B215" s="45" t="s">
        <v>138</v>
      </c>
      <c r="C215" s="49">
        <v>196.541</v>
      </c>
      <c r="D215" s="49">
        <v>248.98400000000001</v>
      </c>
      <c r="E215" s="49">
        <v>411</v>
      </c>
      <c r="F215" s="49">
        <v>386.29199999999997</v>
      </c>
      <c r="G215" s="49">
        <v>419.62599999999998</v>
      </c>
      <c r="H215" s="49">
        <v>525.90599999999995</v>
      </c>
      <c r="I215" s="49">
        <v>543.27099999999996</v>
      </c>
      <c r="J215" s="49">
        <v>529.40800000000002</v>
      </c>
      <c r="K215" s="49">
        <v>853.80399999999997</v>
      </c>
      <c r="L215" s="49">
        <v>1051.7470000000001</v>
      </c>
      <c r="M215" s="49">
        <v>1090</v>
      </c>
      <c r="N215" s="49">
        <v>1040</v>
      </c>
    </row>
    <row r="216" spans="2:14" s="4" customFormat="1" ht="12" hidden="1" customHeight="1" x14ac:dyDescent="0.25">
      <c r="B216" s="45" t="s">
        <v>186</v>
      </c>
      <c r="C216" s="49" t="s">
        <v>175</v>
      </c>
      <c r="D216" s="49">
        <v>130</v>
      </c>
      <c r="E216" s="49">
        <v>146.13300000000001</v>
      </c>
      <c r="F216" s="49">
        <v>109.10899999999999</v>
      </c>
      <c r="G216" s="49">
        <v>100.803</v>
      </c>
      <c r="H216" s="49">
        <v>182.61699999999999</v>
      </c>
      <c r="I216" s="49">
        <v>268.584</v>
      </c>
      <c r="J216" s="49">
        <v>295.09399999999999</v>
      </c>
      <c r="K216" s="49">
        <v>298.08999999999997</v>
      </c>
      <c r="L216" s="49">
        <v>340</v>
      </c>
      <c r="M216" s="49">
        <v>380</v>
      </c>
      <c r="N216" s="49">
        <v>842.8</v>
      </c>
    </row>
    <row r="217" spans="2:14" s="4" customFormat="1" ht="12" hidden="1" customHeight="1" x14ac:dyDescent="0.25">
      <c r="B217" s="45" t="s">
        <v>147</v>
      </c>
      <c r="C217" s="49">
        <v>67</v>
      </c>
      <c r="D217" s="49">
        <v>93.846999999999994</v>
      </c>
      <c r="E217" s="49">
        <v>121.41200000000001</v>
      </c>
      <c r="F217" s="49">
        <v>185.02699999999999</v>
      </c>
      <c r="G217" s="49">
        <v>216.816</v>
      </c>
      <c r="H217" s="49">
        <v>293.60300000000001</v>
      </c>
      <c r="I217" s="49">
        <v>328.17500000000001</v>
      </c>
      <c r="J217" s="49">
        <v>268.07499999999999</v>
      </c>
      <c r="K217" s="49">
        <v>404.34800000000001</v>
      </c>
      <c r="L217" s="49">
        <v>466.262</v>
      </c>
      <c r="M217" s="49">
        <v>495</v>
      </c>
      <c r="N217" s="49">
        <v>530</v>
      </c>
    </row>
    <row r="218" spans="2:14" s="4" customFormat="1" ht="12" hidden="1" customHeight="1" x14ac:dyDescent="0.25">
      <c r="B218" s="45" t="s">
        <v>161</v>
      </c>
      <c r="C218" s="49">
        <v>132.376</v>
      </c>
      <c r="D218" s="49">
        <v>150.45500000000001</v>
      </c>
      <c r="E218" s="49">
        <v>209.84299999999999</v>
      </c>
      <c r="F218" s="49">
        <v>238.64500000000001</v>
      </c>
      <c r="G218" s="49">
        <v>275.10000000000002</v>
      </c>
      <c r="H218" s="49">
        <v>265.60700000000003</v>
      </c>
      <c r="I218" s="49">
        <v>287.90499999999997</v>
      </c>
      <c r="J218" s="49">
        <v>230.53899999999999</v>
      </c>
      <c r="K218" s="49">
        <v>309.84800000000001</v>
      </c>
      <c r="L218" s="49">
        <v>345.90600000000001</v>
      </c>
      <c r="M218" s="49">
        <v>345.51499999999999</v>
      </c>
      <c r="N218" s="49">
        <v>366.6</v>
      </c>
    </row>
    <row r="219" spans="2:14" s="4" customFormat="1" ht="12" hidden="1" customHeight="1" x14ac:dyDescent="0.25">
      <c r="B219" s="45" t="s">
        <v>168</v>
      </c>
      <c r="C219" s="49">
        <v>89.686999999999998</v>
      </c>
      <c r="D219" s="49">
        <v>105</v>
      </c>
      <c r="E219" s="49">
        <v>127.97199999999999</v>
      </c>
      <c r="F219" s="49">
        <v>149.161</v>
      </c>
      <c r="G219" s="49">
        <v>217.274</v>
      </c>
      <c r="H219" s="49">
        <v>229.43899999999999</v>
      </c>
      <c r="I219" s="49">
        <v>313.57100000000003</v>
      </c>
      <c r="J219" s="49">
        <v>294.10000000000002</v>
      </c>
      <c r="K219" s="49">
        <v>285.06400000000002</v>
      </c>
      <c r="L219" s="49">
        <v>304.30200000000002</v>
      </c>
      <c r="M219" s="49">
        <v>296.649</v>
      </c>
      <c r="N219" s="49">
        <v>310</v>
      </c>
    </row>
    <row r="220" spans="2:14" s="4" customFormat="1" ht="12" hidden="1" customHeight="1" x14ac:dyDescent="0.25">
      <c r="B220" s="45" t="s">
        <v>166</v>
      </c>
      <c r="C220" s="49">
        <v>88.950999999999993</v>
      </c>
      <c r="D220" s="49">
        <v>93.51</v>
      </c>
      <c r="E220" s="49">
        <v>104.75</v>
      </c>
      <c r="F220" s="49">
        <v>120.693</v>
      </c>
      <c r="G220" s="49">
        <v>116.34099999999999</v>
      </c>
      <c r="H220" s="49">
        <v>142.589</v>
      </c>
      <c r="I220" s="49">
        <v>167.767</v>
      </c>
      <c r="J220" s="49">
        <v>144.715</v>
      </c>
      <c r="K220" s="49">
        <v>158.77500000000001</v>
      </c>
      <c r="L220" s="49">
        <v>192.929</v>
      </c>
      <c r="M220" s="49">
        <v>199.154</v>
      </c>
      <c r="N220" s="49">
        <v>210</v>
      </c>
    </row>
    <row r="221" spans="2:14" s="4" customFormat="1" ht="12" hidden="1" customHeight="1" x14ac:dyDescent="0.25">
      <c r="B221" s="45" t="s">
        <v>158</v>
      </c>
      <c r="C221" s="49">
        <v>96.712000000000003</v>
      </c>
      <c r="D221" s="49">
        <v>88.244</v>
      </c>
      <c r="E221" s="49">
        <v>107.28</v>
      </c>
      <c r="F221" s="49">
        <v>105.179</v>
      </c>
      <c r="G221" s="49">
        <v>115.28400000000001</v>
      </c>
      <c r="H221" s="49">
        <v>110</v>
      </c>
      <c r="I221" s="49">
        <v>120</v>
      </c>
      <c r="J221" s="49">
        <v>130</v>
      </c>
      <c r="K221" s="49">
        <v>120</v>
      </c>
      <c r="L221" s="49">
        <v>120</v>
      </c>
      <c r="M221" s="49">
        <v>140</v>
      </c>
      <c r="N221" s="49">
        <v>150</v>
      </c>
    </row>
    <row r="222" spans="2:14" s="4" customFormat="1" ht="12" hidden="1" customHeight="1" x14ac:dyDescent="0.25">
      <c r="B222" s="45" t="s">
        <v>149</v>
      </c>
      <c r="C222" s="49">
        <v>49.759</v>
      </c>
      <c r="D222" s="49">
        <v>51.557000000000002</v>
      </c>
      <c r="E222" s="49">
        <v>59.387999999999998</v>
      </c>
      <c r="F222" s="49">
        <v>74.049000000000007</v>
      </c>
      <c r="G222" s="49">
        <v>62.072000000000003</v>
      </c>
      <c r="H222" s="49">
        <v>70.13</v>
      </c>
      <c r="I222" s="49">
        <v>75.161000000000001</v>
      </c>
      <c r="J222" s="49">
        <v>67.004999999999995</v>
      </c>
      <c r="K222" s="49">
        <v>73.093000000000004</v>
      </c>
      <c r="L222" s="49">
        <v>91.747</v>
      </c>
      <c r="M222" s="49">
        <v>108.55800000000001</v>
      </c>
      <c r="N222" s="49">
        <v>112</v>
      </c>
    </row>
    <row r="223" spans="2:14" s="4" customFormat="1" ht="12" hidden="1" customHeight="1" x14ac:dyDescent="0.25">
      <c r="B223" s="45" t="s">
        <v>146</v>
      </c>
      <c r="C223" s="49">
        <v>646.09100000000001</v>
      </c>
      <c r="D223" s="49">
        <v>660</v>
      </c>
      <c r="E223" s="49">
        <v>664</v>
      </c>
      <c r="F223" s="49">
        <v>591</v>
      </c>
      <c r="G223" s="49">
        <v>489</v>
      </c>
      <c r="H223" s="49">
        <v>300</v>
      </c>
      <c r="I223" s="49">
        <v>160</v>
      </c>
      <c r="J223" s="49">
        <v>70</v>
      </c>
      <c r="K223" s="49">
        <v>90</v>
      </c>
      <c r="L223" s="49">
        <v>90</v>
      </c>
      <c r="M223" s="49">
        <v>90</v>
      </c>
      <c r="N223" s="49">
        <v>100</v>
      </c>
    </row>
    <row r="224" spans="2:14" s="4" customFormat="1" ht="12" hidden="1" customHeight="1" x14ac:dyDescent="0.25">
      <c r="B224" s="45" t="s">
        <v>167</v>
      </c>
      <c r="C224" s="49">
        <v>11.118</v>
      </c>
      <c r="D224" s="49">
        <v>7.8</v>
      </c>
      <c r="E224" s="49">
        <v>11.398</v>
      </c>
      <c r="F224" s="49">
        <v>12.916</v>
      </c>
      <c r="G224" s="49">
        <v>12.816000000000001</v>
      </c>
      <c r="H224" s="49">
        <v>15.63</v>
      </c>
      <c r="I224" s="49">
        <v>26.395</v>
      </c>
      <c r="J224" s="49">
        <v>14</v>
      </c>
      <c r="K224" s="49">
        <v>16</v>
      </c>
      <c r="L224" s="49">
        <v>25</v>
      </c>
      <c r="M224" s="49">
        <v>25</v>
      </c>
      <c r="N224" s="49">
        <v>16</v>
      </c>
    </row>
    <row r="225" spans="2:14" s="4" customFormat="1" ht="12" customHeight="1" x14ac:dyDescent="0.25">
      <c r="B225" s="45" t="s">
        <v>215</v>
      </c>
      <c r="C225" s="49">
        <f>+C184-SUM(C185:C194)</f>
        <v>163548.89999999991</v>
      </c>
      <c r="D225" s="49">
        <f t="shared" ref="D225:N225" si="5">+D184-SUM(D185:D194)</f>
        <v>184419.60000000009</v>
      </c>
      <c r="E225" s="49">
        <f t="shared" si="5"/>
        <v>223571.70000000019</v>
      </c>
      <c r="F225" s="49">
        <f t="shared" si="5"/>
        <v>268967.60000000009</v>
      </c>
      <c r="G225" s="49">
        <f t="shared" si="5"/>
        <v>299841.49999999953</v>
      </c>
      <c r="H225" s="49">
        <f t="shared" si="5"/>
        <v>350901.70000000019</v>
      </c>
      <c r="I225" s="49">
        <f t="shared" si="5"/>
        <v>434509.29999999981</v>
      </c>
      <c r="J225" s="49">
        <f t="shared" si="5"/>
        <v>344302</v>
      </c>
      <c r="K225" s="49">
        <f t="shared" si="5"/>
        <v>443668.80000000075</v>
      </c>
      <c r="L225" s="49">
        <f t="shared" si="5"/>
        <v>558836.90000000037</v>
      </c>
      <c r="M225" s="49">
        <f t="shared" si="5"/>
        <v>582769.79999999981</v>
      </c>
      <c r="N225" s="49">
        <f t="shared" si="5"/>
        <v>607021.70000000019</v>
      </c>
    </row>
    <row r="226" spans="2:14" ht="3.95" customHeight="1" x14ac:dyDescent="0.25">
      <c r="B226" s="46"/>
      <c r="C226" s="41"/>
      <c r="D226" s="40"/>
      <c r="E226" s="40"/>
      <c r="F226" s="41"/>
      <c r="G226" s="41"/>
      <c r="H226" s="42"/>
      <c r="I226" s="42"/>
      <c r="J226" s="42"/>
      <c r="K226" s="43"/>
      <c r="L226" s="44"/>
      <c r="M226" s="44"/>
      <c r="N226" s="44"/>
    </row>
    <row r="227" spans="2:14" ht="9.9499999999999993" customHeight="1" x14ac:dyDescent="0.15">
      <c r="B227" s="20" t="s">
        <v>196</v>
      </c>
      <c r="C227" s="20"/>
      <c r="D227" s="20"/>
      <c r="E227" s="20"/>
      <c r="F227" s="20"/>
      <c r="G227" s="20"/>
      <c r="H227" s="20"/>
      <c r="I227" s="20"/>
      <c r="J227" s="20"/>
      <c r="K227" s="27"/>
      <c r="L227" s="20"/>
      <c r="M227" s="20"/>
      <c r="N227" s="20"/>
    </row>
    <row r="228" spans="2:14" s="4" customFormat="1" ht="9" customHeight="1" x14ac:dyDescent="0.25">
      <c r="B228" s="65" t="s">
        <v>0</v>
      </c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</row>
    <row r="229" spans="2:14" s="4" customFormat="1" ht="9.9499999999999993" customHeight="1" x14ac:dyDescent="0.25">
      <c r="B229" s="21" t="s">
        <v>170</v>
      </c>
      <c r="C229" s="21"/>
      <c r="D229" s="21"/>
      <c r="E229" s="21"/>
      <c r="F229" s="21"/>
      <c r="G229" s="21"/>
      <c r="H229" s="21"/>
      <c r="I229" s="21"/>
      <c r="J229" s="21"/>
      <c r="K229" s="24"/>
      <c r="L229" s="21"/>
      <c r="M229" s="21"/>
      <c r="N229" s="21"/>
    </row>
    <row r="230" spans="2:14" s="4" customFormat="1" ht="27" customHeight="1" x14ac:dyDescent="0.25">
      <c r="B230" s="64" t="s">
        <v>2</v>
      </c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</row>
    <row r="231" spans="2:14" s="4" customFormat="1" ht="10.15" customHeight="1" x14ac:dyDescent="0.25">
      <c r="B231" s="63" t="s">
        <v>221</v>
      </c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</row>
    <row r="232" spans="2:14" ht="10.15" customHeight="1" x14ac:dyDescent="0.25">
      <c r="B232" s="63" t="s">
        <v>222</v>
      </c>
      <c r="C232" s="6"/>
      <c r="D232" s="8"/>
      <c r="E232" s="8"/>
      <c r="F232" s="6"/>
      <c r="G232" s="6"/>
      <c r="H232" s="8"/>
      <c r="I232" s="7"/>
      <c r="J232" s="7"/>
      <c r="K232" s="25"/>
      <c r="L232" s="9"/>
      <c r="M232" s="9"/>
      <c r="N232" s="9"/>
    </row>
    <row r="233" spans="2:14" ht="15.75" x14ac:dyDescent="0.25">
      <c r="B233" s="10"/>
      <c r="C233" s="6"/>
      <c r="D233" s="8"/>
      <c r="E233" s="8"/>
      <c r="F233" s="6"/>
      <c r="G233" s="6"/>
      <c r="H233" s="8"/>
      <c r="I233" s="7"/>
      <c r="J233" s="7"/>
      <c r="K233" s="25"/>
      <c r="L233" s="9"/>
      <c r="M233" s="9"/>
      <c r="N233" s="9"/>
    </row>
    <row r="234" spans="2:14" s="4" customFormat="1" ht="20.100000000000001" customHeight="1" x14ac:dyDescent="0.15"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</row>
  </sheetData>
  <sortState ref="B177:N216">
    <sortCondition descending="1" ref="N177:N216"/>
  </sortState>
  <mergeCells count="3">
    <mergeCell ref="B230:N230"/>
    <mergeCell ref="B228:N228"/>
    <mergeCell ref="B234:N234"/>
  </mergeCells>
  <phoneticPr fontId="2" type="noConversion"/>
  <printOptions horizontalCentered="1"/>
  <pageMargins left="1.9685039370078741" right="1.9685039370078741" top="0.98425196850393704" bottom="2.5590551181102366" header="0" footer="0.35433070866141736"/>
  <pageSetup paperSize="9" orientation="portrait" r:id="rId1"/>
  <headerFooter alignWithMargins="0">
    <oddFooter>&amp;C&amp;P</oddFooter>
  </headerFooter>
  <rowBreaks count="1" manualBreakCount="1">
    <brk id="107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2638</vt:lpstr>
      <vt:lpstr>'2638'!Área_de_impresión</vt:lpstr>
    </vt:vector>
  </TitlesOfParts>
  <Company>OMC - WTO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Degain</dc:creator>
  <cp:lastModifiedBy>Pedro Reto Nuñez</cp:lastModifiedBy>
  <cp:lastPrinted>2014-06-11T17:10:24Z</cp:lastPrinted>
  <dcterms:created xsi:type="dcterms:W3CDTF">1998-12-04T08:18:17Z</dcterms:created>
  <dcterms:modified xsi:type="dcterms:W3CDTF">2014-07-17T20:13:44Z</dcterms:modified>
</cp:coreProperties>
</file>