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7515" yWindow="45" windowWidth="7575" windowHeight="9675" tabRatio="793"/>
  </bookViews>
  <sheets>
    <sheet name="9.1" sheetId="1" r:id="rId1"/>
    <sheet name="9.2" sheetId="25" r:id="rId2"/>
    <sheet name="9.3" sheetId="17" r:id="rId3"/>
    <sheet name="graf 9.1" sheetId="34" r:id="rId4"/>
    <sheet name="9.4" sheetId="18" r:id="rId5"/>
    <sheet name="9.5" sheetId="26" r:id="rId6"/>
    <sheet name="9.6" sheetId="21" r:id="rId7"/>
    <sheet name="9.7" sheetId="14" r:id="rId8"/>
    <sheet name="9.8" sheetId="27" r:id="rId9"/>
    <sheet name="9.9" sheetId="7" r:id="rId10"/>
    <sheet name="9.10" sheetId="20" r:id="rId11"/>
    <sheet name="9.11" sheetId="29" r:id="rId12"/>
    <sheet name="9.12" sheetId="9" r:id="rId13"/>
    <sheet name="9.13" sheetId="30" r:id="rId14"/>
    <sheet name="9.14" sheetId="23" r:id="rId15"/>
    <sheet name="9,15" sheetId="31" r:id="rId16"/>
    <sheet name="graf 9,2" sheetId="35" r:id="rId17"/>
    <sheet name="9.16" sheetId="12" r:id="rId18"/>
    <sheet name="917" sheetId="33" r:id="rId19"/>
    <sheet name="9.18" sheetId="24" r:id="rId20"/>
  </sheets>
  <definedNames>
    <definedName name="solver_cvg" localSheetId="11" hidden="1">0.0001</definedName>
    <definedName name="solver_drv" localSheetId="11" hidden="1">1</definedName>
    <definedName name="solver_est" localSheetId="11" hidden="1">1</definedName>
    <definedName name="solver_itr" localSheetId="11" hidden="1">100</definedName>
    <definedName name="solver_lin" localSheetId="11" hidden="1">2</definedName>
    <definedName name="solver_neg" localSheetId="11" hidden="1">2</definedName>
    <definedName name="solver_num" localSheetId="11" hidden="1">0</definedName>
    <definedName name="solver_nwt" localSheetId="11" hidden="1">1</definedName>
    <definedName name="solver_opt" localSheetId="11" hidden="1">'9.11'!#REF!</definedName>
    <definedName name="solver_pre" localSheetId="11" hidden="1">0.000001</definedName>
    <definedName name="solver_scl" localSheetId="11" hidden="1">2</definedName>
    <definedName name="solver_sho" localSheetId="11" hidden="1">2</definedName>
    <definedName name="solver_tim" localSheetId="11" hidden="1">100</definedName>
    <definedName name="solver_tol" localSheetId="11" hidden="1">0.05</definedName>
    <definedName name="solver_typ" localSheetId="11" hidden="1">1</definedName>
    <definedName name="solver_val" localSheetId="11" hidden="1">0</definedName>
  </definedNames>
  <calcPr calcId="145621"/>
</workbook>
</file>

<file path=xl/calcChain.xml><?xml version="1.0" encoding="utf-8"?>
<calcChain xmlns="http://schemas.openxmlformats.org/spreadsheetml/2006/main">
  <c r="R25" i="23" l="1"/>
  <c r="D9" i="35" l="1"/>
  <c r="C9" i="35" l="1"/>
  <c r="C14" i="35"/>
  <c r="C10" i="35"/>
  <c r="C8" i="35"/>
  <c r="C7" i="35"/>
  <c r="B37" i="1" l="1"/>
  <c r="H11" i="1"/>
  <c r="H12" i="1"/>
  <c r="H15" i="1"/>
  <c r="H16" i="1"/>
  <c r="H17" i="1"/>
  <c r="H18" i="1"/>
  <c r="H21" i="1"/>
  <c r="H22" i="1"/>
  <c r="H25" i="1"/>
  <c r="H26" i="1"/>
  <c r="H27" i="1"/>
  <c r="H28" i="1"/>
  <c r="H31" i="1"/>
  <c r="H32" i="1"/>
  <c r="H33" i="1"/>
  <c r="H34" i="1"/>
  <c r="H35" i="1"/>
  <c r="H37" i="1"/>
  <c r="H10" i="1"/>
  <c r="B11" i="1"/>
  <c r="B12" i="1"/>
  <c r="B15" i="1"/>
  <c r="B16" i="1"/>
  <c r="B17" i="1"/>
  <c r="B18" i="1"/>
  <c r="B21" i="1"/>
  <c r="B22" i="1"/>
  <c r="B25" i="1"/>
  <c r="B26" i="1"/>
  <c r="B27" i="1"/>
  <c r="B28" i="1"/>
  <c r="B31" i="1"/>
  <c r="B32" i="1"/>
  <c r="B33" i="1"/>
  <c r="B34" i="1"/>
  <c r="B35" i="1"/>
  <c r="B10" i="1"/>
  <c r="B45" i="25"/>
  <c r="H45" i="25"/>
  <c r="H10" i="25"/>
  <c r="H11" i="25"/>
  <c r="H14" i="25"/>
  <c r="H15" i="25"/>
  <c r="H16" i="25"/>
  <c r="H17" i="25"/>
  <c r="B15" i="25"/>
  <c r="B16" i="25"/>
  <c r="B17" i="25"/>
  <c r="B14" i="25"/>
  <c r="B11" i="25"/>
  <c r="B10" i="25"/>
  <c r="B21" i="25"/>
  <c r="B22" i="25"/>
  <c r="B23" i="25"/>
  <c r="B24" i="25"/>
  <c r="B25" i="25"/>
  <c r="B26" i="25"/>
  <c r="B27" i="25"/>
  <c r="B28" i="25"/>
  <c r="B29" i="25"/>
  <c r="B30" i="25"/>
  <c r="B31" i="25"/>
  <c r="B32" i="25"/>
  <c r="B33" i="25"/>
  <c r="B34" i="25"/>
  <c r="B35" i="25"/>
  <c r="B36" i="25"/>
  <c r="B37" i="25"/>
  <c r="B38" i="25"/>
  <c r="B39" i="25"/>
  <c r="B40" i="25"/>
  <c r="B41" i="25"/>
  <c r="B42" i="25"/>
  <c r="B43" i="25"/>
  <c r="B20" i="25"/>
  <c r="H21" i="25"/>
  <c r="H22" i="25"/>
  <c r="H23" i="25"/>
  <c r="H24" i="25"/>
  <c r="H25" i="25"/>
  <c r="H26" i="25"/>
  <c r="H27" i="25"/>
  <c r="H28" i="25"/>
  <c r="H29" i="25"/>
  <c r="H30" i="25"/>
  <c r="H31" i="25"/>
  <c r="H32" i="25"/>
  <c r="H33" i="25"/>
  <c r="H34" i="25"/>
  <c r="H35" i="25"/>
  <c r="H36" i="25"/>
  <c r="H37" i="25"/>
  <c r="H38" i="25"/>
  <c r="H39" i="25"/>
  <c r="H40" i="25"/>
  <c r="H41" i="25"/>
  <c r="H42" i="25"/>
  <c r="H43" i="25"/>
  <c r="H20" i="25"/>
</calcChain>
</file>

<file path=xl/sharedStrings.xml><?xml version="1.0" encoding="utf-8"?>
<sst xmlns="http://schemas.openxmlformats.org/spreadsheetml/2006/main" count="1086" uniqueCount="323">
  <si>
    <t>0 a/</t>
  </si>
  <si>
    <t xml:space="preserve"> 0 a/</t>
  </si>
  <si>
    <t>Tratamiento de síntomas de IRA</t>
  </si>
  <si>
    <t>Número de
madres</t>
  </si>
  <si>
    <t>Prome-
dio o
mayor</t>
  </si>
  <si>
    <t>Número
de naci-
mientos</t>
  </si>
  <si>
    <t>No
sabe/ sin
infor-
mación</t>
  </si>
  <si>
    <t>Porcentaje
de todos los
nacimientos
que repor-
taron peso
al nacer</t>
  </si>
  <si>
    <t>Anti-
saram-
pionosa</t>
  </si>
  <si>
    <t>Nin-
guna</t>
  </si>
  <si>
    <t>Porcentaje
con tarjeta
de vacu-
nación</t>
  </si>
  <si>
    <t>Porcentaje
llevados
a un
proveedor
de salud 1/</t>
  </si>
  <si>
    <t>Sobres de
SRO/
Pedialite</t>
  </si>
  <si>
    <t>Solución
casera</t>
  </si>
  <si>
    <t>SRO o
solución
casera</t>
  </si>
  <si>
    <t>Aumento de
líquidos en
general</t>
  </si>
  <si>
    <t>TRO o
aumento de
líquidos</t>
  </si>
  <si>
    <t xml:space="preserve">Anti-
bióticos </t>
  </si>
  <si>
    <t xml:space="preserve">Jarabe
para la
diarrea </t>
  </si>
  <si>
    <t>Solución
endo-
venosa</t>
  </si>
  <si>
    <t>Remedios
caseros/
otros</t>
  </si>
  <si>
    <t>Ningún
trata-
miento</t>
  </si>
  <si>
    <t xml:space="preserve">Áncash </t>
  </si>
  <si>
    <t>Nivel de educación</t>
  </si>
  <si>
    <t>Menor
que
promedio</t>
  </si>
  <si>
    <t>Nin-guna</t>
  </si>
  <si>
    <t>18-23</t>
  </si>
  <si>
    <t>Todas
las va-
cunas 1/</t>
  </si>
  <si>
    <t>Mejorada 1/</t>
  </si>
  <si>
    <t>Todas
las vacunas
1/</t>
  </si>
  <si>
    <t>Porcentaje
con carné
de vacu-
nación</t>
  </si>
  <si>
    <t>Mucho menos</t>
  </si>
  <si>
    <t>Un poco menos</t>
  </si>
  <si>
    <t>ENDES 2009</t>
  </si>
  <si>
    <t>Característica
seleccionada</t>
  </si>
  <si>
    <t>Característica seleccionada</t>
  </si>
  <si>
    <t>Cantidad de líquidos</t>
  </si>
  <si>
    <t>Cantidad de sólidos</t>
  </si>
  <si>
    <t>No sabe/ sin informa-ción</t>
  </si>
  <si>
    <t>Menos de
2,5 kg.</t>
  </si>
  <si>
    <t>2,5 kg.
o más</t>
  </si>
  <si>
    <t>Deposiciones
controladas</t>
  </si>
  <si>
    <t>Deposiciones no controladas</t>
  </si>
  <si>
    <t>Otras
res- 
puestas</t>
  </si>
  <si>
    <t>Número
de
madres</t>
  </si>
  <si>
    <t>Siempre
usa inodoro
o letrina</t>
  </si>
  <si>
    <t>Las tira en
inodoro/ 
letrina</t>
  </si>
  <si>
    <t>La tira
en el 
lavadero</t>
  </si>
  <si>
    <t>La tira
en la 
basura</t>
  </si>
  <si>
    <t>Número de niñas y niños menores de cinco años (No ponderado)</t>
  </si>
  <si>
    <t>Grupo de edad</t>
  </si>
  <si>
    <t>Número de
niñas y niños
menores de
cinco años de edad</t>
  </si>
  <si>
    <t>Niñas y niños menores de cinco años de edad con fiebre</t>
  </si>
  <si>
    <t>Vacunas en cualquier momento
antes de la entrevista</t>
  </si>
  <si>
    <t>Tarjeta de vacunación</t>
  </si>
  <si>
    <t>Reportada por la madre 2/</t>
  </si>
  <si>
    <t>Vacunados antes de los 18 meses</t>
  </si>
  <si>
    <t>Menos cantidad</t>
  </si>
  <si>
    <t>La 
misma 
canti-
dad</t>
  </si>
  <si>
    <t>Mucho 
menos</t>
  </si>
  <si>
    <t>Peso de la niña o del niño al nacer 1/</t>
  </si>
  <si>
    <t>Tamaño de la niña o del niño al nacer</t>
  </si>
  <si>
    <t>Porcentaje de niñas y niños que han recibido:</t>
  </si>
  <si>
    <t>Número
de niñas
 y niños</t>
  </si>
  <si>
    <t>Edad actual
de la niña o el niño</t>
  </si>
  <si>
    <t>Número
de
niñas y niños</t>
  </si>
  <si>
    <t>No fue pesada/o</t>
  </si>
  <si>
    <t>Muy
pequeña/o</t>
  </si>
  <si>
    <t>Diarrea con
sangre</t>
  </si>
  <si>
    <t>Número de
niñas y niños</t>
  </si>
  <si>
    <t>Le dieron
más líquido y
alimentación
continua 1/</t>
  </si>
  <si>
    <t>Le dieron
TRO o más
líquidos y
alimentación
continua 2/</t>
  </si>
  <si>
    <t>Urbana</t>
  </si>
  <si>
    <t>Rural</t>
  </si>
  <si>
    <t>Grupo de edad en meses</t>
  </si>
  <si>
    <t>Número de
niñas y niños con
síntomas</t>
  </si>
  <si>
    <t>Número
de niñas y niños</t>
  </si>
  <si>
    <t>Número
de niñas y niños
con
diarrea</t>
  </si>
  <si>
    <t>Ámbito geográfico</t>
  </si>
  <si>
    <t>,</t>
  </si>
  <si>
    <t>Total</t>
  </si>
  <si>
    <t>Edad de la madre al nacimiento</t>
  </si>
  <si>
    <t xml:space="preserve">20-34 </t>
  </si>
  <si>
    <t xml:space="preserve">35-49 </t>
  </si>
  <si>
    <t>Orden de nacimiento</t>
  </si>
  <si>
    <t>Consumo de cigarrillo de la madre</t>
  </si>
  <si>
    <t xml:space="preserve">Fuma cigarrillo o tabaco </t>
  </si>
  <si>
    <t xml:space="preserve">No fuma cigarrillo o tabaco </t>
  </si>
  <si>
    <t xml:space="preserve">Urbana </t>
  </si>
  <si>
    <t xml:space="preserve">Rural </t>
  </si>
  <si>
    <t xml:space="preserve"> </t>
  </si>
  <si>
    <t xml:space="preserve">Amazonas </t>
  </si>
  <si>
    <t xml:space="preserve">Apurímac </t>
  </si>
  <si>
    <t xml:space="preserve">Arequipa </t>
  </si>
  <si>
    <t xml:space="preserve">Ayacucho </t>
  </si>
  <si>
    <t xml:space="preserve">Cajamarca </t>
  </si>
  <si>
    <t xml:space="preserve">Cusco </t>
  </si>
  <si>
    <t xml:space="preserve">Huancavelica </t>
  </si>
  <si>
    <t xml:space="preserve">Huánuco </t>
  </si>
  <si>
    <t xml:space="preserve">Ica </t>
  </si>
  <si>
    <t xml:space="preserve">Junín </t>
  </si>
  <si>
    <t xml:space="preserve">La Libertad </t>
  </si>
  <si>
    <t xml:space="preserve">Lambayeque </t>
  </si>
  <si>
    <t xml:space="preserve">Loreto </t>
  </si>
  <si>
    <t xml:space="preserve">Madre de Dios </t>
  </si>
  <si>
    <t xml:space="preserve">Moquegua </t>
  </si>
  <si>
    <t xml:space="preserve">Pasco </t>
  </si>
  <si>
    <t xml:space="preserve">Piura </t>
  </si>
  <si>
    <t xml:space="preserve">Puno </t>
  </si>
  <si>
    <t xml:space="preserve">San Martín </t>
  </si>
  <si>
    <t xml:space="preserve">Tacna </t>
  </si>
  <si>
    <t xml:space="preserve">Tumbes </t>
  </si>
  <si>
    <t xml:space="preserve">Ucayali </t>
  </si>
  <si>
    <t>Región natural</t>
  </si>
  <si>
    <t xml:space="preserve">Lima Metropolitana </t>
  </si>
  <si>
    <t xml:space="preserve">Resto Costa </t>
  </si>
  <si>
    <t xml:space="preserve">Sierra </t>
  </si>
  <si>
    <t xml:space="preserve">Selva </t>
  </si>
  <si>
    <t xml:space="preserve">Sin educación </t>
  </si>
  <si>
    <t xml:space="preserve">Primaria </t>
  </si>
  <si>
    <t xml:space="preserve">Secundaria </t>
  </si>
  <si>
    <t xml:space="preserve">Superior </t>
  </si>
  <si>
    <t>Quintil de riqueza</t>
  </si>
  <si>
    <t>2-3</t>
  </si>
  <si>
    <t>4-5</t>
  </si>
  <si>
    <t>Fuente de información</t>
  </si>
  <si>
    <t>BCG</t>
  </si>
  <si>
    <t>DPT 1</t>
  </si>
  <si>
    <t>DPT 2</t>
  </si>
  <si>
    <t>DPT 3</t>
  </si>
  <si>
    <t>Polio 1</t>
  </si>
  <si>
    <t>Polio 2</t>
  </si>
  <si>
    <t>Polio 3</t>
  </si>
  <si>
    <t>Ninguna</t>
  </si>
  <si>
    <t>Sexo</t>
  </si>
  <si>
    <t xml:space="preserve">Hombre </t>
  </si>
  <si>
    <t xml:space="preserve">Mujer </t>
  </si>
  <si>
    <t>Área de residencia</t>
  </si>
  <si>
    <t>Departamento</t>
  </si>
  <si>
    <t>24-35</t>
  </si>
  <si>
    <t>36-47</t>
  </si>
  <si>
    <t>48-59</t>
  </si>
  <si>
    <t>12-23</t>
  </si>
  <si>
    <t xml:space="preserve">24-35 </t>
  </si>
  <si>
    <t xml:space="preserve">36-47 </t>
  </si>
  <si>
    <t xml:space="preserve">48-59 </t>
  </si>
  <si>
    <t>Consumo de cigarrillos por la madre</t>
  </si>
  <si>
    <t>Combustible para cocinar</t>
  </si>
  <si>
    <t xml:space="preserve">Electricidad y gas </t>
  </si>
  <si>
    <t xml:space="preserve">Carbón vegetal </t>
  </si>
  <si>
    <t xml:space="preserve">Bosta </t>
  </si>
  <si>
    <t xml:space="preserve">Otro combustible </t>
  </si>
  <si>
    <t>6-11</t>
  </si>
  <si>
    <t>Diarrea en las últimas dos semanas</t>
  </si>
  <si>
    <t>Diarrea</t>
  </si>
  <si>
    <t xml:space="preserve">No mejorada </t>
  </si>
  <si>
    <t>Terapia de Rehidratación Oral (TRO)</t>
  </si>
  <si>
    <t>Otros tratamientos</t>
  </si>
  <si>
    <t>Tipo de diarrea</t>
  </si>
  <si>
    <t xml:space="preserve">Sin sangre </t>
  </si>
  <si>
    <t xml:space="preserve">Con sangre </t>
  </si>
  <si>
    <t>Más</t>
  </si>
  <si>
    <t>La misma cantidad</t>
  </si>
  <si>
    <t>Nada</t>
  </si>
  <si>
    <t>ENDES 2004-2006</t>
  </si>
  <si>
    <t>CANTIDAD DE LÍQUIDOS</t>
  </si>
  <si>
    <t xml:space="preserve">15-19 </t>
  </si>
  <si>
    <t xml:space="preserve">20-24 </t>
  </si>
  <si>
    <t xml:space="preserve">25-34 </t>
  </si>
  <si>
    <t>Servicio sanitario</t>
  </si>
  <si>
    <t>CANTIDAD DE ALIMENTOS SÓLIDOS</t>
  </si>
  <si>
    <t>TOTAL</t>
  </si>
  <si>
    <t>Menos de 20 años</t>
  </si>
  <si>
    <t>Primer nacimiento</t>
  </si>
  <si>
    <t>Quintil inferior</t>
  </si>
  <si>
    <t>Segundo quintil</t>
  </si>
  <si>
    <t>Quintil intermedio</t>
  </si>
  <si>
    <t>Cuarto quintil</t>
  </si>
  <si>
    <t>Quintil superior</t>
  </si>
  <si>
    <t xml:space="preserve">Menos de 6 meses </t>
  </si>
  <si>
    <t>DPT</t>
  </si>
  <si>
    <t>Anti-saram-pionosa</t>
  </si>
  <si>
    <t xml:space="preserve">Polio </t>
  </si>
  <si>
    <t>Polio</t>
  </si>
  <si>
    <t>Fuente de agua para beber</t>
  </si>
  <si>
    <t xml:space="preserve">  6-11</t>
  </si>
  <si>
    <t>Carbón mineral</t>
  </si>
  <si>
    <t xml:space="preserve">No cocina </t>
  </si>
  <si>
    <t xml:space="preserve">6 y más </t>
  </si>
  <si>
    <t>Prevalencia de IRA entre los menores de cinco años de edad</t>
  </si>
  <si>
    <t>Entre las niñas y los niños menores de cinco años de edad:</t>
  </si>
  <si>
    <t xml:space="preserve">Porcentaje de niñas y niños cuyas heces fecales son desechadas de manera segura </t>
  </si>
  <si>
    <t>Porcentaje de niñas y niños cuyas heces fecales son desechadas de manera segura</t>
  </si>
  <si>
    <t>Menor que prome-dio</t>
  </si>
  <si>
    <t>La tira en el patio/
campo</t>
  </si>
  <si>
    <t>No hace nada, la deja en el suelo</t>
  </si>
  <si>
    <t>Tratamiento del agua</t>
  </si>
  <si>
    <t>Otro tratamiento</t>
  </si>
  <si>
    <t>Consumen agua embotellada</t>
  </si>
  <si>
    <t>Sin tratamiento</t>
  </si>
  <si>
    <t>(Distribución porcentual)</t>
  </si>
  <si>
    <t>CUADRO Nº 9.2</t>
  </si>
  <si>
    <t>(Porcentaje)</t>
  </si>
  <si>
    <t>CUADRO Nº 9.4</t>
  </si>
  <si>
    <t>CUADRO Nº 9.6</t>
  </si>
  <si>
    <t>CUADRO Nº 9.10</t>
  </si>
  <si>
    <t>Otra fuente</t>
  </si>
  <si>
    <t>Mejorado, no compartido 3/</t>
  </si>
  <si>
    <t>No mejorado o compartido</t>
  </si>
  <si>
    <t>Anti-saram-
pionosa</t>
  </si>
  <si>
    <t>Niñas y niños con
síntomas
de IRA 1/</t>
  </si>
  <si>
    <t>Recibió
antibióticos</t>
  </si>
  <si>
    <t xml:space="preserve">Leña/ paja/ residuos agric. 3/ </t>
  </si>
  <si>
    <t>Se buscó tratamiento de un proveedor de salud 2/</t>
  </si>
  <si>
    <t>Niñas y niños
con fiebre</t>
  </si>
  <si>
    <t>Se buscó tratamiento de
un proveedor o establecimiento de salud 1/</t>
  </si>
  <si>
    <t>Tomó
antibióticos</t>
  </si>
  <si>
    <t>Número de niñas y niños</t>
  </si>
  <si>
    <t>Madres que conocen sobre SRO 1/</t>
  </si>
  <si>
    <t>Total 2009</t>
  </si>
  <si>
    <t xml:space="preserve">Lima 2/ </t>
  </si>
  <si>
    <t xml:space="preserve">Lima 3/ </t>
  </si>
  <si>
    <t xml:space="preserve">Lima 1/ </t>
  </si>
  <si>
    <t>1/ Incluye el departamento de Lima y la Provincia Constitucional del Callao.</t>
  </si>
  <si>
    <t>Con cloro residual 2/</t>
  </si>
  <si>
    <t>Red pública</t>
  </si>
  <si>
    <t>Total 2013</t>
  </si>
  <si>
    <t>S</t>
  </si>
  <si>
    <t>Antisaram-
pionosa</t>
  </si>
  <si>
    <t>Un poco menos 1/</t>
  </si>
  <si>
    <t>Le dieron
más líquido y
alimentación
continua 2/</t>
  </si>
  <si>
    <t>Le dieron
TRO o más
líquidos y
alimentación
continua 3/</t>
  </si>
  <si>
    <t>PERÚ: PESO Y TAMAÑO AL NACER DE NACIDAS Y NACIDOS VIVOS EN LOS ÚLTIMOS CINCO AÑOS ANTERIORES A LA ENCUESTA, SEGÚN CARACTERÍSTICA SELECCIONADA, 2013</t>
  </si>
  <si>
    <t>PERÚ: NIÑAS Y NIÑOS DE 18-29 MESES DE EDAD CON TARJETA DE SALUD VISTA POR LA ENTREVISTADORA O EL INFORME DE LA MADRE POR TIPO DE VACUNA RECIBIDA EN CUALQUIER MOMENTO, SEGÚN CARACTERÍSTICA SELECCIONADA, 2013</t>
  </si>
  <si>
    <t>PERÚ: NIÑAS Y NIÑOS DE 18-29 MESES DE EDAD CON TARJETA DE SALUD VISTA POR LA ENTREVISTADORA O EL INFORME DE LA MADRE POR TIPO DE VACUNA RECIBIDA EN CUALQUIER MOMENTO, SEGÚN ÁMBITO GEOGRÁFICO, 2013</t>
  </si>
  <si>
    <t>PERÚ: PREVALENCIA Y TRATAMIENTO DE LA FIEBRE EN NIÑAS Y NIÑOS MENORES DE CINCO AÑOS DE EDAD DURANTE LAS DOS SEMANAS ANTERIORES A LA ENCUESTA, SEGÚN CARACTERÍSTICA SELECCIONADA, 2013</t>
  </si>
  <si>
    <t>La hierven:</t>
  </si>
  <si>
    <t>PERÚ: PRACTICAS DE ALIMENTACIÓN DE NIÑAS Y NIÑOS MENORES DE CINCO AÑOS DE EDAD QUE TUVIERON DIARREA EN LAS ÚLTIMAS DOS SEMANAS ANTERIORES A LA ENCUESTA, SEGÚN CARACTERÍSTICA SELECCIONADA, 2013</t>
  </si>
  <si>
    <t>PERÚ: CONOCIMIENTO DE SALES DE REHIDRATACIÓN ORAL (SRO) DE MADRES CON NACIMIENTOS EN LOS ÚLTIMOS CINCO AÑOS, SEGÚN CARACTERÍSTICA SELECCIONADA, 2013</t>
  </si>
  <si>
    <t xml:space="preserve">No mejorado o compartido </t>
  </si>
  <si>
    <t>PERÚ: FORMAS DE ELIMINACIÓN DE LAS DEPOSICIONES DE LA HIJA O HIJO MENOR DE CINCO AÑOS DE EDAD, SEGÚN CARACTERÍSTICA SELECCIONADA, 2013</t>
  </si>
  <si>
    <t>PERÚ: FORMAS DE ELIMINACIÓN DE LAS DEPOSICIONES DE LA HIJA O HIJO MENOR DE CINCO AÑOS DE EDAD, SEGÚN ÁMBITO GEOGRÁFICO, 2013</t>
  </si>
  <si>
    <t>PERÚ: PRACTICAS DE ALIMENTACIÓN DE NIÑAS Y NIÑOS MENORES DE CINCO AÑOS DE EDAD QUE TUVIERON DIARREA EN LAS ÚLTIMAS DOS SEMANAS ANTERIORES A LA ENCUESTA, SEGÚN ÁMBITO GEOGRÁFICO, 2013</t>
  </si>
  <si>
    <t>PERÚ: TRATAMIENTO DE LA DIARREA EN NIÑAS Y NIÑOS MENORES DE CINCO AÑOS DE EDAD EN LAS ÚLTIMAS DOS SEMANAS ANTERIORES A LA ENCUESTA, SEGÚN ÁMBITO GEOGRÁFICO, 2013</t>
  </si>
  <si>
    <t>PERÚ: TRATAMIENTO DE LA DIARREA EN NIÑAS Y NIÑOS MENORES DE CINCO AÑOS DE EDAD EN LAS ÚLTIMAS DOS SEMANAS ANTERIORES A LA ENCUESTA, SEGÚN CARACTERÍSTICA SELECCIONADA, 2013</t>
  </si>
  <si>
    <t>PERÚ: PREVALENCIA DE DIARREA EN NIÑAS Y NIÑOS MENORES DE CINCO AÑOS DE EDAD DURANTE LAS DOS SEMANAS ANTERIORES A LA ENCUESTA, SEGÚN ÁMBITO GEOGRÁFICO, 2013</t>
  </si>
  <si>
    <t>PERÚ: PREVALENCIA DE DIARREA EN NIÑAS Y NIÑOS MENORES DE CINCO AÑOS DE EDAD DURANTE LAS DOS SEMANAS ANTERIORES A LA ENCUESTA, SEGÚN CARACTERÍSTICA SELECCIONADA, 2013</t>
  </si>
  <si>
    <t>PERÚ: PREVALENCIA Y TRATAMIENTO DE INFECCIONES RESPIRATORIAS AGUDAS (IRA) EN NIÑAS Y NIÑOS MENORES DE CINCO AÑOS DE EDAD, SEGÚN ÁMBITO GEOGRÁFICO, 2013</t>
  </si>
  <si>
    <t>PERÚ: PREVALENCIA Y TRATAMIENTO DE INFECCIONES RESPIRATORIAS AGUDAS (IRA) EN NIÑAS Y NIÑOS MENORES DE CINCO AÑOS DE EDAD, SEGÚN CARACTERÍSTICA SELECCIONADA, 2013</t>
  </si>
  <si>
    <t>PERÚ: VACUNACIÓN EN EL PRIMER AÑO Y MEDIO DE VIDA DE NIÑAS Y NIÑOS DE 18-59 MESES DE EDAD, POR VACUNAS ESPECÍFICAS Y CON CARNÉ DE VACUNACIÓN, SEGÚN EDAD ACTUAL DE LA NIÑA O EL NIÑO, 2013</t>
  </si>
  <si>
    <t>PERÚ: NIÑAS Y NIÑOS DE 18-29 MESES DE EDAD QUE RECIBIERON VACUNAS ESPECÍFICAS, SEGÚN FUENTE DE INFORMACIÓN Y VACUNADOS ANTES DE LOS 18 MESES DE EDAD, 2013</t>
  </si>
  <si>
    <t>PERÚ: PESO Y TAMAÑO AL NACER DE NACIDAS Y NACIDOS VIVOS EN LOS ÚLTIMOS CINCO AÑOS ANTERIORES A LA ENCUESTA, SEGÚN ÁMBITO GEOGRÁFICO, 2013</t>
  </si>
  <si>
    <t>1,3</t>
  </si>
  <si>
    <t>52,6</t>
  </si>
  <si>
    <t>33,4</t>
  </si>
  <si>
    <t>8,7</t>
  </si>
  <si>
    <t>3,7</t>
  </si>
  <si>
    <t>0,3</t>
  </si>
  <si>
    <t>5,1</t>
  </si>
  <si>
    <t>46,6</t>
  </si>
  <si>
    <t>33,9</t>
  </si>
  <si>
    <t>5,3</t>
  </si>
  <si>
    <t>8,9</t>
  </si>
  <si>
    <t>45,9</t>
  </si>
  <si>
    <t>58,4</t>
  </si>
  <si>
    <t>*</t>
  </si>
  <si>
    <t>ENDES 2013</t>
  </si>
  <si>
    <r>
      <t xml:space="preserve">1/ </t>
    </r>
    <r>
      <rPr>
        <sz val="8"/>
        <rFont val="Arial Narrow"/>
        <family val="2"/>
      </rPr>
      <t>Información basada en la tarjeta de salud o por información de la madre.</t>
    </r>
  </si>
  <si>
    <r>
      <t>Fuente:</t>
    </r>
    <r>
      <rPr>
        <sz val="8"/>
        <rFont val="Arial Narrow"/>
        <family val="2"/>
      </rPr>
      <t xml:space="preserve"> Instituto Nacional de Estadística e Informática - Encuesta Demográfica y de Salud Familiar.</t>
    </r>
  </si>
  <si>
    <r>
      <t xml:space="preserve">Mejorado, no compartido </t>
    </r>
    <r>
      <rPr>
        <b/>
        <sz val="9"/>
        <rFont val="Arial Narrow"/>
        <family val="2"/>
      </rPr>
      <t>1</t>
    </r>
    <r>
      <rPr>
        <sz val="9"/>
        <rFont val="Arial Narrow"/>
        <family val="2"/>
      </rPr>
      <t>/</t>
    </r>
  </si>
  <si>
    <r>
      <t xml:space="preserve">1/ </t>
    </r>
    <r>
      <rPr>
        <sz val="8"/>
        <rFont val="Arial Narrow"/>
        <family val="2"/>
      </rPr>
      <t>Servicio sanitario no compartido de los siguientes: inodoro con descarga a las tuberías del sistema de desagûe, pozo séptico o letrina; letrina ventilada o mejorada; letrina con cajón y sanitario compostaje.</t>
    </r>
  </si>
  <si>
    <r>
      <t xml:space="preserve">1/ SRO = </t>
    </r>
    <r>
      <rPr>
        <sz val="8"/>
        <rFont val="Arial Narrow"/>
        <family val="2"/>
      </rPr>
      <t xml:space="preserve">Sales de rehidratación oral. </t>
    </r>
  </si>
  <si>
    <r>
      <rPr>
        <b/>
        <sz val="8"/>
        <rFont val="Arial Narrow"/>
        <family val="2"/>
      </rPr>
      <t>2/</t>
    </r>
    <r>
      <rPr>
        <sz val="8"/>
        <rFont val="Arial Narrow"/>
        <family val="2"/>
      </rPr>
      <t xml:space="preserve"> Incluye el departamento de Lima y la Provincia Constitucional del Callao.</t>
    </r>
  </si>
  <si>
    <r>
      <t xml:space="preserve">Nota: </t>
    </r>
    <r>
      <rPr>
        <sz val="8"/>
        <rFont val="Arial Narrow"/>
        <family val="2"/>
      </rPr>
      <t>Los porcentajes basados en menos de 25 casos sin ponderar, no se muestran (*) y los de 25-49 casos sin ponderar se presentan entre paréntesis.</t>
    </r>
  </si>
  <si>
    <r>
      <t xml:space="preserve">1/ </t>
    </r>
    <r>
      <rPr>
        <sz val="8"/>
        <rFont val="Arial Narrow"/>
        <family val="2"/>
      </rPr>
      <t>Excluye farmacia, tienda y curandero.</t>
    </r>
  </si>
  <si>
    <r>
      <t>2</t>
    </r>
    <r>
      <rPr>
        <b/>
        <sz val="8"/>
        <rFont val="Arial Narrow"/>
        <family val="2"/>
      </rPr>
      <t>/</t>
    </r>
    <r>
      <rPr>
        <sz val="8"/>
        <rFont val="Arial Narrow"/>
        <family val="2"/>
      </rPr>
      <t xml:space="preserve"> Incluye el departamento de Lima y la Provincia Constitucional del Callao.</t>
    </r>
  </si>
  <si>
    <r>
      <t xml:space="preserve">1/ </t>
    </r>
    <r>
      <rPr>
        <sz val="8"/>
        <rFont val="Arial Narrow"/>
        <family val="2"/>
      </rPr>
      <t>Excluye: farmacia, tienda y curandero.</t>
    </r>
  </si>
  <si>
    <r>
      <rPr>
        <b/>
        <sz val="8"/>
        <rFont val="Arial Narrow"/>
        <family val="2"/>
      </rPr>
      <t>2/</t>
    </r>
    <r>
      <rPr>
        <sz val="8"/>
        <rFont val="Arial Narrow"/>
        <family val="2"/>
      </rPr>
      <t xml:space="preserve"> Terapia de Rehidratación Oral (TRO):  incluye solución preparada con sales de rehidratación oral, solución casera (SC)  o un incremento en la cantidad de líquido.</t>
    </r>
  </si>
  <si>
    <r>
      <t>Fuente</t>
    </r>
    <r>
      <rPr>
        <sz val="8"/>
        <rFont val="Arial Narrow"/>
        <family val="2"/>
      </rPr>
      <t>: Instituto Nacional de Estadística e Informática - Encuesta Demográfica y de Salud Familiar.</t>
    </r>
  </si>
  <si>
    <r>
      <t>1</t>
    </r>
    <r>
      <rPr>
        <b/>
        <sz val="8"/>
        <rFont val="Arial Narrow"/>
        <family val="2"/>
      </rPr>
      <t>/</t>
    </r>
    <r>
      <rPr>
        <sz val="8"/>
        <rFont val="Arial Narrow"/>
        <family val="2"/>
      </rPr>
      <t xml:space="preserve"> Incluye el departamento de Lima y la Provincia Constitucional del Callao.</t>
    </r>
  </si>
  <si>
    <r>
      <t xml:space="preserve">1/ </t>
    </r>
    <r>
      <rPr>
        <sz val="8"/>
        <rFont val="Arial Narrow"/>
        <family val="2"/>
      </rPr>
      <t>Incluye red pública, pozo en la casa, manantial y agua de lluvia.</t>
    </r>
  </si>
  <si>
    <r>
      <rPr>
        <b/>
        <sz val="8"/>
        <rFont val="Arial Narrow"/>
        <family val="2"/>
      </rPr>
      <t>2/</t>
    </r>
    <r>
      <rPr>
        <sz val="8"/>
        <rFont val="Arial Narrow"/>
        <family val="2"/>
      </rPr>
      <t xml:space="preserve"> Cloro residual libre &gt;= 0,5 mg/lt de agua según Decreto Supremo Nº 031-2010-SA.</t>
    </r>
  </si>
  <si>
    <r>
      <t xml:space="preserve">3/ </t>
    </r>
    <r>
      <rPr>
        <sz val="8"/>
        <rFont val="Arial Narrow"/>
        <family val="2"/>
      </rPr>
      <t>Incluye conectado a red pública y letrina mejorada ventilada.</t>
    </r>
  </si>
  <si>
    <r>
      <rPr>
        <b/>
        <sz val="8"/>
        <rFont val="Arial Narrow"/>
        <family val="2"/>
      </rPr>
      <t xml:space="preserve">2/ </t>
    </r>
    <r>
      <rPr>
        <sz val="8"/>
        <rFont val="Arial Narrow"/>
        <family val="2"/>
      </rPr>
      <t>Incluye el departamento de Lima y la Provincia Constitucional del Callao.</t>
    </r>
  </si>
  <si>
    <r>
      <rPr>
        <b/>
        <sz val="8"/>
        <rFont val="Arial Narrow"/>
        <family val="2"/>
      </rPr>
      <t>Nota:</t>
    </r>
    <r>
      <rPr>
        <sz val="8"/>
        <rFont val="Arial Narrow"/>
        <family val="2"/>
      </rPr>
      <t xml:space="preserve"> Los porcentajes basados en menos de 25 casos sin ponderar, no se muestran (*) y los de 25-49 casos sin ponderar se presentan entre paréntesis.</t>
    </r>
  </si>
  <si>
    <r>
      <rPr>
        <b/>
        <sz val="8"/>
        <rFont val="Arial Narrow"/>
        <family val="2"/>
      </rPr>
      <t xml:space="preserve">1/ </t>
    </r>
    <r>
      <rPr>
        <sz val="8"/>
        <rFont val="Arial Narrow"/>
        <family val="2"/>
      </rPr>
      <t>Síntomas de IRA (tos acompañada de respiración rápida y agitada).</t>
    </r>
  </si>
  <si>
    <r>
      <rPr>
        <b/>
        <sz val="8"/>
        <rFont val="Arial Narrow"/>
        <family val="2"/>
      </rPr>
      <t xml:space="preserve">2/ </t>
    </r>
    <r>
      <rPr>
        <sz val="8"/>
        <rFont val="Arial Narrow"/>
        <family val="2"/>
      </rPr>
      <t>Excluye: farmacia, tienda y curandero.</t>
    </r>
  </si>
  <si>
    <r>
      <rPr>
        <b/>
        <sz val="8"/>
        <rFont val="Arial Narrow"/>
        <family val="2"/>
      </rPr>
      <t xml:space="preserve">3/ </t>
    </r>
    <r>
      <rPr>
        <sz val="8"/>
        <rFont val="Arial Narrow"/>
        <family val="2"/>
      </rPr>
      <t>Incluye el departamento de Lima y la Provincia Constitucional del Callao.</t>
    </r>
  </si>
  <si>
    <r>
      <rPr>
        <b/>
        <sz val="8"/>
        <rFont val="Arial Narrow"/>
        <family val="2"/>
      </rPr>
      <t>Fuente:</t>
    </r>
    <r>
      <rPr>
        <sz val="8"/>
        <rFont val="Arial Narrow"/>
        <family val="2"/>
      </rPr>
      <t xml:space="preserve"> Instituto Nacional de Estadística e Informática - Encuesta Demográfica y de Salud Familiar.</t>
    </r>
  </si>
  <si>
    <r>
      <t xml:space="preserve">Nota: </t>
    </r>
    <r>
      <rPr>
        <sz val="8"/>
        <rFont val="Arial Narrow"/>
        <family val="2"/>
      </rPr>
      <t>Los porcentajes basados en menos de 25 casos sin ponderar, no se muestran (*); y los de 25-49 casos sin ponderar, se presentan entre paréntesis.</t>
    </r>
  </si>
  <si>
    <r>
      <rPr>
        <b/>
        <sz val="8"/>
        <rFont val="Arial Narrow"/>
        <family val="2"/>
      </rPr>
      <t>3/</t>
    </r>
    <r>
      <rPr>
        <sz val="8"/>
        <rFont val="Arial Narrow"/>
        <family val="2"/>
      </rPr>
      <t xml:space="preserve"> Incluye: grama y desperdicios. </t>
    </r>
  </si>
  <si>
    <r>
      <t xml:space="preserve">Nota: </t>
    </r>
    <r>
      <rPr>
        <sz val="8"/>
        <rFont val="Arial Narrow"/>
        <family val="2"/>
      </rPr>
      <t>La información fue obtenida del carné de vacunación, o de la madre si no tenía carné. Para las niñas y los niños cuya información fue basada en el reporte de la madre, se asume la proporción de vacunas recibidas durante el primer año de vida como la misma proporción que para las niñas y los niños con carné de vacunación.</t>
    </r>
  </si>
  <si>
    <r>
      <t xml:space="preserve">1/ </t>
    </r>
    <r>
      <rPr>
        <sz val="8"/>
        <rFont val="Arial Narrow"/>
        <family val="2"/>
      </rPr>
      <t>BCG, antisarampionosa y las tres dosis de DPT y polio.</t>
    </r>
  </si>
  <si>
    <r>
      <t xml:space="preserve">Nota: </t>
    </r>
    <r>
      <rPr>
        <sz val="8"/>
        <rFont val="Arial Narrow"/>
        <family val="2"/>
      </rPr>
      <t>La cobertura total estimada es la suma de la cobertura proveniente del carné y la información de la madre. Los porcentajes de cada vacuna según fuente se calculan sobre el total de niñas y niños.</t>
    </r>
  </si>
  <si>
    <r>
      <t xml:space="preserve">2/ </t>
    </r>
    <r>
      <rPr>
        <sz val="8"/>
        <rFont val="Arial Narrow"/>
        <family val="2"/>
      </rPr>
      <t>Para niñas y niños cuya información está basada en el reporte de la madre, se asume la proporción de vacunas recibidas durante el primer año como la misma proporción que las niñas y los niños con tarjetas de vacunación.</t>
    </r>
  </si>
  <si>
    <r>
      <t xml:space="preserve">Fuente: </t>
    </r>
    <r>
      <rPr>
        <sz val="8"/>
        <rFont val="Arial Narrow"/>
        <family val="2"/>
      </rPr>
      <t>Instituto Nacional de Estadística e Informática - Encuesta Demográfica y de Salud Familiar.</t>
    </r>
  </si>
  <si>
    <r>
      <t>1/</t>
    </r>
    <r>
      <rPr>
        <sz val="8"/>
        <rFont val="Arial Narrow"/>
        <family val="2"/>
      </rPr>
      <t xml:space="preserve"> Información basada en la tarjeta de salud o por información de la madre.</t>
    </r>
  </si>
  <si>
    <t>CUADRO Nº 9.1</t>
  </si>
  <si>
    <t>CUADRO Nº 9.3</t>
  </si>
  <si>
    <t>CUADRO Nº 9.5</t>
  </si>
  <si>
    <t>CUADRO Nº 9.7</t>
  </si>
  <si>
    <t>CUADRO Nº 9.8</t>
  </si>
  <si>
    <t>CUADRO Nº 9.9</t>
  </si>
  <si>
    <t>CUADRO Nº 9.11</t>
  </si>
  <si>
    <t>CUADRO Nº 9.12</t>
  </si>
  <si>
    <t>CUADRO Nº 9.13</t>
  </si>
  <si>
    <t>CUADRO Nº 9.14</t>
  </si>
  <si>
    <t>CUADRO Nº 9.16</t>
  </si>
  <si>
    <t>CUADRO Nº 9.17</t>
  </si>
  <si>
    <t>CUADRO Nº 9.18</t>
  </si>
  <si>
    <r>
      <rPr>
        <b/>
        <sz val="8"/>
        <rFont val="Arial Narrow"/>
        <family val="2"/>
      </rPr>
      <t xml:space="preserve">1/ </t>
    </r>
    <r>
      <rPr>
        <sz val="8"/>
        <rFont val="Arial Narrow"/>
        <family val="2"/>
      </rPr>
      <t>Incluyó mucho menos. En el año 2009 no se encontraron casos.</t>
    </r>
  </si>
  <si>
    <r>
      <t xml:space="preserve">2/ </t>
    </r>
    <r>
      <rPr>
        <sz val="8"/>
        <rFont val="Arial Narrow"/>
        <family val="2"/>
      </rPr>
      <t>Equivalente al indicador de UNICEF/WHO "Manejo casero de la diarrea", MICS Indicador 34. La práctica de alimentación continua incluye niñas y niños que recibieron durante la diarrea más alimento lo mismo o un poco menos de lo usual.</t>
    </r>
  </si>
  <si>
    <r>
      <t xml:space="preserve">3/ </t>
    </r>
    <r>
      <rPr>
        <sz val="8"/>
        <rFont val="Arial Narrow"/>
        <family val="2"/>
      </rPr>
      <t>Equivalente al indicador 35 de UNICEF/MICS.</t>
    </r>
  </si>
  <si>
    <r>
      <t xml:space="preserve">1/ </t>
    </r>
    <r>
      <rPr>
        <sz val="8"/>
        <rFont val="Arial Narrow"/>
        <family val="2"/>
      </rPr>
      <t>Equivalente al indicador de UNICEF/WHO "Manejo casero de la diarrea", MICS Indicador 34. La práctica de alimentación continua incluye niñas y niños que recibieron durante la diarrea más alimento lo mismo o un poco menos de lo usual.</t>
    </r>
  </si>
  <si>
    <r>
      <t xml:space="preserve">2/ </t>
    </r>
    <r>
      <rPr>
        <sz val="8"/>
        <rFont val="Arial Narrow"/>
        <family val="2"/>
      </rPr>
      <t>Equivalente al indicador 35 de UNICEF/MICS.</t>
    </r>
  </si>
  <si>
    <r>
      <t>3</t>
    </r>
    <r>
      <rPr>
        <b/>
        <sz val="8"/>
        <rFont val="Arial Narrow"/>
        <family val="2"/>
      </rPr>
      <t>/</t>
    </r>
    <r>
      <rPr>
        <sz val="8"/>
        <rFont val="Arial Narrow"/>
        <family val="2"/>
      </rPr>
      <t xml:space="preserve"> Incluye el departamento de Lima y la Provincia Constitucional del Callao.</t>
    </r>
  </si>
  <si>
    <t>Número de
niñas y niños
menores de cinco 
años de edad</t>
  </si>
  <si>
    <t>Niñas y niños 
con síntomas
de IRA 1/</t>
  </si>
  <si>
    <t>Número de
niñas y niños 
con síntomas</t>
  </si>
  <si>
    <r>
      <rPr>
        <b/>
        <sz val="8"/>
        <rFont val="Arial Narrow"/>
        <family val="2"/>
      </rPr>
      <t xml:space="preserve">TRO: </t>
    </r>
    <r>
      <rPr>
        <sz val="8"/>
        <rFont val="Arial Narrow"/>
        <family val="2"/>
      </rPr>
      <t>incluye solución preparada con sales de rehidratación oral  solución casera (SC)  o un incremento en la cantidad de líquido.</t>
    </r>
  </si>
  <si>
    <r>
      <rPr>
        <b/>
        <sz val="9"/>
        <rFont val="Arial Narrow"/>
        <family val="2"/>
      </rPr>
      <t xml:space="preserve">Nota: </t>
    </r>
    <r>
      <rPr>
        <sz val="9"/>
        <rFont val="Arial Narrow"/>
        <family val="2"/>
      </rPr>
      <t>Los porcentajes basados en menos de 25 casos sin ponderar, no se muestran (*) y los de 25-49 casos sin ponderar se presentan entre paréntesis.</t>
    </r>
  </si>
  <si>
    <t>CUADRO Nº 9.15</t>
  </si>
  <si>
    <t>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</si>
</sst>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_P_t_s_-;\-* #,##0.00\ _P_t_s_-;_-* &quot;-&quot;??\ _P_t_s_-;_-@_-"/>
    <numFmt numFmtId="165" formatCode="#,##0.0"/>
    <numFmt numFmtId="166" formatCode="0.0"/>
    <numFmt numFmtId="167" formatCode="###\ ###"/>
    <numFmt numFmtId="168" formatCode="0.0_);\(0.0\)"/>
    <numFmt numFmtId="169" formatCode="\(0.0\)"/>
    <numFmt numFmtId="170" formatCode="###\ ###\ "/>
    <numFmt numFmtId="171" formatCode="###0.0"/>
  </numFmts>
  <fonts count="28" x14ac:knownFonts="1">
    <font>
      <sz val="10"/>
      <name val="Arial"/>
    </font>
    <font>
      <sz val="11"/>
      <color theme="1"/>
      <name val="Calibri"/>
      <family val="2"/>
      <scheme val="minor"/>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11"/>
      <color indexed="8"/>
      <name val="Calibri"/>
      <family val="2"/>
    </font>
    <font>
      <sz val="8"/>
      <name val="Arial"/>
      <family val="2"/>
    </font>
    <font>
      <b/>
      <sz val="9"/>
      <name val="Arial Narrow"/>
      <family val="2"/>
    </font>
    <font>
      <sz val="9"/>
      <name val="Arial Narrow"/>
      <family val="2"/>
    </font>
    <font>
      <b/>
      <sz val="8"/>
      <name val="Arial Narrow"/>
      <family val="2"/>
    </font>
    <font>
      <sz val="8"/>
      <name val="Arial Narrow"/>
      <family val="2"/>
    </font>
    <font>
      <b/>
      <vertAlign val="superscript"/>
      <sz val="9"/>
      <name val="Arial Narrow"/>
      <family val="2"/>
    </font>
    <font>
      <b/>
      <vertAlign val="superscript"/>
      <sz val="8"/>
      <name val="Arial Narrow"/>
      <family val="2"/>
    </font>
    <font>
      <sz val="9"/>
      <color rgb="FFC00000"/>
      <name val="Arial Narrow"/>
      <family val="2"/>
    </font>
    <font>
      <b/>
      <sz val="9"/>
      <color rgb="FFC00000"/>
      <name val="Arial Narrow"/>
      <family val="2"/>
    </font>
    <font>
      <u/>
      <sz val="9"/>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s>
  <cellStyleXfs count="44">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8" fillId="3" borderId="0" applyNumberFormat="0" applyBorder="0" applyAlignment="0" applyProtection="0"/>
    <xf numFmtId="0" fontId="11" fillId="20" borderId="1" applyNumberFormat="0" applyAlignment="0" applyProtection="0"/>
    <xf numFmtId="0" fontId="13" fillId="21" borderId="2" applyNumberFormat="0" applyAlignment="0" applyProtection="0"/>
    <xf numFmtId="0" fontId="15" fillId="0" borderId="0" applyNumberFormat="0" applyFill="0" applyBorder="0" applyAlignment="0" applyProtection="0"/>
    <xf numFmtId="0" fontId="7" fillId="4" borderId="0" applyNumberFormat="0" applyBorder="0" applyAlignment="0" applyProtection="0"/>
    <xf numFmtId="0" fontId="4" fillId="0" borderId="4" applyNumberFormat="0" applyFill="0" applyAlignment="0" applyProtection="0"/>
    <xf numFmtId="0" fontId="5" fillId="0" borderId="5" applyNumberFormat="0" applyFill="0" applyAlignment="0" applyProtection="0"/>
    <xf numFmtId="0" fontId="6" fillId="0" borderId="6" applyNumberFormat="0" applyFill="0" applyAlignment="0" applyProtection="0"/>
    <xf numFmtId="0" fontId="6" fillId="0" borderId="0" applyNumberFormat="0" applyFill="0" applyBorder="0" applyAlignment="0" applyProtection="0"/>
    <xf numFmtId="0" fontId="9" fillId="7" borderId="1" applyNumberFormat="0" applyAlignment="0" applyProtection="0"/>
    <xf numFmtId="0" fontId="12" fillId="0" borderId="3" applyNumberFormat="0" applyFill="0" applyAlignment="0" applyProtection="0"/>
    <xf numFmtId="164" fontId="2" fillId="0" borderId="0" applyFont="0" applyFill="0" applyBorder="0" applyAlignment="0" applyProtection="0"/>
    <xf numFmtId="0" fontId="2" fillId="22" borderId="7" applyNumberFormat="0" applyFont="0" applyAlignment="0" applyProtection="0"/>
    <xf numFmtId="0" fontId="10" fillId="20" borderId="8" applyNumberFormat="0" applyAlignment="0" applyProtection="0"/>
    <xf numFmtId="0" fontId="3" fillId="0" borderId="0" applyNumberFormat="0" applyFill="0" applyBorder="0" applyAlignment="0" applyProtection="0"/>
    <xf numFmtId="0" fontId="14" fillId="0" borderId="0" applyNumberFormat="0" applyFill="0" applyBorder="0" applyAlignment="0" applyProtection="0"/>
    <xf numFmtId="0" fontId="2" fillId="0" borderId="0"/>
    <xf numFmtId="0" fontId="2" fillId="0" borderId="0"/>
    <xf numFmtId="0" fontId="1" fillId="0" borderId="0"/>
  </cellStyleXfs>
  <cellXfs count="285">
    <xf numFmtId="0" fontId="0" fillId="0" borderId="0" xfId="0"/>
    <xf numFmtId="0" fontId="20" fillId="23" borderId="0" xfId="0" applyFont="1" applyFill="1" applyBorder="1" applyAlignment="1">
      <alignment horizontal="right" vertical="center"/>
    </xf>
    <xf numFmtId="0" fontId="20" fillId="23" borderId="0" xfId="0" applyFont="1" applyFill="1" applyBorder="1" applyAlignment="1">
      <alignment horizontal="center" wrapText="1"/>
    </xf>
    <xf numFmtId="0" fontId="19" fillId="23" borderId="11" xfId="0" applyFont="1" applyFill="1" applyBorder="1" applyAlignment="1">
      <alignment horizontal="right" vertical="center" wrapText="1"/>
    </xf>
    <xf numFmtId="0" fontId="19" fillId="23" borderId="14" xfId="0" applyFont="1" applyFill="1" applyBorder="1" applyAlignment="1">
      <alignment horizontal="left" wrapText="1"/>
    </xf>
    <xf numFmtId="0" fontId="20" fillId="23" borderId="0" xfId="0" applyFont="1" applyFill="1" applyBorder="1" applyAlignment="1">
      <alignment wrapText="1"/>
    </xf>
    <xf numFmtId="0" fontId="20" fillId="23" borderId="0" xfId="0" applyFont="1" applyFill="1" applyBorder="1" applyAlignment="1">
      <alignment horizontal="right" wrapText="1"/>
    </xf>
    <xf numFmtId="0" fontId="19" fillId="23" borderId="0" xfId="0" applyFont="1" applyFill="1" applyBorder="1" applyAlignment="1">
      <alignment wrapText="1"/>
    </xf>
    <xf numFmtId="0" fontId="20" fillId="23" borderId="14" xfId="0" applyFont="1" applyFill="1" applyBorder="1" applyAlignment="1">
      <alignment horizontal="left" vertical="center" indent="1"/>
    </xf>
    <xf numFmtId="165" fontId="20" fillId="23" borderId="0" xfId="0" applyNumberFormat="1" applyFont="1" applyFill="1" applyBorder="1" applyAlignment="1">
      <alignment horizontal="right" vertical="center" wrapText="1"/>
    </xf>
    <xf numFmtId="165" fontId="20" fillId="23" borderId="0" xfId="0" applyNumberFormat="1" applyFont="1" applyFill="1" applyBorder="1" applyAlignment="1">
      <alignment vertical="center" wrapText="1"/>
    </xf>
    <xf numFmtId="170" fontId="20" fillId="23" borderId="0" xfId="0" applyNumberFormat="1" applyFont="1" applyFill="1" applyBorder="1" applyAlignment="1">
      <alignment horizontal="right" vertical="center" wrapText="1"/>
    </xf>
    <xf numFmtId="0" fontId="19" fillId="23" borderId="14" xfId="0" applyFont="1" applyFill="1" applyBorder="1" applyAlignment="1">
      <alignment wrapText="1"/>
    </xf>
    <xf numFmtId="170" fontId="20" fillId="23" borderId="0" xfId="0" applyNumberFormat="1" applyFont="1" applyFill="1" applyBorder="1" applyAlignment="1">
      <alignment vertical="center" wrapText="1"/>
    </xf>
    <xf numFmtId="49" fontId="20" fillId="23" borderId="14" xfId="0" applyNumberFormat="1" applyFont="1" applyFill="1" applyBorder="1" applyAlignment="1">
      <alignment horizontal="left" vertical="center" indent="1"/>
    </xf>
    <xf numFmtId="165" fontId="20" fillId="23" borderId="0" xfId="36" applyNumberFormat="1" applyFont="1" applyFill="1" applyBorder="1" applyAlignment="1">
      <alignment horizontal="right" vertical="center" wrapText="1"/>
    </xf>
    <xf numFmtId="0" fontId="20" fillId="23" borderId="14" xfId="0" applyFont="1" applyFill="1" applyBorder="1" applyAlignment="1">
      <alignment horizontal="left" wrapText="1" indent="1"/>
    </xf>
    <xf numFmtId="0" fontId="19" fillId="23" borderId="14" xfId="0" applyFont="1" applyFill="1" applyBorder="1" applyAlignment="1">
      <alignment vertical="center"/>
    </xf>
    <xf numFmtId="165" fontId="19" fillId="23" borderId="0" xfId="0" applyNumberFormat="1" applyFont="1" applyFill="1" applyBorder="1" applyAlignment="1">
      <alignment horizontal="right" vertical="center" wrapText="1"/>
    </xf>
    <xf numFmtId="170" fontId="19" fillId="23" borderId="0" xfId="0" applyNumberFormat="1" applyFont="1" applyFill="1" applyBorder="1" applyAlignment="1">
      <alignment horizontal="right" vertical="center" wrapText="1"/>
    </xf>
    <xf numFmtId="0" fontId="20" fillId="23" borderId="15" xfId="0" applyFont="1" applyFill="1" applyBorder="1" applyAlignment="1">
      <alignment vertical="center"/>
    </xf>
    <xf numFmtId="165" fontId="20" fillId="23" borderId="9" xfId="0" applyNumberFormat="1" applyFont="1" applyFill="1" applyBorder="1" applyAlignment="1">
      <alignment vertical="center" wrapText="1"/>
    </xf>
    <xf numFmtId="170" fontId="20" fillId="23" borderId="9" xfId="0" applyNumberFormat="1" applyFont="1" applyFill="1" applyBorder="1" applyAlignment="1">
      <alignment horizontal="right" vertical="center" wrapText="1"/>
    </xf>
    <xf numFmtId="0" fontId="20" fillId="23" borderId="0" xfId="0" applyFont="1" applyFill="1" applyBorder="1" applyAlignment="1">
      <alignment horizontal="justify" wrapText="1"/>
    </xf>
    <xf numFmtId="0" fontId="22" fillId="23" borderId="0" xfId="0" applyFont="1" applyFill="1" applyBorder="1" applyAlignment="1"/>
    <xf numFmtId="166" fontId="19" fillId="23" borderId="0" xfId="0" applyNumberFormat="1" applyFont="1" applyFill="1" applyBorder="1" applyAlignment="1">
      <alignment horizontal="right" vertical="center" wrapText="1"/>
    </xf>
    <xf numFmtId="166" fontId="20" fillId="23" borderId="9" xfId="0" applyNumberFormat="1" applyFont="1" applyFill="1" applyBorder="1" applyAlignment="1">
      <alignment horizontal="right" vertical="center" wrapText="1"/>
    </xf>
    <xf numFmtId="166" fontId="20" fillId="23" borderId="9" xfId="0" applyNumberFormat="1" applyFont="1" applyFill="1" applyBorder="1" applyAlignment="1">
      <alignment vertical="center" wrapText="1"/>
    </xf>
    <xf numFmtId="166" fontId="20" fillId="23" borderId="0" xfId="0" applyNumberFormat="1" applyFont="1" applyFill="1" applyBorder="1" applyAlignment="1">
      <alignment vertical="center"/>
    </xf>
    <xf numFmtId="0" fontId="20" fillId="23" borderId="14" xfId="0" applyFont="1" applyFill="1" applyBorder="1" applyAlignment="1">
      <alignment wrapText="1"/>
    </xf>
    <xf numFmtId="0" fontId="20" fillId="23" borderId="0" xfId="0" applyFont="1" applyFill="1" applyAlignment="1">
      <alignment horizontal="right" wrapText="1"/>
    </xf>
    <xf numFmtId="166" fontId="20" fillId="23" borderId="0" xfId="0" applyNumberFormat="1" applyFont="1" applyFill="1" applyAlignment="1">
      <alignment wrapText="1"/>
    </xf>
    <xf numFmtId="166" fontId="20" fillId="23" borderId="0" xfId="0" applyNumberFormat="1" applyFont="1" applyFill="1" applyBorder="1" applyAlignment="1">
      <alignment wrapText="1"/>
    </xf>
    <xf numFmtId="3" fontId="19" fillId="23" borderId="0" xfId="0" applyNumberFormat="1" applyFont="1" applyFill="1" applyBorder="1" applyAlignment="1">
      <alignment wrapText="1"/>
    </xf>
    <xf numFmtId="165" fontId="20" fillId="23" borderId="0" xfId="0" applyNumberFormat="1" applyFont="1" applyFill="1" applyAlignment="1">
      <alignment horizontal="right" wrapText="1"/>
    </xf>
    <xf numFmtId="165" fontId="20" fillId="23" borderId="0" xfId="0" applyNumberFormat="1" applyFont="1" applyFill="1" applyBorder="1" applyAlignment="1">
      <alignment horizontal="right" wrapText="1"/>
    </xf>
    <xf numFmtId="0" fontId="20" fillId="23" borderId="14" xfId="0" applyFont="1" applyFill="1" applyBorder="1" applyAlignment="1">
      <alignment vertical="center"/>
    </xf>
    <xf numFmtId="165" fontId="20" fillId="23" borderId="0" xfId="0" applyNumberFormat="1" applyFont="1" applyFill="1" applyBorder="1" applyAlignment="1">
      <alignment wrapText="1"/>
    </xf>
    <xf numFmtId="165" fontId="20" fillId="23" borderId="0" xfId="0" applyNumberFormat="1" applyFont="1" applyFill="1" applyAlignment="1">
      <alignment wrapText="1"/>
    </xf>
    <xf numFmtId="166" fontId="20" fillId="23" borderId="0" xfId="0" applyNumberFormat="1" applyFont="1" applyFill="1" applyBorder="1" applyAlignment="1">
      <alignment horizontal="right" wrapText="1"/>
    </xf>
    <xf numFmtId="0" fontId="20" fillId="23" borderId="0" xfId="0" applyFont="1" applyFill="1" applyBorder="1" applyAlignment="1">
      <alignment horizontal="left" vertical="center" indent="1"/>
    </xf>
    <xf numFmtId="166" fontId="20" fillId="23" borderId="0" xfId="0" applyNumberFormat="1" applyFont="1" applyFill="1" applyAlignment="1">
      <alignment horizontal="right" wrapText="1"/>
    </xf>
    <xf numFmtId="0" fontId="19" fillId="23" borderId="14" xfId="0" applyFont="1" applyFill="1" applyBorder="1" applyAlignment="1"/>
    <xf numFmtId="165" fontId="19" fillId="23" borderId="0" xfId="0" applyNumberFormat="1" applyFont="1" applyFill="1" applyBorder="1" applyAlignment="1">
      <alignment horizontal="right" wrapText="1"/>
    </xf>
    <xf numFmtId="166" fontId="20" fillId="23" borderId="9" xfId="0" applyNumberFormat="1" applyFont="1" applyFill="1" applyBorder="1" applyAlignment="1">
      <alignment horizontal="right" wrapText="1"/>
    </xf>
    <xf numFmtId="0" fontId="20" fillId="23" borderId="9" xfId="0" applyFont="1" applyFill="1" applyBorder="1" applyAlignment="1">
      <alignment horizontal="right" wrapText="1"/>
    </xf>
    <xf numFmtId="0" fontId="22" fillId="23" borderId="0" xfId="0" applyFont="1" applyFill="1" applyAlignment="1">
      <alignment vertical="center"/>
    </xf>
    <xf numFmtId="166" fontId="19" fillId="23" borderId="0" xfId="0" applyNumberFormat="1" applyFont="1" applyFill="1" applyBorder="1" applyAlignment="1">
      <alignment horizontal="right" wrapText="1"/>
    </xf>
    <xf numFmtId="170" fontId="19" fillId="23" borderId="0" xfId="0" applyNumberFormat="1" applyFont="1" applyFill="1" applyBorder="1" applyAlignment="1">
      <alignment horizontal="right" wrapText="1"/>
    </xf>
    <xf numFmtId="170" fontId="20" fillId="23" borderId="0" xfId="0" applyNumberFormat="1" applyFont="1" applyFill="1" applyBorder="1" applyAlignment="1">
      <alignment horizontal="right" wrapText="1"/>
    </xf>
    <xf numFmtId="0" fontId="22" fillId="23" borderId="0" xfId="0" applyFont="1" applyFill="1" applyBorder="1" applyAlignment="1">
      <alignment vertical="center"/>
    </xf>
    <xf numFmtId="0" fontId="20" fillId="23" borderId="0" xfId="0" applyFont="1" applyFill="1" applyAlignment="1">
      <alignment wrapText="1"/>
    </xf>
    <xf numFmtId="0" fontId="19" fillId="23" borderId="0" xfId="0" applyFont="1" applyFill="1" applyAlignment="1">
      <alignment wrapText="1"/>
    </xf>
    <xf numFmtId="0" fontId="20" fillId="23" borderId="0" xfId="0" applyFont="1" applyFill="1" applyBorder="1" applyAlignment="1">
      <alignment horizontal="justify" vertical="center" wrapText="1"/>
    </xf>
    <xf numFmtId="0" fontId="19" fillId="23" borderId="13" xfId="0" applyFont="1" applyFill="1" applyBorder="1" applyAlignment="1">
      <alignment vertical="center" wrapText="1"/>
    </xf>
    <xf numFmtId="0" fontId="19" fillId="23" borderId="11" xfId="0" applyFont="1" applyFill="1" applyBorder="1" applyAlignment="1">
      <alignment horizontal="right" vertical="center" wrapText="1" indent="1"/>
    </xf>
    <xf numFmtId="0" fontId="19" fillId="23" borderId="14" xfId="0" applyFont="1" applyFill="1" applyBorder="1" applyAlignment="1">
      <alignment vertical="center" wrapText="1"/>
    </xf>
    <xf numFmtId="0" fontId="20" fillId="23" borderId="0" xfId="0" applyFont="1" applyFill="1" applyBorder="1" applyAlignment="1">
      <alignment vertical="center" wrapText="1"/>
    </xf>
    <xf numFmtId="0" fontId="19" fillId="23" borderId="0" xfId="0" applyFont="1" applyFill="1" applyBorder="1" applyAlignment="1">
      <alignment vertical="center" wrapText="1"/>
    </xf>
    <xf numFmtId="0" fontId="20" fillId="23" borderId="14" xfId="0" applyFont="1" applyFill="1" applyBorder="1" applyAlignment="1">
      <alignment horizontal="left" vertical="center" wrapText="1" indent="1"/>
    </xf>
    <xf numFmtId="3" fontId="20" fillId="23" borderId="0" xfId="0" applyNumberFormat="1" applyFont="1" applyFill="1" applyBorder="1" applyAlignment="1">
      <alignment horizontal="right" wrapText="1" indent="1"/>
    </xf>
    <xf numFmtId="3" fontId="20" fillId="23" borderId="0" xfId="0" applyNumberFormat="1" applyFont="1" applyFill="1" applyBorder="1" applyAlignment="1">
      <alignment horizontal="right" wrapText="1"/>
    </xf>
    <xf numFmtId="0" fontId="20" fillId="23" borderId="14" xfId="0" applyFont="1" applyFill="1" applyBorder="1" applyAlignment="1">
      <alignment vertical="center" wrapText="1"/>
    </xf>
    <xf numFmtId="3" fontId="20" fillId="23" borderId="0" xfId="0" applyNumberFormat="1" applyFont="1" applyFill="1" applyBorder="1" applyAlignment="1">
      <alignment wrapText="1"/>
    </xf>
    <xf numFmtId="0" fontId="20" fillId="23" borderId="0" xfId="0" applyFont="1" applyFill="1" applyBorder="1" applyAlignment="1">
      <alignment horizontal="left" vertical="center" wrapText="1" indent="1"/>
    </xf>
    <xf numFmtId="3" fontId="19" fillId="23" borderId="0" xfId="0" applyNumberFormat="1" applyFont="1" applyFill="1" applyBorder="1" applyAlignment="1">
      <alignment horizontal="right" wrapText="1" indent="1"/>
    </xf>
    <xf numFmtId="0" fontId="20" fillId="23" borderId="15" xfId="0" applyFont="1" applyFill="1" applyBorder="1" applyAlignment="1">
      <alignment vertical="center" wrapText="1"/>
    </xf>
    <xf numFmtId="0" fontId="20" fillId="23" borderId="9" xfId="0" applyFont="1" applyFill="1" applyBorder="1" applyAlignment="1">
      <alignment vertical="center" wrapText="1"/>
    </xf>
    <xf numFmtId="170" fontId="20" fillId="23" borderId="0" xfId="0" applyNumberFormat="1" applyFont="1" applyFill="1" applyBorder="1" applyAlignment="1">
      <alignment horizontal="right" wrapText="1" indent="1"/>
    </xf>
    <xf numFmtId="166" fontId="22" fillId="23" borderId="0" xfId="0" applyNumberFormat="1" applyFont="1" applyFill="1" applyBorder="1" applyAlignment="1">
      <alignment vertical="center"/>
    </xf>
    <xf numFmtId="0" fontId="20" fillId="23" borderId="0" xfId="0" applyFont="1" applyFill="1"/>
    <xf numFmtId="0" fontId="20" fillId="23" borderId="0" xfId="0" applyFont="1" applyFill="1" applyBorder="1" applyAlignment="1">
      <alignment horizontal="justify" vertical="center"/>
    </xf>
    <xf numFmtId="0" fontId="20" fillId="23" borderId="0" xfId="0" applyFont="1" applyFill="1" applyBorder="1" applyAlignment="1">
      <alignment horizontal="center" vertical="center"/>
    </xf>
    <xf numFmtId="166" fontId="19" fillId="23" borderId="0" xfId="0" applyNumberFormat="1" applyFont="1" applyFill="1" applyBorder="1" applyAlignment="1">
      <alignment horizontal="right" vertical="center"/>
    </xf>
    <xf numFmtId="166" fontId="20" fillId="23" borderId="0" xfId="0" applyNumberFormat="1" applyFont="1" applyFill="1" applyBorder="1" applyAlignment="1">
      <alignment vertical="center" wrapText="1"/>
    </xf>
    <xf numFmtId="165" fontId="20" fillId="23" borderId="0" xfId="0" applyNumberFormat="1" applyFont="1" applyFill="1" applyBorder="1" applyAlignment="1">
      <alignment horizontal="right" vertical="center"/>
    </xf>
    <xf numFmtId="3" fontId="20" fillId="23" borderId="0" xfId="0" applyNumberFormat="1" applyFont="1" applyFill="1" applyBorder="1" applyAlignment="1">
      <alignment horizontal="right" vertical="center" wrapText="1"/>
    </xf>
    <xf numFmtId="0" fontId="19" fillId="23" borderId="0" xfId="0" applyFont="1" applyFill="1"/>
    <xf numFmtId="3" fontId="20" fillId="23" borderId="0" xfId="0" applyNumberFormat="1" applyFont="1" applyFill="1" applyBorder="1" applyAlignment="1">
      <alignment horizontal="right" vertical="center"/>
    </xf>
    <xf numFmtId="169" fontId="20" fillId="23" borderId="0" xfId="0" applyNumberFormat="1" applyFont="1" applyFill="1" applyBorder="1" applyAlignment="1">
      <alignment horizontal="right" wrapText="1"/>
    </xf>
    <xf numFmtId="169" fontId="20" fillId="23" borderId="0" xfId="0" applyNumberFormat="1" applyFont="1" applyFill="1" applyBorder="1" applyAlignment="1">
      <alignment horizontal="right" vertical="center" wrapText="1"/>
    </xf>
    <xf numFmtId="3" fontId="19" fillId="23" borderId="0" xfId="0" applyNumberFormat="1" applyFont="1" applyFill="1" applyBorder="1" applyAlignment="1">
      <alignment horizontal="right" vertical="center" wrapText="1"/>
    </xf>
    <xf numFmtId="3" fontId="20" fillId="23" borderId="0" xfId="0" applyNumberFormat="1" applyFont="1" applyFill="1"/>
    <xf numFmtId="165" fontId="20" fillId="23" borderId="9" xfId="0" applyNumberFormat="1" applyFont="1" applyFill="1" applyBorder="1" applyAlignment="1">
      <alignment horizontal="right" vertical="center"/>
    </xf>
    <xf numFmtId="3" fontId="20" fillId="23" borderId="9" xfId="0" applyNumberFormat="1" applyFont="1" applyFill="1" applyBorder="1" applyAlignment="1">
      <alignment horizontal="right" vertical="center"/>
    </xf>
    <xf numFmtId="0" fontId="20" fillId="23" borderId="0" xfId="0" applyFont="1" applyFill="1" applyBorder="1" applyAlignment="1"/>
    <xf numFmtId="166" fontId="22" fillId="23" borderId="0" xfId="0" applyNumberFormat="1" applyFont="1" applyFill="1" applyBorder="1" applyAlignment="1">
      <alignment horizontal="right" vertical="center" wrapText="1"/>
    </xf>
    <xf numFmtId="170" fontId="22" fillId="23" borderId="0" xfId="0" applyNumberFormat="1" applyFont="1" applyFill="1" applyBorder="1" applyAlignment="1">
      <alignment horizontal="right" vertical="center" wrapText="1"/>
    </xf>
    <xf numFmtId="165" fontId="20" fillId="23" borderId="9" xfId="0" applyNumberFormat="1" applyFont="1" applyFill="1" applyBorder="1" applyAlignment="1">
      <alignment vertical="center"/>
    </xf>
    <xf numFmtId="0" fontId="19" fillId="23" borderId="0" xfId="0" applyFont="1" applyFill="1" applyBorder="1" applyAlignment="1">
      <alignment vertical="justify"/>
    </xf>
    <xf numFmtId="166" fontId="19" fillId="23" borderId="0" xfId="0" applyNumberFormat="1" applyFont="1" applyFill="1" applyBorder="1" applyAlignment="1">
      <alignment vertical="justify"/>
    </xf>
    <xf numFmtId="0" fontId="19" fillId="23" borderId="0" xfId="0" applyFont="1" applyFill="1" applyBorder="1" applyAlignment="1">
      <alignment horizontal="right" vertical="center" wrapText="1" indent="1"/>
    </xf>
    <xf numFmtId="0" fontId="19" fillId="23" borderId="0" xfId="0" applyFont="1" applyFill="1" applyBorder="1" applyAlignment="1">
      <alignment horizontal="right" wrapText="1"/>
    </xf>
    <xf numFmtId="165" fontId="20" fillId="23" borderId="0" xfId="0" applyNumberFormat="1" applyFont="1" applyFill="1" applyBorder="1" applyAlignment="1">
      <alignment vertical="center"/>
    </xf>
    <xf numFmtId="165" fontId="19" fillId="23" borderId="0" xfId="0" applyNumberFormat="1" applyFont="1" applyFill="1" applyBorder="1" applyAlignment="1">
      <alignment vertical="center"/>
    </xf>
    <xf numFmtId="3" fontId="19" fillId="23" borderId="0" xfId="0" applyNumberFormat="1" applyFont="1" applyFill="1" applyBorder="1" applyAlignment="1">
      <alignment horizontal="right" wrapText="1"/>
    </xf>
    <xf numFmtId="3" fontId="20" fillId="23" borderId="9" xfId="0" applyNumberFormat="1" applyFont="1" applyFill="1" applyBorder="1" applyAlignment="1">
      <alignment vertical="center"/>
    </xf>
    <xf numFmtId="3" fontId="20" fillId="23" borderId="0" xfId="0" applyNumberFormat="1" applyFont="1" applyFill="1" applyBorder="1" applyAlignment="1">
      <alignment vertical="center"/>
    </xf>
    <xf numFmtId="166" fontId="19" fillId="23" borderId="0" xfId="0" applyNumberFormat="1" applyFont="1" applyFill="1" applyBorder="1" applyAlignment="1">
      <alignment vertical="center"/>
    </xf>
    <xf numFmtId="0" fontId="21" fillId="23" borderId="0" xfId="0" applyFont="1" applyFill="1" applyAlignment="1"/>
    <xf numFmtId="0" fontId="22" fillId="23" borderId="0" xfId="0" applyFont="1" applyFill="1" applyAlignment="1"/>
    <xf numFmtId="167" fontId="19" fillId="23" borderId="0" xfId="0" applyNumberFormat="1" applyFont="1" applyFill="1" applyAlignment="1">
      <alignment wrapText="1"/>
    </xf>
    <xf numFmtId="0" fontId="20" fillId="23" borderId="14" xfId="0" applyFont="1" applyFill="1" applyBorder="1" applyAlignment="1">
      <alignment horizontal="left" vertical="center" indent="2"/>
    </xf>
    <xf numFmtId="0" fontId="19" fillId="23" borderId="0" xfId="0" applyFont="1" applyFill="1" applyBorder="1" applyAlignment="1">
      <alignment horizontal="right" vertical="center"/>
    </xf>
    <xf numFmtId="170" fontId="19" fillId="23" borderId="0" xfId="0" applyNumberFormat="1" applyFont="1" applyFill="1" applyBorder="1" applyAlignment="1">
      <alignment vertical="center"/>
    </xf>
    <xf numFmtId="166" fontId="20" fillId="23" borderId="0" xfId="0" applyNumberFormat="1" applyFont="1" applyFill="1" applyBorder="1" applyAlignment="1">
      <alignment horizontal="right" vertical="center"/>
    </xf>
    <xf numFmtId="3" fontId="20" fillId="23" borderId="0" xfId="0" applyNumberFormat="1" applyFont="1" applyFill="1" applyBorder="1" applyAlignment="1">
      <alignment horizontal="right" vertical="center" indent="1"/>
    </xf>
    <xf numFmtId="0" fontId="19" fillId="23" borderId="12" xfId="0" applyFont="1" applyFill="1" applyBorder="1" applyAlignment="1">
      <alignment horizontal="center" vertical="top" wrapText="1"/>
    </xf>
    <xf numFmtId="0" fontId="19" fillId="23" borderId="9" xfId="0" applyFont="1" applyFill="1" applyBorder="1" applyAlignment="1">
      <alignment horizontal="right" wrapText="1"/>
    </xf>
    <xf numFmtId="167" fontId="20" fillId="23" borderId="0" xfId="0" applyNumberFormat="1" applyFont="1" applyFill="1" applyBorder="1" applyAlignment="1">
      <alignment horizontal="right" vertical="center" wrapText="1"/>
    </xf>
    <xf numFmtId="0" fontId="22" fillId="23" borderId="0" xfId="0" applyFont="1" applyFill="1" applyBorder="1" applyAlignment="1">
      <alignment horizontal="right" wrapText="1"/>
    </xf>
    <xf numFmtId="0" fontId="20" fillId="23" borderId="0" xfId="0" applyFont="1" applyFill="1" applyBorder="1" applyAlignment="1">
      <alignment horizontal="right" vertical="center" wrapText="1"/>
    </xf>
    <xf numFmtId="165" fontId="20" fillId="23" borderId="0" xfId="0" quotePrefix="1" applyNumberFormat="1" applyFont="1" applyFill="1" applyBorder="1" applyAlignment="1">
      <alignment horizontal="right" vertical="center" wrapText="1"/>
    </xf>
    <xf numFmtId="0" fontId="22" fillId="23" borderId="0" xfId="0" applyFont="1" applyFill="1" applyBorder="1" applyAlignment="1">
      <alignment wrapText="1"/>
    </xf>
    <xf numFmtId="169" fontId="20" fillId="23" borderId="0" xfId="0" quotePrefix="1" applyNumberFormat="1" applyFont="1" applyFill="1" applyBorder="1" applyAlignment="1">
      <alignment horizontal="right" vertical="center" wrapText="1"/>
    </xf>
    <xf numFmtId="168" fontId="20" fillId="23" borderId="0" xfId="0" applyNumberFormat="1" applyFont="1" applyFill="1" applyBorder="1" applyAlignment="1">
      <alignment horizontal="right" wrapText="1"/>
    </xf>
    <xf numFmtId="0" fontId="19" fillId="23" borderId="14" xfId="0" applyFont="1" applyFill="1" applyBorder="1" applyAlignment="1">
      <alignment horizontal="left" vertical="center"/>
    </xf>
    <xf numFmtId="167" fontId="19" fillId="23" borderId="0" xfId="0" applyNumberFormat="1" applyFont="1" applyFill="1" applyBorder="1" applyAlignment="1">
      <alignment horizontal="right" vertical="center" wrapText="1"/>
    </xf>
    <xf numFmtId="0" fontId="20" fillId="23" borderId="14" xfId="0" applyFont="1" applyFill="1" applyBorder="1" applyAlignment="1">
      <alignment horizontal="left" vertical="center"/>
    </xf>
    <xf numFmtId="0" fontId="20" fillId="23" borderId="15" xfId="0" applyFont="1" applyFill="1" applyBorder="1"/>
    <xf numFmtId="166" fontId="20" fillId="23" borderId="0" xfId="0" applyNumberFormat="1" applyFont="1" applyFill="1" applyBorder="1" applyAlignment="1">
      <alignment horizontal="right" vertical="center" wrapText="1"/>
    </xf>
    <xf numFmtId="3" fontId="20" fillId="23" borderId="0" xfId="0" applyNumberFormat="1" applyFont="1" applyFill="1" applyBorder="1" applyAlignment="1">
      <alignment vertical="center" wrapText="1"/>
    </xf>
    <xf numFmtId="49" fontId="19" fillId="23" borderId="9" xfId="0" applyNumberFormat="1" applyFont="1" applyFill="1" applyBorder="1" applyAlignment="1">
      <alignment horizontal="center" vertical="center" wrapText="1"/>
    </xf>
    <xf numFmtId="49" fontId="20" fillId="23" borderId="14" xfId="0" applyNumberFormat="1" applyFont="1" applyFill="1" applyBorder="1" applyAlignment="1">
      <alignment wrapText="1"/>
    </xf>
    <xf numFmtId="166" fontId="22" fillId="23" borderId="0" xfId="0" applyNumberFormat="1" applyFont="1" applyFill="1" applyBorder="1" applyAlignment="1">
      <alignment vertical="center" wrapText="1"/>
    </xf>
    <xf numFmtId="0" fontId="20" fillId="23" borderId="0" xfId="41" applyFont="1" applyFill="1" applyBorder="1" applyAlignment="1">
      <alignment vertical="center"/>
    </xf>
    <xf numFmtId="0" fontId="20" fillId="23" borderId="0" xfId="41" applyFont="1" applyFill="1" applyBorder="1" applyAlignment="1">
      <alignment horizontal="center" vertical="center" wrapText="1"/>
    </xf>
    <xf numFmtId="0" fontId="19" fillId="23" borderId="0" xfId="41" applyFont="1" applyFill="1" applyBorder="1" applyAlignment="1">
      <alignment horizontal="center" vertical="center"/>
    </xf>
    <xf numFmtId="0" fontId="19" fillId="23" borderId="10" xfId="41" applyFont="1" applyFill="1" applyBorder="1" applyAlignment="1">
      <alignment vertical="center" wrapText="1"/>
    </xf>
    <xf numFmtId="0" fontId="19" fillId="23" borderId="11" xfId="41" applyFont="1" applyFill="1" applyBorder="1" applyAlignment="1">
      <alignment vertical="center" wrapText="1"/>
    </xf>
    <xf numFmtId="0" fontId="19" fillId="23" borderId="0" xfId="41" applyFont="1" applyFill="1" applyBorder="1" applyAlignment="1">
      <alignment vertical="center" wrapText="1"/>
    </xf>
    <xf numFmtId="0" fontId="19" fillId="23" borderId="0" xfId="41" applyFont="1" applyFill="1" applyBorder="1" applyAlignment="1">
      <alignment vertical="center"/>
    </xf>
    <xf numFmtId="166" fontId="19" fillId="23" borderId="0" xfId="41" applyNumberFormat="1" applyFont="1" applyFill="1" applyBorder="1" applyAlignment="1">
      <alignment vertical="center" wrapText="1"/>
    </xf>
    <xf numFmtId="0" fontId="19" fillId="23" borderId="0" xfId="41" applyFont="1" applyFill="1" applyBorder="1" applyAlignment="1">
      <alignment horizontal="center" vertical="center" wrapText="1"/>
    </xf>
    <xf numFmtId="166" fontId="19" fillId="23" borderId="0" xfId="41" applyNumberFormat="1" applyFont="1" applyFill="1" applyBorder="1" applyAlignment="1">
      <alignment horizontal="center" vertical="center"/>
    </xf>
    <xf numFmtId="166" fontId="20" fillId="23" borderId="0" xfId="41" applyNumberFormat="1" applyFont="1" applyFill="1" applyBorder="1" applyAlignment="1">
      <alignment vertical="center"/>
    </xf>
    <xf numFmtId="0" fontId="19" fillId="23" borderId="0" xfId="41" applyFont="1" applyFill="1" applyBorder="1" applyAlignment="1">
      <alignment horizontal="right" vertical="center" indent="1"/>
    </xf>
    <xf numFmtId="0" fontId="20" fillId="23" borderId="0" xfId="41" applyFont="1" applyFill="1" applyBorder="1" applyAlignment="1">
      <alignment vertical="center" wrapText="1"/>
    </xf>
    <xf numFmtId="0" fontId="19" fillId="23" borderId="0" xfId="41" applyFont="1" applyFill="1" applyBorder="1" applyAlignment="1"/>
    <xf numFmtId="0" fontId="19" fillId="23" borderId="12" xfId="0" applyFont="1" applyFill="1" applyBorder="1" applyAlignment="1">
      <alignment vertical="center"/>
    </xf>
    <xf numFmtId="0" fontId="19" fillId="23" borderId="14" xfId="0" applyFont="1" applyFill="1" applyBorder="1" applyAlignment="1">
      <alignment horizontal="justify" vertical="center" wrapText="1"/>
    </xf>
    <xf numFmtId="0" fontId="20" fillId="23" borderId="0" xfId="0" applyFont="1" applyFill="1" applyBorder="1" applyAlignment="1">
      <alignment horizontal="left" wrapText="1" indent="1"/>
    </xf>
    <xf numFmtId="0" fontId="19" fillId="23"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0" fontId="20" fillId="0" borderId="0" xfId="0" applyFont="1" applyFill="1" applyBorder="1" applyAlignment="1">
      <alignment wrapText="1"/>
    </xf>
    <xf numFmtId="0" fontId="20" fillId="0" borderId="0" xfId="0" applyFont="1" applyFill="1" applyBorder="1" applyAlignment="1">
      <alignment horizontal="right" wrapText="1"/>
    </xf>
    <xf numFmtId="0" fontId="19" fillId="0" borderId="0" xfId="0" applyFont="1" applyFill="1" applyBorder="1" applyAlignment="1">
      <alignment vertical="center"/>
    </xf>
    <xf numFmtId="0" fontId="20" fillId="0" borderId="0" xfId="0" applyFont="1" applyFill="1" applyAlignment="1">
      <alignment horizontal="right" wrapText="1"/>
    </xf>
    <xf numFmtId="166" fontId="20" fillId="0" borderId="0" xfId="0" applyNumberFormat="1" applyFont="1" applyFill="1" applyBorder="1" applyAlignment="1">
      <alignment horizontal="right" wrapText="1"/>
    </xf>
    <xf numFmtId="0" fontId="20" fillId="0" borderId="0" xfId="0" applyFont="1" applyFill="1" applyBorder="1" applyAlignment="1">
      <alignment horizontal="left" vertical="center" indent="1"/>
    </xf>
    <xf numFmtId="3" fontId="20" fillId="0" borderId="0" xfId="0" applyNumberFormat="1" applyFont="1" applyFill="1" applyBorder="1" applyAlignment="1">
      <alignment horizontal="right" wrapText="1"/>
    </xf>
    <xf numFmtId="0" fontId="20" fillId="0" borderId="0" xfId="0" applyFont="1" applyFill="1"/>
    <xf numFmtId="0" fontId="20" fillId="0" borderId="0" xfId="0" applyFont="1" applyFill="1" applyBorder="1" applyAlignment="1">
      <alignment horizontal="justify" vertical="center"/>
    </xf>
    <xf numFmtId="3" fontId="20" fillId="0" borderId="0" xfId="0" applyNumberFormat="1" applyFont="1" applyFill="1" applyBorder="1" applyAlignment="1">
      <alignment horizontal="right" vertical="center"/>
    </xf>
    <xf numFmtId="166" fontId="20" fillId="0" borderId="0" xfId="0" applyNumberFormat="1" applyFont="1" applyFill="1" applyAlignment="1">
      <alignment horizontal="right"/>
    </xf>
    <xf numFmtId="0" fontId="19" fillId="0" borderId="0" xfId="0" applyFont="1" applyFill="1" applyBorder="1" applyAlignment="1">
      <alignment horizontal="right" vertical="center" wrapText="1" indent="1"/>
    </xf>
    <xf numFmtId="168" fontId="20" fillId="0" borderId="0" xfId="0" applyNumberFormat="1" applyFont="1" applyFill="1" applyBorder="1" applyAlignment="1">
      <alignment horizontal="right" wrapText="1"/>
    </xf>
    <xf numFmtId="3" fontId="19" fillId="0" borderId="0" xfId="0" applyNumberFormat="1" applyFont="1" applyFill="1" applyBorder="1" applyAlignment="1">
      <alignment horizontal="right" wrapText="1"/>
    </xf>
    <xf numFmtId="3" fontId="20" fillId="0" borderId="0" xfId="0" applyNumberFormat="1" applyFont="1" applyFill="1" applyBorder="1" applyAlignment="1">
      <alignment vertical="center"/>
    </xf>
    <xf numFmtId="0" fontId="20" fillId="0" borderId="0" xfId="41" applyFont="1" applyFill="1" applyBorder="1" applyAlignment="1">
      <alignment vertical="center"/>
    </xf>
    <xf numFmtId="0" fontId="19" fillId="0" borderId="0" xfId="41" applyFont="1" applyFill="1" applyBorder="1" applyAlignment="1">
      <alignment vertical="center"/>
    </xf>
    <xf numFmtId="0" fontId="20" fillId="0" borderId="0" xfId="0" applyFont="1" applyFill="1" applyBorder="1" applyAlignment="1">
      <alignment horizontal="left" wrapText="1" indent="1"/>
    </xf>
    <xf numFmtId="171" fontId="20" fillId="23" borderId="0" xfId="0" applyNumberFormat="1" applyFont="1" applyFill="1" applyBorder="1" applyAlignment="1">
      <alignment horizontal="right" vertical="top"/>
    </xf>
    <xf numFmtId="165" fontId="20" fillId="23" borderId="0" xfId="0" applyNumberFormat="1" applyFont="1" applyFill="1" applyBorder="1" applyAlignment="1">
      <alignment horizontal="right" vertical="top"/>
    </xf>
    <xf numFmtId="0" fontId="19" fillId="23" borderId="14" xfId="0" applyFont="1" applyFill="1" applyBorder="1" applyAlignment="1">
      <alignment horizontal="center" vertical="center" wrapText="1"/>
    </xf>
    <xf numFmtId="0" fontId="20" fillId="23" borderId="0" xfId="0" applyFont="1" applyFill="1" applyBorder="1"/>
    <xf numFmtId="17" fontId="20" fillId="23" borderId="0" xfId="0" applyNumberFormat="1" applyFont="1" applyFill="1"/>
    <xf numFmtId="3" fontId="19" fillId="23" borderId="0" xfId="0" applyNumberFormat="1" applyFont="1" applyFill="1" applyBorder="1" applyAlignment="1">
      <alignment vertical="center"/>
    </xf>
    <xf numFmtId="0" fontId="20" fillId="23" borderId="0" xfId="41" applyFont="1" applyFill="1"/>
    <xf numFmtId="0" fontId="20" fillId="0" borderId="0" xfId="41" applyFont="1" applyFill="1"/>
    <xf numFmtId="0" fontId="20" fillId="23" borderId="0" xfId="41" applyFont="1" applyFill="1" applyAlignment="1">
      <alignment wrapText="1"/>
    </xf>
    <xf numFmtId="166" fontId="20" fillId="23" borderId="0" xfId="41" applyNumberFormat="1" applyFont="1" applyFill="1"/>
    <xf numFmtId="166" fontId="20" fillId="23" borderId="0" xfId="41" applyNumberFormat="1" applyFont="1" applyFill="1" applyAlignment="1">
      <alignment horizontal="right"/>
    </xf>
    <xf numFmtId="0" fontId="19" fillId="23" borderId="0" xfId="41" applyFont="1" applyFill="1" applyAlignment="1"/>
    <xf numFmtId="165" fontId="20" fillId="23" borderId="0" xfId="41" applyNumberFormat="1" applyFont="1" applyFill="1" applyBorder="1" applyAlignment="1">
      <alignment horizontal="right" vertical="center"/>
    </xf>
    <xf numFmtId="0" fontId="20" fillId="0" borderId="0" xfId="41" applyFont="1" applyFill="1" applyAlignment="1">
      <alignment wrapText="1"/>
    </xf>
    <xf numFmtId="166" fontId="20" fillId="0" borderId="0" xfId="41" applyNumberFormat="1" applyFont="1" applyFill="1"/>
    <xf numFmtId="0" fontId="19" fillId="23" borderId="0" xfId="0" applyFont="1" applyFill="1" applyAlignment="1">
      <alignment horizontal="left" wrapText="1"/>
    </xf>
    <xf numFmtId="0" fontId="19" fillId="0" borderId="0" xfId="0" applyFont="1" applyFill="1" applyAlignment="1">
      <alignment horizontal="left" wrapText="1"/>
    </xf>
    <xf numFmtId="0" fontId="20" fillId="23" borderId="9" xfId="0" applyFont="1" applyFill="1" applyBorder="1" applyAlignment="1">
      <alignment horizontal="justify" vertical="center" wrapText="1"/>
    </xf>
    <xf numFmtId="0" fontId="20" fillId="0" borderId="0" xfId="0" applyFont="1" applyFill="1" applyBorder="1"/>
    <xf numFmtId="0" fontId="19" fillId="23" borderId="0" xfId="0" applyFont="1" applyFill="1" applyAlignment="1">
      <alignment horizontal="right"/>
    </xf>
    <xf numFmtId="0" fontId="20" fillId="23" borderId="0" xfId="0" applyFont="1" applyFill="1" applyAlignment="1">
      <alignment horizontal="right"/>
    </xf>
    <xf numFmtId="0" fontId="19" fillId="0" borderId="0" xfId="0" applyFont="1" applyFill="1"/>
    <xf numFmtId="0" fontId="27" fillId="23" borderId="9" xfId="0" applyFont="1" applyFill="1" applyBorder="1" applyAlignment="1">
      <alignment horizontal="justify" vertical="top" wrapText="1"/>
    </xf>
    <xf numFmtId="0" fontId="20" fillId="23" borderId="12" xfId="0" applyFont="1" applyFill="1" applyBorder="1" applyAlignment="1">
      <alignment wrapText="1"/>
    </xf>
    <xf numFmtId="0" fontId="20" fillId="23" borderId="15" xfId="0" applyFont="1" applyFill="1" applyBorder="1" applyAlignment="1">
      <alignment wrapText="1"/>
    </xf>
    <xf numFmtId="0" fontId="20" fillId="23" borderId="9" xfId="0" applyFont="1" applyFill="1" applyBorder="1" applyAlignment="1">
      <alignment wrapText="1"/>
    </xf>
    <xf numFmtId="0" fontId="20" fillId="23" borderId="9" xfId="0" applyFont="1" applyFill="1" applyBorder="1" applyAlignment="1">
      <alignment horizontal="justify" vertical="center"/>
    </xf>
    <xf numFmtId="49" fontId="19" fillId="23" borderId="0" xfId="0" applyNumberFormat="1" applyFont="1" applyFill="1" applyBorder="1" applyAlignment="1">
      <alignment horizontal="center" vertical="center" wrapText="1"/>
    </xf>
    <xf numFmtId="166" fontId="20" fillId="23" borderId="0" xfId="0" applyNumberFormat="1" applyFont="1" applyFill="1" applyAlignment="1">
      <alignment vertical="center" wrapText="1"/>
    </xf>
    <xf numFmtId="165" fontId="20" fillId="23" borderId="0" xfId="0" applyNumberFormat="1" applyFont="1" applyFill="1" applyAlignment="1">
      <alignment vertical="center" wrapText="1"/>
    </xf>
    <xf numFmtId="165" fontId="19" fillId="23" borderId="0" xfId="0" applyNumberFormat="1" applyFont="1" applyFill="1" applyBorder="1" applyAlignment="1">
      <alignment vertical="center" wrapText="1"/>
    </xf>
    <xf numFmtId="0" fontId="20" fillId="23" borderId="15" xfId="0" applyFont="1" applyFill="1" applyBorder="1" applyAlignment="1">
      <alignment horizontal="left" vertical="center"/>
    </xf>
    <xf numFmtId="166" fontId="20" fillId="23" borderId="9" xfId="0" applyNumberFormat="1" applyFont="1" applyFill="1" applyBorder="1" applyAlignment="1">
      <alignment vertical="center"/>
    </xf>
    <xf numFmtId="169" fontId="20" fillId="23" borderId="0" xfId="0" applyNumberFormat="1" applyFont="1" applyFill="1" applyBorder="1" applyAlignment="1">
      <alignment vertical="center"/>
    </xf>
    <xf numFmtId="169" fontId="20" fillId="23" borderId="0" xfId="0" applyNumberFormat="1" applyFont="1" applyFill="1" applyAlignment="1">
      <alignment vertical="center" wrapText="1"/>
    </xf>
    <xf numFmtId="166" fontId="22" fillId="23" borderId="0" xfId="0" applyNumberFormat="1" applyFont="1" applyFill="1" applyBorder="1" applyAlignment="1">
      <alignment horizontal="right" wrapText="1"/>
    </xf>
    <xf numFmtId="0" fontId="22" fillId="23" borderId="0" xfId="0" applyFont="1" applyFill="1"/>
    <xf numFmtId="165" fontId="22" fillId="23" borderId="0" xfId="0" applyNumberFormat="1" applyFont="1" applyFill="1" applyBorder="1" applyAlignment="1">
      <alignment horizontal="right" vertical="center"/>
    </xf>
    <xf numFmtId="3" fontId="22" fillId="23" borderId="0" xfId="0" applyNumberFormat="1" applyFont="1" applyFill="1" applyBorder="1" applyAlignment="1">
      <alignment horizontal="right" vertical="center"/>
    </xf>
    <xf numFmtId="0" fontId="19" fillId="23" borderId="0" xfId="0" applyFont="1" applyFill="1" applyBorder="1" applyAlignment="1">
      <alignment horizontal="center" vertical="top" wrapText="1"/>
    </xf>
    <xf numFmtId="0" fontId="19" fillId="23" borderId="0" xfId="0" applyFont="1" applyFill="1" applyBorder="1" applyAlignment="1">
      <alignment horizontal="center" wrapText="1"/>
    </xf>
    <xf numFmtId="0" fontId="20" fillId="23" borderId="9" xfId="0" applyFont="1" applyFill="1" applyBorder="1"/>
    <xf numFmtId="0" fontId="19" fillId="23" borderId="14" xfId="0" applyFont="1" applyFill="1" applyBorder="1" applyAlignment="1">
      <alignment horizontal="left" vertical="center" wrapText="1"/>
    </xf>
    <xf numFmtId="0" fontId="19" fillId="23" borderId="0" xfId="0" applyFont="1" applyFill="1" applyBorder="1" applyAlignment="1">
      <alignment horizontal="center" vertical="center"/>
    </xf>
    <xf numFmtId="0" fontId="19" fillId="23" borderId="9" xfId="0" applyFont="1" applyFill="1" applyBorder="1" applyAlignment="1">
      <alignment horizontal="right" vertical="center" wrapText="1"/>
    </xf>
    <xf numFmtId="0" fontId="19" fillId="23" borderId="12" xfId="0" applyFont="1" applyFill="1" applyBorder="1" applyAlignment="1">
      <alignment horizontal="center" vertical="center" wrapText="1"/>
    </xf>
    <xf numFmtId="0" fontId="19" fillId="23" borderId="9" xfId="0" applyFont="1" applyFill="1" applyBorder="1" applyAlignment="1">
      <alignment horizontal="center" vertical="center" wrapText="1"/>
    </xf>
    <xf numFmtId="0" fontId="19" fillId="23" borderId="0" xfId="0" applyFont="1" applyFill="1" applyBorder="1" applyAlignment="1">
      <alignment horizontal="right" vertical="center" wrapText="1"/>
    </xf>
    <xf numFmtId="0" fontId="20" fillId="23" borderId="9" xfId="0" applyFont="1" applyFill="1" applyBorder="1" applyAlignment="1">
      <alignment vertical="center"/>
    </xf>
    <xf numFmtId="0" fontId="22" fillId="23" borderId="0" xfId="0" applyFont="1" applyFill="1" applyAlignment="1">
      <alignment horizontal="left" wrapText="1"/>
    </xf>
    <xf numFmtId="0" fontId="19" fillId="23" borderId="0" xfId="0" applyFont="1" applyFill="1" applyBorder="1" applyAlignment="1">
      <alignment horizontal="center" vertical="center" wrapText="1"/>
    </xf>
    <xf numFmtId="0" fontId="20" fillId="23" borderId="0" xfId="0" applyFont="1" applyFill="1" applyBorder="1" applyAlignment="1">
      <alignment vertical="center"/>
    </xf>
    <xf numFmtId="0" fontId="19" fillId="23" borderId="9" xfId="0" applyFont="1" applyFill="1" applyBorder="1" applyAlignment="1">
      <alignment horizontal="right" vertical="center" wrapText="1" indent="1"/>
    </xf>
    <xf numFmtId="0" fontId="21" fillId="23" borderId="0" xfId="0" applyFont="1" applyFill="1" applyBorder="1" applyAlignment="1">
      <alignment vertical="center"/>
    </xf>
    <xf numFmtId="0" fontId="21" fillId="23" borderId="0" xfId="0" applyFont="1" applyFill="1" applyBorder="1" applyAlignment="1"/>
    <xf numFmtId="3" fontId="20" fillId="23" borderId="0" xfId="0" quotePrefix="1" applyNumberFormat="1" applyFont="1" applyFill="1" applyBorder="1" applyAlignment="1">
      <alignment horizontal="right" vertical="center" wrapText="1"/>
    </xf>
    <xf numFmtId="3" fontId="20" fillId="23" borderId="0" xfId="0" applyNumberFormat="1" applyFont="1" applyFill="1" applyAlignment="1">
      <alignment horizontal="right" wrapText="1"/>
    </xf>
    <xf numFmtId="3" fontId="20" fillId="23" borderId="0" xfId="0" applyNumberFormat="1" applyFont="1" applyFill="1" applyAlignment="1">
      <alignment wrapText="1"/>
    </xf>
    <xf numFmtId="3" fontId="20" fillId="23" borderId="9" xfId="0" applyNumberFormat="1" applyFont="1" applyFill="1" applyBorder="1" applyAlignment="1">
      <alignment horizontal="right" wrapText="1"/>
    </xf>
    <xf numFmtId="3" fontId="20" fillId="23" borderId="0" xfId="0" applyNumberFormat="1" applyFont="1" applyFill="1" applyAlignment="1">
      <alignment horizontal="right" wrapText="1" indent="1"/>
    </xf>
    <xf numFmtId="169" fontId="20" fillId="23" borderId="0" xfId="0" applyNumberFormat="1" applyFont="1" applyFill="1" applyBorder="1" applyAlignment="1">
      <alignment horizontal="right" vertical="center"/>
    </xf>
    <xf numFmtId="166" fontId="26" fillId="23" borderId="0" xfId="0" applyNumberFormat="1" applyFont="1" applyFill="1" applyBorder="1" applyAlignment="1">
      <alignment horizontal="left" vertical="center"/>
    </xf>
    <xf numFmtId="166" fontId="25" fillId="23" borderId="0" xfId="0" applyNumberFormat="1" applyFont="1" applyFill="1" applyBorder="1" applyAlignment="1">
      <alignment vertical="center" wrapText="1"/>
    </xf>
    <xf numFmtId="166" fontId="26" fillId="23" borderId="0" xfId="0" applyNumberFormat="1" applyFont="1" applyFill="1" applyBorder="1" applyAlignment="1">
      <alignment wrapText="1"/>
    </xf>
    <xf numFmtId="0" fontId="26" fillId="23" borderId="0" xfId="0" applyFont="1" applyFill="1" applyBorder="1" applyAlignment="1">
      <alignment vertical="center"/>
    </xf>
    <xf numFmtId="3" fontId="19" fillId="23" borderId="0" xfId="0" applyNumberFormat="1" applyFont="1" applyFill="1" applyBorder="1" applyAlignment="1">
      <alignment horizontal="right" vertical="center" indent="1"/>
    </xf>
    <xf numFmtId="165" fontId="19" fillId="23" borderId="0" xfId="0" applyNumberFormat="1" applyFont="1" applyFill="1" applyBorder="1" applyAlignment="1">
      <alignment horizontal="right" vertical="center"/>
    </xf>
    <xf numFmtId="166" fontId="19" fillId="23" borderId="0" xfId="0" applyNumberFormat="1" applyFont="1" applyFill="1" applyAlignment="1">
      <alignment horizontal="right" wrapText="1"/>
    </xf>
    <xf numFmtId="165" fontId="19" fillId="23" borderId="0" xfId="0" applyNumberFormat="1" applyFont="1" applyFill="1" applyAlignment="1">
      <alignment horizontal="right" wrapText="1"/>
    </xf>
    <xf numFmtId="0" fontId="20" fillId="23" borderId="0" xfId="0" applyFont="1" applyFill="1" applyAlignment="1">
      <alignment horizontal="left" wrapText="1"/>
    </xf>
    <xf numFmtId="0" fontId="20" fillId="0" borderId="0" xfId="0" applyFont="1" applyFill="1" applyAlignment="1">
      <alignment horizontal="left" wrapText="1"/>
    </xf>
    <xf numFmtId="0" fontId="19" fillId="23" borderId="0" xfId="0" applyFont="1" applyFill="1" applyBorder="1" applyAlignment="1">
      <alignment horizontal="center" vertical="top" wrapText="1"/>
    </xf>
    <xf numFmtId="0" fontId="19" fillId="23" borderId="0" xfId="0" applyFont="1" applyFill="1" applyBorder="1" applyAlignment="1">
      <alignment horizontal="center" wrapText="1"/>
    </xf>
    <xf numFmtId="0" fontId="21" fillId="23" borderId="0" xfId="0" applyFont="1" applyFill="1" applyBorder="1" applyAlignment="1">
      <alignment horizontal="left" wrapText="1"/>
    </xf>
    <xf numFmtId="0" fontId="19" fillId="23" borderId="12" xfId="0" applyFont="1" applyFill="1" applyBorder="1" applyAlignment="1">
      <alignment horizontal="right" vertical="center" wrapText="1"/>
    </xf>
    <xf numFmtId="0" fontId="20" fillId="23" borderId="9" xfId="0" applyFont="1" applyFill="1" applyBorder="1"/>
    <xf numFmtId="0" fontId="19" fillId="23" borderId="13" xfId="0" applyFont="1" applyFill="1" applyBorder="1" applyAlignment="1">
      <alignment horizontal="left" vertical="center" wrapText="1"/>
    </xf>
    <xf numFmtId="0" fontId="19" fillId="23" borderId="14" xfId="0" applyFont="1" applyFill="1" applyBorder="1" applyAlignment="1">
      <alignment horizontal="left" vertical="center" wrapText="1"/>
    </xf>
    <xf numFmtId="2" fontId="19" fillId="23" borderId="11" xfId="0" applyNumberFormat="1" applyFont="1" applyFill="1" applyBorder="1" applyAlignment="1">
      <alignment horizontal="center" vertical="center" wrapText="1"/>
    </xf>
    <xf numFmtId="2" fontId="19" fillId="23" borderId="12" xfId="0" applyNumberFormat="1" applyFont="1" applyFill="1" applyBorder="1" applyAlignment="1">
      <alignment horizontal="center" vertical="center" wrapText="1"/>
    </xf>
    <xf numFmtId="0" fontId="19" fillId="23" borderId="11" xfId="0" applyFont="1" applyFill="1" applyBorder="1" applyAlignment="1">
      <alignment horizontal="center" vertical="center" wrapText="1"/>
    </xf>
    <xf numFmtId="0" fontId="21" fillId="23" borderId="0" xfId="0" applyFont="1" applyFill="1" applyBorder="1" applyAlignment="1">
      <alignment horizontal="left"/>
    </xf>
    <xf numFmtId="0" fontId="22" fillId="23" borderId="0" xfId="0" applyFont="1" applyFill="1" applyBorder="1" applyAlignment="1">
      <alignment horizontal="left"/>
    </xf>
    <xf numFmtId="0" fontId="20" fillId="23" borderId="14" xfId="0" applyFont="1" applyFill="1" applyBorder="1" applyAlignment="1">
      <alignment horizontal="left"/>
    </xf>
    <xf numFmtId="0" fontId="19" fillId="23" borderId="0" xfId="0" applyFont="1" applyFill="1" applyBorder="1" applyAlignment="1">
      <alignment horizontal="center" vertical="center"/>
    </xf>
    <xf numFmtId="0" fontId="19" fillId="23" borderId="0" xfId="0" applyFont="1" applyFill="1" applyBorder="1" applyAlignment="1">
      <alignment horizontal="center" vertical="justify"/>
    </xf>
    <xf numFmtId="0" fontId="21" fillId="23" borderId="0" xfId="0" applyFont="1" applyFill="1" applyBorder="1" applyAlignment="1">
      <alignment horizontal="justify"/>
    </xf>
    <xf numFmtId="0" fontId="21" fillId="23" borderId="0" xfId="0" applyFont="1" applyFill="1" applyBorder="1" applyAlignment="1">
      <alignment horizontal="justify" wrapText="1"/>
    </xf>
    <xf numFmtId="0" fontId="19" fillId="23" borderId="11" xfId="0" applyFont="1" applyFill="1" applyBorder="1" applyAlignment="1">
      <alignment horizontal="center" vertical="center"/>
    </xf>
    <xf numFmtId="0" fontId="19" fillId="23" borderId="9" xfId="0" applyFont="1" applyFill="1" applyBorder="1" applyAlignment="1">
      <alignment horizontal="right" vertical="center" wrapText="1"/>
    </xf>
    <xf numFmtId="0" fontId="19" fillId="23" borderId="12" xfId="0" applyFont="1" applyFill="1" applyBorder="1" applyAlignment="1">
      <alignment horizontal="center" vertical="center" wrapText="1"/>
    </xf>
    <xf numFmtId="0" fontId="19" fillId="23" borderId="9" xfId="0" applyFont="1" applyFill="1" applyBorder="1" applyAlignment="1">
      <alignment horizontal="center" vertical="center" wrapText="1"/>
    </xf>
    <xf numFmtId="0" fontId="21" fillId="23" borderId="0" xfId="0" applyFont="1" applyFill="1" applyBorder="1" applyAlignment="1">
      <alignment horizontal="justify" vertical="center"/>
    </xf>
    <xf numFmtId="0" fontId="19" fillId="23" borderId="0" xfId="0" applyFont="1" applyFill="1" applyBorder="1" applyAlignment="1">
      <alignment horizontal="right" vertical="center" wrapText="1"/>
    </xf>
    <xf numFmtId="0" fontId="20" fillId="23" borderId="9" xfId="0" applyFont="1" applyFill="1" applyBorder="1" applyAlignment="1">
      <alignment horizontal="right" vertical="center"/>
    </xf>
    <xf numFmtId="0" fontId="20" fillId="23" borderId="9" xfId="0" applyFont="1" applyFill="1" applyBorder="1" applyAlignment="1">
      <alignment vertical="center"/>
    </xf>
    <xf numFmtId="0" fontId="19" fillId="23" borderId="9" xfId="0" applyFont="1" applyFill="1" applyBorder="1" applyAlignment="1">
      <alignment horizontal="center" vertical="top" wrapText="1"/>
    </xf>
    <xf numFmtId="0" fontId="19" fillId="23" borderId="0" xfId="0" applyFont="1" applyFill="1" applyAlignment="1">
      <alignment horizontal="justify" wrapText="1"/>
    </xf>
    <xf numFmtId="0" fontId="23" fillId="23" borderId="0" xfId="0" applyFont="1" applyFill="1" applyAlignment="1">
      <alignment horizontal="justify" wrapText="1"/>
    </xf>
    <xf numFmtId="0" fontId="19" fillId="23" borderId="11" xfId="0" applyFont="1" applyFill="1" applyBorder="1" applyAlignment="1">
      <alignment horizontal="center" vertical="top" wrapText="1"/>
    </xf>
    <xf numFmtId="0" fontId="19" fillId="23" borderId="0" xfId="0" applyFont="1" applyFill="1" applyAlignment="1">
      <alignment horizontal="center" vertical="justify"/>
    </xf>
    <xf numFmtId="0" fontId="19" fillId="23" borderId="14" xfId="0" applyFont="1" applyFill="1" applyBorder="1" applyAlignment="1">
      <alignment horizontal="left" vertical="top" wrapText="1"/>
    </xf>
    <xf numFmtId="0" fontId="21" fillId="23" borderId="12" xfId="0" applyFont="1" applyFill="1" applyBorder="1" applyAlignment="1">
      <alignment horizontal="left" vertical="center" wrapText="1"/>
    </xf>
    <xf numFmtId="0" fontId="22" fillId="23" borderId="12" xfId="0" applyFont="1" applyFill="1" applyBorder="1" applyAlignment="1">
      <alignment horizontal="left" wrapText="1"/>
    </xf>
    <xf numFmtId="0" fontId="22" fillId="23" borderId="0" xfId="0" applyFont="1" applyFill="1" applyAlignment="1">
      <alignment horizontal="left" wrapText="1"/>
    </xf>
    <xf numFmtId="0" fontId="19" fillId="23" borderId="0" xfId="0" applyFont="1" applyFill="1" applyBorder="1" applyAlignment="1">
      <alignment horizontal="center" vertical="center" wrapText="1"/>
    </xf>
    <xf numFmtId="0" fontId="20" fillId="23" borderId="12" xfId="0" applyFont="1" applyFill="1" applyBorder="1" applyAlignment="1">
      <alignment vertical="center" wrapText="1"/>
    </xf>
    <xf numFmtId="0" fontId="24" fillId="23" borderId="0" xfId="0" applyFont="1" applyFill="1" applyBorder="1" applyAlignment="1">
      <alignment horizontal="justify"/>
    </xf>
    <xf numFmtId="0" fontId="20" fillId="23" borderId="0" xfId="0" applyFont="1" applyFill="1" applyBorder="1" applyAlignment="1">
      <alignment horizontal="left" vertical="center" wrapText="1"/>
    </xf>
    <xf numFmtId="0" fontId="19" fillId="23" borderId="0" xfId="0" applyFont="1" applyFill="1" applyBorder="1" applyAlignment="1">
      <alignment horizontal="center"/>
    </xf>
    <xf numFmtId="0" fontId="21" fillId="23" borderId="0" xfId="0" applyFont="1" applyFill="1" applyBorder="1" applyAlignment="1">
      <alignment horizontal="left" vertical="justify"/>
    </xf>
    <xf numFmtId="0" fontId="19" fillId="23" borderId="12" xfId="0" applyFont="1" applyFill="1" applyBorder="1" applyAlignment="1">
      <alignment horizontal="right" vertical="center" wrapText="1" indent="1"/>
    </xf>
    <xf numFmtId="0" fontId="19" fillId="23" borderId="9" xfId="0" applyFont="1" applyFill="1" applyBorder="1" applyAlignment="1">
      <alignment horizontal="right" vertical="center" wrapText="1" indent="1"/>
    </xf>
    <xf numFmtId="0" fontId="21" fillId="23" borderId="0" xfId="0" applyFont="1" applyFill="1" applyAlignment="1">
      <alignment horizontal="left" wrapText="1"/>
    </xf>
    <xf numFmtId="0" fontId="24" fillId="23" borderId="0" xfId="0" applyFont="1" applyFill="1" applyBorder="1" applyAlignment="1">
      <alignment horizontal="justify" vertical="center"/>
    </xf>
    <xf numFmtId="0" fontId="21" fillId="23" borderId="0" xfId="0" applyFont="1" applyFill="1" applyBorder="1" applyAlignment="1">
      <alignment vertical="center"/>
    </xf>
    <xf numFmtId="0" fontId="21" fillId="23" borderId="0" xfId="0" applyFont="1" applyFill="1" applyBorder="1" applyAlignment="1"/>
    <xf numFmtId="0" fontId="21" fillId="23" borderId="0" xfId="0" applyFont="1" applyFill="1" applyBorder="1" applyAlignment="1">
      <alignment horizontal="justify" vertical="center" wrapText="1"/>
    </xf>
    <xf numFmtId="0" fontId="21" fillId="23" borderId="0" xfId="0" applyFont="1" applyFill="1" applyBorder="1" applyAlignment="1">
      <alignment horizontal="left" vertical="center" wrapText="1"/>
    </xf>
    <xf numFmtId="0" fontId="20" fillId="23" borderId="9" xfId="0" applyFont="1" applyFill="1" applyBorder="1" applyAlignment="1">
      <alignment horizontal="right" vertical="center" wrapText="1"/>
    </xf>
    <xf numFmtId="2" fontId="19" fillId="23" borderId="13" xfId="0" applyNumberFormat="1" applyFont="1" applyFill="1" applyBorder="1" applyAlignment="1">
      <alignment horizontal="left" vertical="center" wrapText="1"/>
    </xf>
    <xf numFmtId="2" fontId="19" fillId="23" borderId="14" xfId="0" applyNumberFormat="1" applyFont="1" applyFill="1" applyBorder="1" applyAlignment="1">
      <alignment horizontal="left" vertical="center" wrapText="1"/>
    </xf>
  </cellXfs>
  <cellStyles count="4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Millares" xfId="36" builtinId="3"/>
    <cellStyle name="Normal" xfId="0" builtinId="0"/>
    <cellStyle name="Normal 2" xfId="41"/>
    <cellStyle name="Normal 3" xfId="42"/>
    <cellStyle name="Normal 4" xfId="43"/>
    <cellStyle name="Note" xfId="37"/>
    <cellStyle name="Output" xfId="38"/>
    <cellStyle name="Title" xfId="39"/>
    <cellStyle name="Warning Text" xfId="40"/>
  </cellStyles>
  <dxfs count="0"/>
  <tableStyles count="0" defaultTableStyle="TableStyleMedium9" defaultPivotStyle="PivotStyleLight16"/>
  <colors>
    <mruColors>
      <color rgb="FF0000FF"/>
      <color rgb="FF66FF33"/>
      <color rgb="FFCCFFFF"/>
      <color rgb="FFCCECFF"/>
      <color rgb="FFFFFFCC"/>
      <color rgb="FFCCFFCC"/>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Narrow" pitchFamily="34" charset="0"/>
                <a:ea typeface="Arial"/>
                <a:cs typeface="Arial"/>
              </a:defRPr>
            </a:pPr>
            <a:r>
              <a:rPr lang="es-ES" sz="900" b="1" i="0" baseline="0">
                <a:latin typeface="Arial Narrow" pitchFamily="34" charset="0"/>
              </a:rPr>
              <a:t>GRÁFICO Nº 9.1</a:t>
            </a:r>
            <a:endParaRPr lang="es-ES" sz="900">
              <a:latin typeface="Arial Narrow" pitchFamily="34" charset="0"/>
            </a:endParaRPr>
          </a:p>
          <a:p>
            <a:pPr>
              <a:defRPr sz="875" b="1" i="0" u="none" strike="noStrike" baseline="0">
                <a:solidFill>
                  <a:srgbClr val="000000"/>
                </a:solidFill>
                <a:latin typeface="Arial Narrow" pitchFamily="34" charset="0"/>
                <a:ea typeface="Arial"/>
                <a:cs typeface="Arial"/>
              </a:defRPr>
            </a:pPr>
            <a:r>
              <a:rPr lang="es-ES" sz="900" b="1" i="0" baseline="0">
                <a:latin typeface="Arial Narrow" pitchFamily="34" charset="0"/>
              </a:rPr>
              <a:t>PERÚ: COBERTURA DE VACUNACIÓN DE NIÑAS Y NIÑOS DE 18 A 29 MESES DE EDAD, POR TIPO DE VACUNA, SEGÚN ENCUESTA</a:t>
            </a:r>
            <a:r>
              <a:rPr lang="es-ES" sz="900" b="1" i="0" baseline="0">
                <a:solidFill>
                  <a:srgbClr val="FF0000"/>
                </a:solidFill>
                <a:latin typeface="Arial Narrow" pitchFamily="34" charset="0"/>
              </a:rPr>
              <a:t>, </a:t>
            </a:r>
            <a:r>
              <a:rPr lang="es-ES" sz="900" b="1" i="0" baseline="0">
                <a:solidFill>
                  <a:sysClr val="windowText" lastClr="000000"/>
                </a:solidFill>
                <a:latin typeface="Arial Narrow" pitchFamily="34" charset="0"/>
              </a:rPr>
              <a:t>2009 Y 2013</a:t>
            </a:r>
          </a:p>
          <a:p>
            <a:pPr>
              <a:defRPr sz="875" b="1" i="0" u="none" strike="noStrike" baseline="0">
                <a:solidFill>
                  <a:srgbClr val="000000"/>
                </a:solidFill>
                <a:latin typeface="Arial Narrow" pitchFamily="34" charset="0"/>
                <a:ea typeface="Arial"/>
                <a:cs typeface="Arial"/>
              </a:defRPr>
            </a:pPr>
            <a:r>
              <a:rPr lang="es-ES" sz="900" b="1" i="0" baseline="0">
                <a:solidFill>
                  <a:sysClr val="windowText" lastClr="000000"/>
                </a:solidFill>
                <a:latin typeface="Arial Narrow" pitchFamily="34" charset="0"/>
              </a:rPr>
              <a:t>(Porcentaje)</a:t>
            </a:r>
            <a:endParaRPr lang="es-ES" sz="900">
              <a:solidFill>
                <a:sysClr val="windowText" lastClr="000000"/>
              </a:solidFill>
              <a:latin typeface="Arial Narrow" pitchFamily="34" charset="0"/>
            </a:endParaRPr>
          </a:p>
        </c:rich>
      </c:tx>
      <c:layout>
        <c:manualLayout>
          <c:xMode val="edge"/>
          <c:yMode val="edge"/>
          <c:x val="0.10861979094718437"/>
          <c:y val="2.520478890989288E-3"/>
        </c:manualLayout>
      </c:layout>
      <c:overlay val="1"/>
      <c:spPr>
        <a:noFill/>
        <a:ln w="25400">
          <a:noFill/>
        </a:ln>
      </c:spPr>
    </c:title>
    <c:autoTitleDeleted val="0"/>
    <c:plotArea>
      <c:layout>
        <c:manualLayout>
          <c:layoutTarget val="inner"/>
          <c:xMode val="edge"/>
          <c:yMode val="edge"/>
          <c:x val="0.12280722794549746"/>
          <c:y val="0.14933851213458482"/>
          <c:w val="0.82982598311743272"/>
          <c:h val="0.7260987670658815"/>
        </c:manualLayout>
      </c:layout>
      <c:barChart>
        <c:barDir val="bar"/>
        <c:grouping val="clustered"/>
        <c:varyColors val="0"/>
        <c:ser>
          <c:idx val="0"/>
          <c:order val="0"/>
          <c:tx>
            <c:strRef>
              <c:f>'graf 9.1'!$C$5</c:f>
              <c:strCache>
                <c:ptCount val="1"/>
                <c:pt idx="0">
                  <c:v>ENDES 2013</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800" b="1" i="0" u="none" strike="noStrike" baseline="0">
                    <a:solidFill>
                      <a:srgbClr val="000000"/>
                    </a:solidFill>
                    <a:latin typeface="Arial Narrow" pitchFamily="34" charset="0"/>
                    <a:ea typeface="Arial"/>
                    <a:cs typeface="Arial"/>
                  </a:defRPr>
                </a:pPr>
                <a:endParaRPr lang="es-PE"/>
              </a:p>
            </c:txPr>
            <c:showLegendKey val="0"/>
            <c:showVal val="1"/>
            <c:showCatName val="0"/>
            <c:showSerName val="0"/>
            <c:showPercent val="0"/>
            <c:showBubbleSize val="0"/>
            <c:showLeaderLines val="0"/>
          </c:dLbls>
          <c:cat>
            <c:strRef>
              <c:f>'graf 9.1'!$B$7:$B$15</c:f>
              <c:strCache>
                <c:ptCount val="9"/>
                <c:pt idx="0">
                  <c:v>TOTAL</c:v>
                </c:pt>
                <c:pt idx="1">
                  <c:v>Polio 1</c:v>
                </c:pt>
                <c:pt idx="2">
                  <c:v>BCG</c:v>
                </c:pt>
                <c:pt idx="3">
                  <c:v>DPT 1</c:v>
                </c:pt>
                <c:pt idx="4">
                  <c:v>Polio 2</c:v>
                </c:pt>
                <c:pt idx="5">
                  <c:v>DPT 2</c:v>
                </c:pt>
                <c:pt idx="6">
                  <c:v>Antisaram-
pionosa</c:v>
                </c:pt>
                <c:pt idx="7">
                  <c:v>Polio 3</c:v>
                </c:pt>
                <c:pt idx="8">
                  <c:v>DPT 3</c:v>
                </c:pt>
              </c:strCache>
            </c:strRef>
          </c:cat>
          <c:val>
            <c:numRef>
              <c:f>'graf 9.1'!$C$7:$C$15</c:f>
              <c:numCache>
                <c:formatCode>0.0</c:formatCode>
                <c:ptCount val="9"/>
                <c:pt idx="0">
                  <c:v>68.608264825239431</c:v>
                </c:pt>
                <c:pt idx="1">
                  <c:v>97.075153766196323</c:v>
                </c:pt>
                <c:pt idx="2">
                  <c:v>93.428148090753567</c:v>
                </c:pt>
                <c:pt idx="3">
                  <c:v>92.924915685861222</c:v>
                </c:pt>
                <c:pt idx="4">
                  <c:v>91.950861773180961</c:v>
                </c:pt>
                <c:pt idx="5">
                  <c:v>86.400673783211005</c:v>
                </c:pt>
                <c:pt idx="6" formatCode="General">
                  <c:v>85.1</c:v>
                </c:pt>
                <c:pt idx="7">
                  <c:v>84.127001791828377</c:v>
                </c:pt>
                <c:pt idx="8">
                  <c:v>79.995779373303009</c:v>
                </c:pt>
              </c:numCache>
            </c:numRef>
          </c:val>
        </c:ser>
        <c:ser>
          <c:idx val="2"/>
          <c:order val="1"/>
          <c:tx>
            <c:strRef>
              <c:f>'graf 9.1'!$D$5</c:f>
              <c:strCache>
                <c:ptCount val="1"/>
                <c:pt idx="0">
                  <c:v>ENDES 2009</c:v>
                </c:pt>
              </c:strCache>
            </c:strRef>
          </c:tx>
          <c:spPr>
            <a:solidFill>
              <a:schemeClr val="bg1">
                <a:lumMod val="75000"/>
              </a:schemeClr>
            </a:solidFill>
            <a:ln w="12700">
              <a:solidFill>
                <a:srgbClr val="000000"/>
              </a:solidFill>
              <a:prstDash val="solid"/>
            </a:ln>
          </c:spPr>
          <c:invertIfNegative val="0"/>
          <c:dLbls>
            <c:spPr>
              <a:noFill/>
              <a:ln w="25400">
                <a:noFill/>
              </a:ln>
            </c:spPr>
            <c:txPr>
              <a:bodyPr/>
              <a:lstStyle/>
              <a:p>
                <a:pPr>
                  <a:defRPr sz="800" b="1" i="0" u="none" strike="noStrike" baseline="0">
                    <a:solidFill>
                      <a:srgbClr val="000000"/>
                    </a:solidFill>
                    <a:latin typeface="Arial Narrow" pitchFamily="34" charset="0"/>
                    <a:ea typeface="Arial"/>
                    <a:cs typeface="Arial"/>
                  </a:defRPr>
                </a:pPr>
                <a:endParaRPr lang="es-PE"/>
              </a:p>
            </c:txPr>
            <c:showLegendKey val="0"/>
            <c:showVal val="1"/>
            <c:showCatName val="0"/>
            <c:showSerName val="0"/>
            <c:showPercent val="0"/>
            <c:showBubbleSize val="0"/>
            <c:showLeaderLines val="0"/>
          </c:dLbls>
          <c:cat>
            <c:strRef>
              <c:f>'graf 9.1'!$B$7:$B$15</c:f>
              <c:strCache>
                <c:ptCount val="9"/>
                <c:pt idx="0">
                  <c:v>TOTAL</c:v>
                </c:pt>
                <c:pt idx="1">
                  <c:v>Polio 1</c:v>
                </c:pt>
                <c:pt idx="2">
                  <c:v>BCG</c:v>
                </c:pt>
                <c:pt idx="3">
                  <c:v>DPT 1</c:v>
                </c:pt>
                <c:pt idx="4">
                  <c:v>Polio 2</c:v>
                </c:pt>
                <c:pt idx="5">
                  <c:v>DPT 2</c:v>
                </c:pt>
                <c:pt idx="6">
                  <c:v>Antisaram-
pionosa</c:v>
                </c:pt>
                <c:pt idx="7">
                  <c:v>Polio 3</c:v>
                </c:pt>
                <c:pt idx="8">
                  <c:v>DPT 3</c:v>
                </c:pt>
              </c:strCache>
            </c:strRef>
          </c:cat>
          <c:val>
            <c:numRef>
              <c:f>'graf 9.1'!$D$7:$D$15</c:f>
              <c:numCache>
                <c:formatCode>0.0</c:formatCode>
                <c:ptCount val="9"/>
                <c:pt idx="0">
                  <c:v>51.4</c:v>
                </c:pt>
                <c:pt idx="1">
                  <c:v>92.3</c:v>
                </c:pt>
                <c:pt idx="2">
                  <c:v>93.7</c:v>
                </c:pt>
                <c:pt idx="3">
                  <c:v>95.7</c:v>
                </c:pt>
                <c:pt idx="4">
                  <c:v>81.8</c:v>
                </c:pt>
                <c:pt idx="5">
                  <c:v>86.2</c:v>
                </c:pt>
                <c:pt idx="6">
                  <c:v>76.099999999999994</c:v>
                </c:pt>
                <c:pt idx="7">
                  <c:v>67.900000000000006</c:v>
                </c:pt>
                <c:pt idx="8">
                  <c:v>72.900000000000006</c:v>
                </c:pt>
              </c:numCache>
            </c:numRef>
          </c:val>
        </c:ser>
        <c:dLbls>
          <c:showLegendKey val="0"/>
          <c:showVal val="1"/>
          <c:showCatName val="0"/>
          <c:showSerName val="0"/>
          <c:showPercent val="0"/>
          <c:showBubbleSize val="0"/>
        </c:dLbls>
        <c:gapWidth val="120"/>
        <c:axId val="142367360"/>
        <c:axId val="144740736"/>
      </c:barChart>
      <c:catAx>
        <c:axId val="1423673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pitchFamily="34" charset="0"/>
                <a:ea typeface="Arial"/>
                <a:cs typeface="Arial"/>
              </a:defRPr>
            </a:pPr>
            <a:endParaRPr lang="es-PE"/>
          </a:p>
        </c:txPr>
        <c:crossAx val="144740736"/>
        <c:crosses val="autoZero"/>
        <c:auto val="1"/>
        <c:lblAlgn val="ctr"/>
        <c:lblOffset val="100"/>
        <c:tickLblSkip val="1"/>
        <c:tickMarkSkip val="1"/>
        <c:noMultiLvlLbl val="0"/>
      </c:catAx>
      <c:valAx>
        <c:axId val="144740736"/>
        <c:scaling>
          <c:orientation val="minMax"/>
        </c:scaling>
        <c:delete val="0"/>
        <c:axPos val="b"/>
        <c:title>
          <c:tx>
            <c:rich>
              <a:bodyPr/>
              <a:lstStyle/>
              <a:p>
                <a:pPr>
                  <a:defRPr/>
                </a:pPr>
                <a:r>
                  <a:rPr lang="es-PE" sz="800" b="1">
                    <a:latin typeface="Arial Narrow" pitchFamily="34" charset="0"/>
                  </a:rPr>
                  <a:t>Cobertura</a:t>
                </a:r>
                <a:r>
                  <a:rPr lang="es-PE" sz="800" b="1" baseline="0">
                    <a:latin typeface="Arial Narrow" pitchFamily="34" charset="0"/>
                  </a:rPr>
                  <a:t> de vacunación</a:t>
                </a:r>
                <a:endParaRPr lang="es-PE" sz="800" b="1">
                  <a:latin typeface="Arial Narrow" pitchFamily="34" charset="0"/>
                </a:endParaRPr>
              </a:p>
            </c:rich>
          </c:tx>
          <c:overlay val="0"/>
        </c:title>
        <c:numFmt formatCode="#\ #,#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pitchFamily="34" charset="0"/>
                <a:ea typeface="Arial"/>
                <a:cs typeface="Arial"/>
              </a:defRPr>
            </a:pPr>
            <a:endParaRPr lang="es-PE"/>
          </a:p>
        </c:txPr>
        <c:crossAx val="142367360"/>
        <c:crosses val="max"/>
        <c:crossBetween val="between"/>
      </c:valAx>
      <c:spPr>
        <a:noFill/>
        <a:ln w="12700">
          <a:solidFill>
            <a:srgbClr val="808080"/>
          </a:solidFill>
          <a:prstDash val="solid"/>
        </a:ln>
      </c:spPr>
    </c:plotArea>
    <c:legend>
      <c:legendPos val="r"/>
      <c:layout>
        <c:manualLayout>
          <c:xMode val="edge"/>
          <c:yMode val="edge"/>
          <c:x val="0.78011824837684751"/>
          <c:y val="0.15500959487387339"/>
          <c:w val="0.1549711286089239"/>
          <c:h val="6.9943353784552395E-2"/>
        </c:manualLayout>
      </c:layout>
      <c:overlay val="0"/>
      <c:spPr>
        <a:solidFill>
          <a:sysClr val="window" lastClr="FFFFFF"/>
        </a:solidFill>
        <a:ln w="3175">
          <a:solidFill>
            <a:srgbClr val="000000"/>
          </a:solidFill>
          <a:prstDash val="solid"/>
        </a:ln>
      </c:spPr>
      <c:txPr>
        <a:bodyPr/>
        <a:lstStyle/>
        <a:p>
          <a:pPr>
            <a:defRPr sz="800" b="1" i="0" u="none" strike="noStrike" baseline="0">
              <a:solidFill>
                <a:srgbClr val="000000"/>
              </a:solidFill>
              <a:latin typeface="Arial Narrow" pitchFamily="34" charset="0"/>
              <a:ea typeface="Arial"/>
              <a:cs typeface="Arial"/>
            </a:defRPr>
          </a:pPr>
          <a:endParaRPr lang="es-PE"/>
        </a:p>
      </c:txPr>
    </c:legend>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es-PE"/>
    </a:p>
  </c:txPr>
  <c:printSettings>
    <c:headerFooter alignWithMargins="0"/>
    <c:pageMargins b="1" l="0.75000000000000211" r="0.75000000000000211"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s-PE"/>
              <a:t>Gráfico 10.1
Cobertura de vacunación en cualquier momento entre los niños 
de 18 a 29 meses de edad, según encuesta</a:t>
            </a:r>
          </a:p>
        </c:rich>
      </c:tx>
      <c:overlay val="0"/>
      <c:spPr>
        <a:noFill/>
        <a:ln w="25400">
          <a:noFill/>
        </a:ln>
      </c:spPr>
    </c:title>
    <c:autoTitleDeleted val="0"/>
    <c:plotArea>
      <c:layout/>
      <c:barChart>
        <c:barDir val="bar"/>
        <c:grouping val="clustered"/>
        <c:varyColors val="0"/>
        <c:ser>
          <c:idx val="0"/>
          <c:order val="0"/>
          <c:tx>
            <c:strRef>
              <c:f>'graf 9.1'!$C$5</c:f>
              <c:strCache>
                <c:ptCount val="1"/>
                <c:pt idx="0">
                  <c:v>ENDES 2013</c:v>
                </c:pt>
              </c:strCache>
            </c:strRef>
          </c:tx>
          <c:spPr>
            <a:solidFill>
              <a:srgbClr val="969696"/>
            </a:solidFill>
            <a:ln w="12700">
              <a:solidFill>
                <a:srgbClr val="000000"/>
              </a:solidFill>
              <a:prstDash val="solid"/>
            </a:ln>
          </c:spPr>
          <c:invertIfNegative val="0"/>
          <c:dLbls>
            <c:spPr>
              <a:noFill/>
              <a:ln w="25400">
                <a:noFill/>
              </a:ln>
            </c:spPr>
            <c:txPr>
              <a:bodyPr/>
              <a:lstStyle/>
              <a:p>
                <a:pPr>
                  <a:defRPr sz="1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strRef>
              <c:f>'graf 9.1'!$B$7:$B$11</c:f>
              <c:strCache>
                <c:ptCount val="5"/>
                <c:pt idx="0">
                  <c:v>TOTAL</c:v>
                </c:pt>
                <c:pt idx="1">
                  <c:v>Polio 1</c:v>
                </c:pt>
                <c:pt idx="2">
                  <c:v>BCG</c:v>
                </c:pt>
                <c:pt idx="3">
                  <c:v>DPT 1</c:v>
                </c:pt>
                <c:pt idx="4">
                  <c:v>Polio 2</c:v>
                </c:pt>
              </c:strCache>
            </c:strRef>
          </c:cat>
          <c:val>
            <c:numRef>
              <c:f>'graf 9.1'!$C$7:$C$14</c:f>
              <c:numCache>
                <c:formatCode>0.0</c:formatCode>
                <c:ptCount val="8"/>
                <c:pt idx="0">
                  <c:v>68.608264825239431</c:v>
                </c:pt>
                <c:pt idx="1">
                  <c:v>97.075153766196323</c:v>
                </c:pt>
                <c:pt idx="2">
                  <c:v>93.428148090753567</c:v>
                </c:pt>
                <c:pt idx="3">
                  <c:v>92.924915685861222</c:v>
                </c:pt>
                <c:pt idx="4">
                  <c:v>91.950861773180961</c:v>
                </c:pt>
                <c:pt idx="5">
                  <c:v>86.400673783211005</c:v>
                </c:pt>
                <c:pt idx="6" formatCode="General">
                  <c:v>85.1</c:v>
                </c:pt>
                <c:pt idx="7">
                  <c:v>84.127001791828377</c:v>
                </c:pt>
              </c:numCache>
            </c:numRef>
          </c:val>
        </c:ser>
        <c:ser>
          <c:idx val="1"/>
          <c:order val="1"/>
          <c:tx>
            <c:strRef>
              <c:f>'graf 9.1'!#REF!</c:f>
              <c:strCache>
                <c:ptCount val="1"/>
                <c:pt idx="0">
                  <c:v>#¡REF!</c:v>
                </c:pt>
              </c:strCache>
            </c:strRef>
          </c:tx>
          <c:spPr>
            <a:solidFill>
              <a:srgbClr val="C0C0C0"/>
            </a:solidFill>
            <a:ln w="12700">
              <a:solidFill>
                <a:srgbClr val="000000"/>
              </a:solidFill>
              <a:prstDash val="solid"/>
            </a:ln>
          </c:spPr>
          <c:invertIfNegative val="0"/>
          <c:dLbls>
            <c:spPr>
              <a:noFill/>
              <a:ln w="25400">
                <a:noFill/>
              </a:ln>
            </c:spPr>
            <c:txPr>
              <a:bodyPr/>
              <a:lstStyle/>
              <a:p>
                <a:pPr>
                  <a:defRPr sz="1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val>
            <c:numRef>
              <c:f>'graf 9.1'!#REF!</c:f>
              <c:numCache>
                <c:formatCode>General</c:formatCode>
                <c:ptCount val="1"/>
                <c:pt idx="0">
                  <c:v>1</c:v>
                </c:pt>
              </c:numCache>
            </c:numRef>
          </c:val>
        </c:ser>
        <c:ser>
          <c:idx val="2"/>
          <c:order val="2"/>
          <c:tx>
            <c:strRef>
              <c:f>'graf 9.1'!$D$5</c:f>
              <c:strCache>
                <c:ptCount val="1"/>
                <c:pt idx="0">
                  <c:v>ENDES 2009</c:v>
                </c:pt>
              </c:strCache>
            </c:strRef>
          </c:tx>
          <c:spPr>
            <a:solidFill>
              <a:srgbClr val="808080"/>
            </a:solidFill>
            <a:ln w="12700">
              <a:solidFill>
                <a:srgbClr val="000000"/>
              </a:solidFill>
              <a:prstDash val="solid"/>
            </a:ln>
          </c:spPr>
          <c:invertIfNegative val="0"/>
          <c:dLbls>
            <c:spPr>
              <a:noFill/>
              <a:ln w="25400">
                <a:noFill/>
              </a:ln>
            </c:spPr>
            <c:txPr>
              <a:bodyPr/>
              <a:lstStyle/>
              <a:p>
                <a:pPr>
                  <a:defRPr sz="1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val>
            <c:numRef>
              <c:f>'graf 9.1'!$D$7:$D$15</c:f>
              <c:numCache>
                <c:formatCode>0.0</c:formatCode>
                <c:ptCount val="9"/>
                <c:pt idx="0">
                  <c:v>51.4</c:v>
                </c:pt>
                <c:pt idx="1">
                  <c:v>92.3</c:v>
                </c:pt>
                <c:pt idx="2">
                  <c:v>93.7</c:v>
                </c:pt>
                <c:pt idx="3">
                  <c:v>95.7</c:v>
                </c:pt>
                <c:pt idx="4">
                  <c:v>81.8</c:v>
                </c:pt>
                <c:pt idx="5">
                  <c:v>86.2</c:v>
                </c:pt>
                <c:pt idx="6">
                  <c:v>76.099999999999994</c:v>
                </c:pt>
                <c:pt idx="7">
                  <c:v>67.900000000000006</c:v>
                </c:pt>
                <c:pt idx="8">
                  <c:v>72.900000000000006</c:v>
                </c:pt>
              </c:numCache>
            </c:numRef>
          </c:val>
        </c:ser>
        <c:dLbls>
          <c:showLegendKey val="0"/>
          <c:showVal val="1"/>
          <c:showCatName val="0"/>
          <c:showSerName val="0"/>
          <c:showPercent val="0"/>
          <c:showBubbleSize val="0"/>
        </c:dLbls>
        <c:gapWidth val="50"/>
        <c:axId val="244563968"/>
        <c:axId val="244565504"/>
      </c:barChart>
      <c:catAx>
        <c:axId val="2445639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PE"/>
          </a:p>
        </c:txPr>
        <c:crossAx val="244565504"/>
        <c:crosses val="autoZero"/>
        <c:auto val="1"/>
        <c:lblAlgn val="ctr"/>
        <c:lblOffset val="100"/>
        <c:tickLblSkip val="11"/>
        <c:tickMarkSkip val="1"/>
        <c:noMultiLvlLbl val="0"/>
      </c:catAx>
      <c:valAx>
        <c:axId val="244565504"/>
        <c:scaling>
          <c:orientation val="minMax"/>
        </c:scaling>
        <c:delete val="0"/>
        <c:axPos val="b"/>
        <c:majorGridlines>
          <c:spPr>
            <a:ln w="3175">
              <a:solidFill>
                <a:srgbClr val="969696"/>
              </a:solidFill>
              <a:prstDash val="solid"/>
            </a:ln>
          </c:spPr>
        </c:majorGridlines>
        <c:title>
          <c:tx>
            <c:rich>
              <a:bodyPr/>
              <a:lstStyle/>
              <a:p>
                <a:pPr>
                  <a:defRPr sz="125" b="1" i="0" u="none" strike="noStrike" baseline="0">
                    <a:solidFill>
                      <a:srgbClr val="000000"/>
                    </a:solidFill>
                    <a:latin typeface="Arial"/>
                    <a:ea typeface="Arial"/>
                    <a:cs typeface="Arial"/>
                  </a:defRPr>
                </a:pPr>
                <a:r>
                  <a:rPr lang="es-PE"/>
                  <a:t>Porcentaje de mujeres</a:t>
                </a:r>
              </a:p>
            </c:rich>
          </c:tx>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PE"/>
          </a:p>
        </c:txPr>
        <c:crossAx val="244563968"/>
        <c:crosses val="max"/>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40" b="1"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s-PE"/>
    </a:p>
  </c:txPr>
  <c:printSettings>
    <c:headerFooter alignWithMargins="0"/>
    <c:pageMargins b="1" l="0.75000000000000211" r="0.75000000000000211"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s-PE"/>
              <a:t>Gráfico 10.2 
Cantidad de Líquidos y Alimentos Sólidos 
Suministrados durante la Diarrea </a:t>
            </a:r>
          </a:p>
        </c:rich>
      </c:tx>
      <c:layout>
        <c:manualLayout>
          <c:xMode val="edge"/>
          <c:yMode val="edge"/>
          <c:x val="0.30756302521008438"/>
          <c:y val="2.3605150214592276E-2"/>
        </c:manualLayout>
      </c:layout>
      <c:overlay val="0"/>
      <c:spPr>
        <a:noFill/>
        <a:ln w="25400">
          <a:noFill/>
        </a:ln>
      </c:spPr>
    </c:title>
    <c:autoTitleDeleted val="0"/>
    <c:plotArea>
      <c:layout>
        <c:manualLayout>
          <c:layoutTarget val="inner"/>
          <c:xMode val="edge"/>
          <c:yMode val="edge"/>
          <c:x val="0.32268907563025373"/>
          <c:y val="0.15879828326180337"/>
          <c:w val="0.65042016806722658"/>
          <c:h val="0.74248927038626611"/>
        </c:manualLayout>
      </c:layout>
      <c:barChart>
        <c:barDir val="bar"/>
        <c:grouping val="clustered"/>
        <c:varyColors val="0"/>
        <c:ser>
          <c:idx val="0"/>
          <c:order val="0"/>
          <c:tx>
            <c:strRef>
              <c:f>'graf 9,2'!$D$6</c:f>
              <c:strCache>
                <c:ptCount val="1"/>
                <c:pt idx="0">
                  <c:v>ENDES 2009</c:v>
                </c:pt>
              </c:strCache>
            </c:strRef>
          </c:tx>
          <c:spPr>
            <a:solidFill>
              <a:srgbClr val="969696"/>
            </a:solidFill>
            <a:ln w="12700">
              <a:solidFill>
                <a:srgbClr val="000000"/>
              </a:solidFill>
              <a:prstDash val="solid"/>
            </a:ln>
          </c:spPr>
          <c:invertIfNegative val="0"/>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strRef>
              <c:f>'graf 9,2'!$B$7:$B$16</c:f>
              <c:strCache>
                <c:ptCount val="10"/>
                <c:pt idx="0">
                  <c:v>Más</c:v>
                </c:pt>
                <c:pt idx="1">
                  <c:v>La misma cantidad</c:v>
                </c:pt>
                <c:pt idx="2">
                  <c:v>Menos cantidad</c:v>
                </c:pt>
                <c:pt idx="3">
                  <c:v>Nada</c:v>
                </c:pt>
                <c:pt idx="4">
                  <c:v>CANTIDAD DE ALIMENTOS SÓLIDOS</c:v>
                </c:pt>
                <c:pt idx="5">
                  <c:v>Más</c:v>
                </c:pt>
                <c:pt idx="6">
                  <c:v>La misma cantidad</c:v>
                </c:pt>
                <c:pt idx="7">
                  <c:v>Menos cantidad</c:v>
                </c:pt>
                <c:pt idx="8">
                  <c:v>Nada</c:v>
                </c:pt>
                <c:pt idx="9">
                  <c:v>CANTIDAD DE LÍQUIDOS</c:v>
                </c:pt>
              </c:strCache>
            </c:strRef>
          </c:cat>
          <c:val>
            <c:numRef>
              <c:f>'graf 9,2'!$D$7:$D$16</c:f>
              <c:numCache>
                <c:formatCode>General</c:formatCode>
                <c:ptCount val="10"/>
                <c:pt idx="0" formatCode="0.0">
                  <c:v>0</c:v>
                </c:pt>
                <c:pt idx="1">
                  <c:v>46.6</c:v>
                </c:pt>
                <c:pt idx="2" formatCode="0.0">
                  <c:v>39.199999999999996</c:v>
                </c:pt>
                <c:pt idx="3">
                  <c:v>8.9</c:v>
                </c:pt>
                <c:pt idx="5">
                  <c:v>52.6</c:v>
                </c:pt>
                <c:pt idx="6">
                  <c:v>33.4</c:v>
                </c:pt>
                <c:pt idx="7" formatCode="0.0">
                  <c:v>10</c:v>
                </c:pt>
                <c:pt idx="8" formatCode="0.0">
                  <c:v>3.7</c:v>
                </c:pt>
              </c:numCache>
            </c:numRef>
          </c:val>
        </c:ser>
        <c:ser>
          <c:idx val="2"/>
          <c:order val="1"/>
          <c:tx>
            <c:strRef>
              <c:f>'graf 9,2'!$C$6</c:f>
              <c:strCache>
                <c:ptCount val="1"/>
                <c:pt idx="0">
                  <c:v>ENDES 2013</c:v>
                </c:pt>
              </c:strCache>
            </c:strRef>
          </c:tx>
          <c:spPr>
            <a:solidFill>
              <a:srgbClr val="C0C0C0"/>
            </a:solidFill>
            <a:ln w="12700">
              <a:solidFill>
                <a:srgbClr val="000000"/>
              </a:solidFill>
              <a:prstDash val="solid"/>
            </a:ln>
          </c:spPr>
          <c:invertIfNegative val="0"/>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strRef>
              <c:f>'graf 9,2'!$B$7:$B$16</c:f>
              <c:strCache>
                <c:ptCount val="10"/>
                <c:pt idx="0">
                  <c:v>Más</c:v>
                </c:pt>
                <c:pt idx="1">
                  <c:v>La misma cantidad</c:v>
                </c:pt>
                <c:pt idx="2">
                  <c:v>Menos cantidad</c:v>
                </c:pt>
                <c:pt idx="3">
                  <c:v>Nada</c:v>
                </c:pt>
                <c:pt idx="4">
                  <c:v>CANTIDAD DE ALIMENTOS SÓLIDOS</c:v>
                </c:pt>
                <c:pt idx="5">
                  <c:v>Más</c:v>
                </c:pt>
                <c:pt idx="6">
                  <c:v>La misma cantidad</c:v>
                </c:pt>
                <c:pt idx="7">
                  <c:v>Menos cantidad</c:v>
                </c:pt>
                <c:pt idx="8">
                  <c:v>Nada</c:v>
                </c:pt>
                <c:pt idx="9">
                  <c:v>CANTIDAD DE LÍQUIDOS</c:v>
                </c:pt>
              </c:strCache>
            </c:strRef>
          </c:cat>
          <c:val>
            <c:numRef>
              <c:f>'graf 9,2'!$C$7:$C$16</c:f>
              <c:numCache>
                <c:formatCode>0.0</c:formatCode>
                <c:ptCount val="10"/>
                <c:pt idx="0">
                  <c:v>4.7976125314760569</c:v>
                </c:pt>
                <c:pt idx="1">
                  <c:v>50.481741155830747</c:v>
                </c:pt>
                <c:pt idx="2">
                  <c:v>37.054359596734223</c:v>
                </c:pt>
                <c:pt idx="3">
                  <c:v>7.2855242377579437</c:v>
                </c:pt>
                <c:pt idx="5">
                  <c:v>55.113812883271208</c:v>
                </c:pt>
                <c:pt idx="6">
                  <c:v>28.68610051384589</c:v>
                </c:pt>
                <c:pt idx="7">
                  <c:v>12.260841729299445</c:v>
                </c:pt>
                <c:pt idx="8">
                  <c:v>3.9038908139327382</c:v>
                </c:pt>
              </c:numCache>
            </c:numRef>
          </c:val>
        </c:ser>
        <c:dLbls>
          <c:showLegendKey val="0"/>
          <c:showVal val="1"/>
          <c:showCatName val="0"/>
          <c:showSerName val="0"/>
          <c:showPercent val="0"/>
          <c:showBubbleSize val="0"/>
        </c:dLbls>
        <c:gapWidth val="100"/>
        <c:axId val="253482112"/>
        <c:axId val="253484416"/>
      </c:barChart>
      <c:catAx>
        <c:axId val="2534821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PE"/>
          </a:p>
        </c:txPr>
        <c:crossAx val="253484416"/>
        <c:crosses val="autoZero"/>
        <c:auto val="1"/>
        <c:lblAlgn val="ctr"/>
        <c:lblOffset val="100"/>
        <c:tickLblSkip val="1"/>
        <c:tickMarkSkip val="1"/>
        <c:noMultiLvlLbl val="0"/>
      </c:catAx>
      <c:valAx>
        <c:axId val="253484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s-PE"/>
                  <a:t>Porcentaje de Mujeres</a:t>
                </a:r>
              </a:p>
            </c:rich>
          </c:tx>
          <c:layout>
            <c:manualLayout>
              <c:xMode val="edge"/>
              <c:yMode val="edge"/>
              <c:x val="0.52605042016806725"/>
              <c:y val="0.9463519313304737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PE"/>
          </a:p>
        </c:txPr>
        <c:crossAx val="253482112"/>
        <c:crosses val="autoZero"/>
        <c:crossBetween val="between"/>
      </c:valAx>
      <c:spPr>
        <a:noFill/>
        <a:ln w="12700">
          <a:solidFill>
            <a:srgbClr val="808080"/>
          </a:solidFill>
          <a:prstDash val="solid"/>
        </a:ln>
      </c:spPr>
    </c:plotArea>
    <c:legend>
      <c:legendPos val="r"/>
      <c:layout>
        <c:manualLayout>
          <c:xMode val="edge"/>
          <c:yMode val="edge"/>
          <c:x val="0.63865546218487834"/>
          <c:y val="0.43347639484978701"/>
          <c:w val="0.22016806722689075"/>
          <c:h val="0.10729613733905609"/>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PE"/>
    </a:p>
  </c:txPr>
  <c:printSettings>
    <c:headerFooter alignWithMargins="0"/>
    <c:pageMargins b="1" l="0.75000000000000155" r="0.7500000000000015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E" sz="900">
                <a:latin typeface="Arial Narrow" pitchFamily="34" charset="0"/>
              </a:rPr>
              <a:t>GRÁFICO Nº</a:t>
            </a:r>
            <a:r>
              <a:rPr lang="es-PE" sz="900" baseline="0">
                <a:latin typeface="Arial Narrow" pitchFamily="34" charset="0"/>
              </a:rPr>
              <a:t> 9.2</a:t>
            </a:r>
          </a:p>
          <a:p>
            <a:pPr>
              <a:defRPr/>
            </a:pPr>
            <a:r>
              <a:rPr lang="es-PE" sz="900" baseline="0">
                <a:latin typeface="Arial Narrow" pitchFamily="34" charset="0"/>
              </a:rPr>
              <a:t>PERÚ: CANTIDAD DE LÍQUIDOS Y ALIMENTOS SÓLIDOS SUMINISTRADOS DURANTE LA DIARREA</a:t>
            </a:r>
            <a:r>
              <a:rPr lang="es-PE" sz="900" baseline="0">
                <a:solidFill>
                  <a:sysClr val="windowText" lastClr="000000"/>
                </a:solidFill>
                <a:latin typeface="Arial Narrow" pitchFamily="34" charset="0"/>
              </a:rPr>
              <a:t>, 2009 Y 2013</a:t>
            </a:r>
          </a:p>
          <a:p>
            <a:pPr>
              <a:defRPr/>
            </a:pPr>
            <a:r>
              <a:rPr lang="es-PE" sz="800" baseline="0">
                <a:latin typeface="Arial Narrow" pitchFamily="34" charset="0"/>
              </a:rPr>
              <a:t>(Porcentaje)</a:t>
            </a:r>
            <a:endParaRPr lang="es-PE" sz="800">
              <a:latin typeface="Arial Narrow" pitchFamily="34" charset="0"/>
            </a:endParaRPr>
          </a:p>
        </c:rich>
      </c:tx>
      <c:overlay val="0"/>
    </c:title>
    <c:autoTitleDeleted val="0"/>
    <c:plotArea>
      <c:layout>
        <c:manualLayout>
          <c:layoutTarget val="inner"/>
          <c:xMode val="edge"/>
          <c:yMode val="edge"/>
          <c:x val="0.34130905511811022"/>
          <c:y val="0.15636271272542546"/>
          <c:w val="0.61743394575678046"/>
          <c:h val="0.69720413749712418"/>
        </c:manualLayout>
      </c:layout>
      <c:barChart>
        <c:barDir val="bar"/>
        <c:grouping val="clustered"/>
        <c:varyColors val="0"/>
        <c:ser>
          <c:idx val="1"/>
          <c:order val="0"/>
          <c:tx>
            <c:strRef>
              <c:f>'graf 9,2'!$D$6</c:f>
              <c:strCache>
                <c:ptCount val="1"/>
                <c:pt idx="0">
                  <c:v>ENDES 2009</c:v>
                </c:pt>
              </c:strCache>
            </c:strRef>
          </c:tx>
          <c:spPr>
            <a:solidFill>
              <a:schemeClr val="bg1">
                <a:lumMod val="75000"/>
              </a:schemeClr>
            </a:solidFill>
            <a:ln>
              <a:solidFill>
                <a:schemeClr val="tx1"/>
              </a:solidFill>
            </a:ln>
          </c:spPr>
          <c:invertIfNegative val="0"/>
          <c:dLbls>
            <c:txPr>
              <a:bodyPr/>
              <a:lstStyle/>
              <a:p>
                <a:pPr>
                  <a:defRPr sz="800">
                    <a:latin typeface="Arial Narrow" pitchFamily="34" charset="0"/>
                  </a:defRPr>
                </a:pPr>
                <a:endParaRPr lang="es-PE"/>
              </a:p>
            </c:txPr>
            <c:showLegendKey val="0"/>
            <c:showVal val="1"/>
            <c:showCatName val="0"/>
            <c:showSerName val="0"/>
            <c:showPercent val="0"/>
            <c:showBubbleSize val="0"/>
            <c:showLeaderLines val="0"/>
          </c:dLbls>
          <c:cat>
            <c:strRef>
              <c:f>'graf 9,2'!$B$7:$B$16</c:f>
              <c:strCache>
                <c:ptCount val="10"/>
                <c:pt idx="0">
                  <c:v>Más</c:v>
                </c:pt>
                <c:pt idx="1">
                  <c:v>La misma cantidad</c:v>
                </c:pt>
                <c:pt idx="2">
                  <c:v>Menos cantidad</c:v>
                </c:pt>
                <c:pt idx="3">
                  <c:v>Nada</c:v>
                </c:pt>
                <c:pt idx="4">
                  <c:v>CANTIDAD DE ALIMENTOS SÓLIDOS</c:v>
                </c:pt>
                <c:pt idx="5">
                  <c:v>Más</c:v>
                </c:pt>
                <c:pt idx="6">
                  <c:v>La misma cantidad</c:v>
                </c:pt>
                <c:pt idx="7">
                  <c:v>Menos cantidad</c:v>
                </c:pt>
                <c:pt idx="8">
                  <c:v>Nada</c:v>
                </c:pt>
                <c:pt idx="9">
                  <c:v>CANTIDAD DE LÍQUIDOS</c:v>
                </c:pt>
              </c:strCache>
            </c:strRef>
          </c:cat>
          <c:val>
            <c:numRef>
              <c:f>'graf 9,2'!$D$7:$D$16</c:f>
              <c:numCache>
                <c:formatCode>General</c:formatCode>
                <c:ptCount val="10"/>
                <c:pt idx="0" formatCode="0.0">
                  <c:v>0</c:v>
                </c:pt>
                <c:pt idx="1">
                  <c:v>46.6</c:v>
                </c:pt>
                <c:pt idx="2" formatCode="0.0">
                  <c:v>39.199999999999996</c:v>
                </c:pt>
                <c:pt idx="3">
                  <c:v>8.9</c:v>
                </c:pt>
                <c:pt idx="5">
                  <c:v>52.6</c:v>
                </c:pt>
                <c:pt idx="6">
                  <c:v>33.4</c:v>
                </c:pt>
                <c:pt idx="7" formatCode="0.0">
                  <c:v>10</c:v>
                </c:pt>
                <c:pt idx="8" formatCode="0.0">
                  <c:v>3.7</c:v>
                </c:pt>
              </c:numCache>
            </c:numRef>
          </c:val>
        </c:ser>
        <c:ser>
          <c:idx val="0"/>
          <c:order val="1"/>
          <c:tx>
            <c:strRef>
              <c:f>'graf 9,2'!$C$6</c:f>
              <c:strCache>
                <c:ptCount val="1"/>
                <c:pt idx="0">
                  <c:v>ENDES 2013</c:v>
                </c:pt>
              </c:strCache>
            </c:strRef>
          </c:tx>
          <c:spPr>
            <a:solidFill>
              <a:schemeClr val="bg1">
                <a:lumMod val="50000"/>
              </a:schemeClr>
            </a:solidFill>
            <a:ln>
              <a:solidFill>
                <a:schemeClr val="tx1"/>
              </a:solidFill>
            </a:ln>
          </c:spPr>
          <c:invertIfNegative val="0"/>
          <c:dLbls>
            <c:dLbl>
              <c:idx val="1"/>
              <c:layout>
                <c:manualLayout>
                  <c:x val="0"/>
                  <c:y val="2.5445292620866074E-3"/>
                </c:manualLayout>
              </c:layout>
              <c:showLegendKey val="0"/>
              <c:showVal val="1"/>
              <c:showCatName val="0"/>
              <c:showSerName val="0"/>
              <c:showPercent val="0"/>
              <c:showBubbleSize val="0"/>
            </c:dLbl>
            <c:dLbl>
              <c:idx val="7"/>
              <c:layout>
                <c:manualLayout>
                  <c:x val="-5.5555555555554534E-3"/>
                  <c:y val="0"/>
                </c:manualLayout>
              </c:layout>
              <c:showLegendKey val="0"/>
              <c:showVal val="1"/>
              <c:showCatName val="0"/>
              <c:showSerName val="0"/>
              <c:showPercent val="0"/>
              <c:showBubbleSize val="0"/>
            </c:dLbl>
            <c:txPr>
              <a:bodyPr/>
              <a:lstStyle/>
              <a:p>
                <a:pPr>
                  <a:defRPr sz="800">
                    <a:latin typeface="Arial Narrow" pitchFamily="34" charset="0"/>
                  </a:defRPr>
                </a:pPr>
                <a:endParaRPr lang="es-PE"/>
              </a:p>
            </c:txPr>
            <c:showLegendKey val="0"/>
            <c:showVal val="1"/>
            <c:showCatName val="0"/>
            <c:showSerName val="0"/>
            <c:showPercent val="0"/>
            <c:showBubbleSize val="0"/>
            <c:showLeaderLines val="0"/>
          </c:dLbls>
          <c:cat>
            <c:strRef>
              <c:f>'graf 9,2'!$B$7:$B$16</c:f>
              <c:strCache>
                <c:ptCount val="10"/>
                <c:pt idx="0">
                  <c:v>Más</c:v>
                </c:pt>
                <c:pt idx="1">
                  <c:v>La misma cantidad</c:v>
                </c:pt>
                <c:pt idx="2">
                  <c:v>Menos cantidad</c:v>
                </c:pt>
                <c:pt idx="3">
                  <c:v>Nada</c:v>
                </c:pt>
                <c:pt idx="4">
                  <c:v>CANTIDAD DE ALIMENTOS SÓLIDOS</c:v>
                </c:pt>
                <c:pt idx="5">
                  <c:v>Más</c:v>
                </c:pt>
                <c:pt idx="6">
                  <c:v>La misma cantidad</c:v>
                </c:pt>
                <c:pt idx="7">
                  <c:v>Menos cantidad</c:v>
                </c:pt>
                <c:pt idx="8">
                  <c:v>Nada</c:v>
                </c:pt>
                <c:pt idx="9">
                  <c:v>CANTIDAD DE LÍQUIDOS</c:v>
                </c:pt>
              </c:strCache>
            </c:strRef>
          </c:cat>
          <c:val>
            <c:numRef>
              <c:f>'graf 9,2'!$C$7:$C$16</c:f>
              <c:numCache>
                <c:formatCode>0.0</c:formatCode>
                <c:ptCount val="10"/>
                <c:pt idx="0">
                  <c:v>4.7976125314760569</c:v>
                </c:pt>
                <c:pt idx="1">
                  <c:v>50.481741155830747</c:v>
                </c:pt>
                <c:pt idx="2">
                  <c:v>37.054359596734223</c:v>
                </c:pt>
                <c:pt idx="3">
                  <c:v>7.2855242377579437</c:v>
                </c:pt>
                <c:pt idx="5">
                  <c:v>55.113812883271208</c:v>
                </c:pt>
                <c:pt idx="6">
                  <c:v>28.68610051384589</c:v>
                </c:pt>
                <c:pt idx="7">
                  <c:v>12.260841729299445</c:v>
                </c:pt>
                <c:pt idx="8">
                  <c:v>3.9038908139327382</c:v>
                </c:pt>
              </c:numCache>
            </c:numRef>
          </c:val>
        </c:ser>
        <c:dLbls>
          <c:showLegendKey val="0"/>
          <c:showVal val="0"/>
          <c:showCatName val="0"/>
          <c:showSerName val="0"/>
          <c:showPercent val="0"/>
          <c:showBubbleSize val="0"/>
        </c:dLbls>
        <c:gapWidth val="150"/>
        <c:axId val="332739712"/>
        <c:axId val="332741248"/>
      </c:barChart>
      <c:catAx>
        <c:axId val="332739712"/>
        <c:scaling>
          <c:orientation val="minMax"/>
        </c:scaling>
        <c:delete val="0"/>
        <c:axPos val="l"/>
        <c:majorTickMark val="out"/>
        <c:minorTickMark val="none"/>
        <c:tickLblPos val="nextTo"/>
        <c:txPr>
          <a:bodyPr/>
          <a:lstStyle/>
          <a:p>
            <a:pPr>
              <a:defRPr sz="800">
                <a:latin typeface="Arial Narrow" pitchFamily="34" charset="0"/>
              </a:defRPr>
            </a:pPr>
            <a:endParaRPr lang="es-PE"/>
          </a:p>
        </c:txPr>
        <c:crossAx val="332741248"/>
        <c:crosses val="autoZero"/>
        <c:auto val="1"/>
        <c:lblAlgn val="ctr"/>
        <c:lblOffset val="100"/>
        <c:noMultiLvlLbl val="0"/>
      </c:catAx>
      <c:valAx>
        <c:axId val="332741248"/>
        <c:scaling>
          <c:orientation val="minMax"/>
        </c:scaling>
        <c:delete val="0"/>
        <c:axPos val="b"/>
        <c:title>
          <c:tx>
            <c:rich>
              <a:bodyPr/>
              <a:lstStyle/>
              <a:p>
                <a:pPr>
                  <a:defRPr/>
                </a:pPr>
                <a:r>
                  <a:rPr lang="es-PE"/>
                  <a:t>Porcentaje de niñas / niños</a:t>
                </a:r>
              </a:p>
            </c:rich>
          </c:tx>
          <c:overlay val="0"/>
        </c:title>
        <c:numFmt formatCode="0.0" sourceLinked="1"/>
        <c:majorTickMark val="out"/>
        <c:minorTickMark val="none"/>
        <c:tickLblPos val="nextTo"/>
        <c:txPr>
          <a:bodyPr/>
          <a:lstStyle/>
          <a:p>
            <a:pPr>
              <a:defRPr sz="800">
                <a:latin typeface="Arial Narrow" pitchFamily="34" charset="0"/>
              </a:defRPr>
            </a:pPr>
            <a:endParaRPr lang="es-PE"/>
          </a:p>
        </c:txPr>
        <c:crossAx val="332739712"/>
        <c:crosses val="autoZero"/>
        <c:crossBetween val="between"/>
      </c:valAx>
      <c:spPr>
        <a:noFill/>
        <a:ln>
          <a:solidFill>
            <a:schemeClr val="tx1"/>
          </a:solidFill>
        </a:ln>
      </c:spPr>
    </c:plotArea>
    <c:legend>
      <c:legendPos val="r"/>
      <c:legendEntry>
        <c:idx val="1"/>
        <c:txPr>
          <a:bodyPr/>
          <a:lstStyle/>
          <a:p>
            <a:pPr>
              <a:defRPr sz="800">
                <a:solidFill>
                  <a:sysClr val="windowText" lastClr="000000"/>
                </a:solidFill>
                <a:latin typeface="Arial Narrow" pitchFamily="34" charset="0"/>
              </a:defRPr>
            </a:pPr>
            <a:endParaRPr lang="es-PE"/>
          </a:p>
        </c:txPr>
      </c:legendEntry>
      <c:layout>
        <c:manualLayout>
          <c:xMode val="edge"/>
          <c:yMode val="edge"/>
          <c:x val="0.7849255774960604"/>
          <c:y val="0.17779950916357007"/>
          <c:w val="0.14174153590513416"/>
          <c:h val="7.8401490136313604E-2"/>
        </c:manualLayout>
      </c:layout>
      <c:overlay val="0"/>
      <c:spPr>
        <a:ln w="3175">
          <a:solidFill>
            <a:schemeClr val="tx1"/>
          </a:solidFill>
        </a:ln>
        <a:effectLst>
          <a:outerShdw dist="35560" dir="2700000" algn="ctr" rotWithShape="0">
            <a:schemeClr val="tx1"/>
          </a:outerShdw>
        </a:effectLst>
      </c:spPr>
      <c:txPr>
        <a:bodyPr/>
        <a:lstStyle/>
        <a:p>
          <a:pPr>
            <a:defRPr sz="800">
              <a:latin typeface="Arial Narrow" pitchFamily="34" charset="0"/>
            </a:defRPr>
          </a:pPr>
          <a:endParaRPr lang="es-PE"/>
        </a:p>
      </c:txPr>
    </c:legend>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240722</xdr:colOff>
      <xdr:row>1</xdr:row>
      <xdr:rowOff>139412</xdr:rowOff>
    </xdr:from>
    <xdr:to>
      <xdr:col>6</xdr:col>
      <xdr:colOff>459797</xdr:colOff>
      <xdr:row>33</xdr:row>
      <xdr:rowOff>96983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1885950</xdr:colOff>
      <xdr:row>119</xdr:row>
      <xdr:rowOff>0</xdr:rowOff>
    </xdr:from>
    <xdr:to>
      <xdr:col>11</xdr:col>
      <xdr:colOff>133350</xdr:colOff>
      <xdr:row>119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0.01404</cdr:x>
      <cdr:y>0.94118</cdr:y>
    </cdr:from>
    <cdr:to>
      <cdr:x>0.85789</cdr:x>
      <cdr:y>0.98655</cdr:y>
    </cdr:to>
    <cdr:sp macro="" textlink="">
      <cdr:nvSpPr>
        <cdr:cNvPr id="2" name="1 CuadroTexto"/>
        <cdr:cNvSpPr txBox="1"/>
      </cdr:nvSpPr>
      <cdr:spPr>
        <a:xfrm xmlns:a="http://schemas.openxmlformats.org/drawingml/2006/main">
          <a:off x="76201" y="5334000"/>
          <a:ext cx="4581524"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PE" sz="900" b="1">
              <a:latin typeface="Arial Narrow" pitchFamily="34" charset="0"/>
            </a:rPr>
            <a:t>Fuente: </a:t>
          </a:r>
          <a:r>
            <a:rPr lang="es-PE" sz="900">
              <a:latin typeface="Arial Narrow" pitchFamily="34" charset="0"/>
            </a:rPr>
            <a:t>Instituto Nacional de Estadística e Informática</a:t>
          </a:r>
          <a:r>
            <a:rPr lang="es-PE" sz="900" baseline="0">
              <a:latin typeface="Arial Narrow" pitchFamily="34" charset="0"/>
            </a:rPr>
            <a:t> - Encuesta Demográfica y de Salud Familiar.</a:t>
          </a:r>
          <a:endParaRPr lang="es-PE" sz="900">
            <a:latin typeface="Arial Narrow"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552450</xdr:colOff>
      <xdr:row>164</xdr:row>
      <xdr:rowOff>9525</xdr:rowOff>
    </xdr:from>
    <xdr:to>
      <xdr:col>12</xdr:col>
      <xdr:colOff>123825</xdr:colOff>
      <xdr:row>189</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216646</xdr:colOff>
      <xdr:row>1</xdr:row>
      <xdr:rowOff>44076</xdr:rowOff>
    </xdr:from>
    <xdr:to>
      <xdr:col>6</xdr:col>
      <xdr:colOff>478304</xdr:colOff>
      <xdr:row>34</xdr:row>
      <xdr:rowOff>12139</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0.02215</cdr:x>
      <cdr:y>0.94694</cdr:y>
    </cdr:from>
    <cdr:to>
      <cdr:x>0.88877</cdr:x>
      <cdr:y>0.98527</cdr:y>
    </cdr:to>
    <cdr:sp macro="" textlink="">
      <cdr:nvSpPr>
        <cdr:cNvPr id="2" name="1 CuadroTexto"/>
        <cdr:cNvSpPr txBox="1"/>
      </cdr:nvSpPr>
      <cdr:spPr>
        <a:xfrm xmlns:a="http://schemas.openxmlformats.org/drawingml/2006/main">
          <a:off x="125415" y="5041959"/>
          <a:ext cx="4907091" cy="2040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900" b="1">
              <a:latin typeface="Arial Narrow" pitchFamily="34" charset="0"/>
            </a:rPr>
            <a:t>Fuente: </a:t>
          </a:r>
          <a:r>
            <a:rPr lang="es-PE" sz="900">
              <a:latin typeface="Arial Narrow" pitchFamily="34" charset="0"/>
            </a:rPr>
            <a:t>Instituto Nacional de Estadística e Informática</a:t>
          </a:r>
          <a:r>
            <a:rPr lang="es-PE" sz="900" baseline="0">
              <a:latin typeface="Arial Narrow" pitchFamily="34" charset="0"/>
            </a:rPr>
            <a:t> - Encuesta Demográfica y de Salud Familiar.</a:t>
          </a:r>
          <a:endParaRPr lang="es-PE" sz="900">
            <a:latin typeface="Arial Narrow" pitchFamily="34" charset="0"/>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7"/>
  </sheetPr>
  <dimension ref="A1:V100"/>
  <sheetViews>
    <sheetView showGridLines="0" tabSelected="1" zoomScale="115" zoomScaleNormal="115" zoomScaleSheetLayoutView="100" workbookViewId="0">
      <selection activeCell="A6" sqref="A6:A7"/>
    </sheetView>
  </sheetViews>
  <sheetFormatPr baseColWidth="10" defaultColWidth="0" defaultRowHeight="13.5" zeroHeight="1" x14ac:dyDescent="0.2"/>
  <cols>
    <col min="1" max="1" width="18.85546875" style="143" customWidth="1"/>
    <col min="2" max="2" width="6.5703125" style="143" bestFit="1" customWidth="1"/>
    <col min="3" max="3" width="7.7109375" style="143" customWidth="1"/>
    <col min="4" max="4" width="6.85546875" style="143" customWidth="1"/>
    <col min="5" max="5" width="6" style="143" customWidth="1"/>
    <col min="6" max="6" width="7.7109375" style="144" customWidth="1"/>
    <col min="7" max="7" width="10" style="143" customWidth="1"/>
    <col min="8" max="8" width="6.140625" style="143" customWidth="1"/>
    <col min="9" max="9" width="8.42578125" style="143" customWidth="1"/>
    <col min="10" max="10" width="7.85546875" style="143" customWidth="1"/>
    <col min="11" max="11" width="6.5703125" style="143" customWidth="1"/>
    <col min="12" max="12" width="7.7109375" style="143" customWidth="1"/>
    <col min="13" max="13" width="7.42578125" style="143" customWidth="1"/>
    <col min="14" max="14" width="3.28515625" style="143" customWidth="1"/>
    <col min="15" max="22" width="0" style="143" hidden="1" customWidth="1"/>
    <col min="23" max="16384" width="9.140625" style="143" hidden="1"/>
  </cols>
  <sheetData>
    <row r="1" spans="1:22" x14ac:dyDescent="0.2">
      <c r="A1" s="234" t="s">
        <v>297</v>
      </c>
      <c r="B1" s="234"/>
      <c r="C1" s="234"/>
      <c r="D1" s="234"/>
      <c r="E1" s="234"/>
      <c r="F1" s="234"/>
      <c r="G1" s="234"/>
      <c r="H1" s="234"/>
      <c r="I1" s="234"/>
      <c r="J1" s="234"/>
      <c r="K1" s="234"/>
      <c r="L1" s="234"/>
      <c r="M1" s="234"/>
      <c r="N1" s="214"/>
      <c r="O1" s="214"/>
      <c r="P1" s="214"/>
      <c r="Q1" s="214"/>
      <c r="R1" s="214"/>
      <c r="S1" s="214"/>
      <c r="T1" s="214"/>
      <c r="U1" s="214"/>
      <c r="V1" s="214"/>
    </row>
    <row r="2" spans="1:22" ht="12" customHeight="1" x14ac:dyDescent="0.2">
      <c r="A2" s="234" t="s">
        <v>232</v>
      </c>
      <c r="B2" s="234"/>
      <c r="C2" s="234"/>
      <c r="D2" s="234"/>
      <c r="E2" s="234"/>
      <c r="F2" s="234"/>
      <c r="G2" s="234"/>
      <c r="H2" s="234"/>
      <c r="I2" s="234"/>
      <c r="J2" s="234"/>
      <c r="K2" s="234"/>
      <c r="L2" s="234"/>
      <c r="M2" s="234"/>
      <c r="N2" s="214"/>
      <c r="O2" s="214"/>
      <c r="P2" s="214"/>
      <c r="Q2" s="214"/>
      <c r="R2" s="214"/>
      <c r="S2" s="214"/>
      <c r="T2" s="214"/>
      <c r="U2" s="214"/>
      <c r="V2" s="214"/>
    </row>
    <row r="3" spans="1:22" ht="16.5" customHeight="1" x14ac:dyDescent="0.2">
      <c r="A3" s="234"/>
      <c r="B3" s="234"/>
      <c r="C3" s="234"/>
      <c r="D3" s="234"/>
      <c r="E3" s="234"/>
      <c r="F3" s="234"/>
      <c r="G3" s="234"/>
      <c r="H3" s="234"/>
      <c r="I3" s="234"/>
      <c r="J3" s="234"/>
      <c r="K3" s="234"/>
      <c r="L3" s="234"/>
      <c r="M3" s="234"/>
      <c r="N3" s="214"/>
      <c r="O3" s="214"/>
      <c r="P3" s="214"/>
      <c r="Q3" s="214"/>
      <c r="R3" s="214"/>
      <c r="S3" s="214"/>
      <c r="T3" s="214"/>
      <c r="U3" s="214"/>
      <c r="V3" s="214"/>
    </row>
    <row r="4" spans="1:22" x14ac:dyDescent="0.25">
      <c r="A4" s="235" t="s">
        <v>200</v>
      </c>
      <c r="B4" s="235"/>
      <c r="C4" s="235"/>
      <c r="D4" s="235"/>
      <c r="E4" s="235"/>
      <c r="F4" s="235"/>
      <c r="G4" s="235"/>
      <c r="H4" s="235"/>
      <c r="I4" s="235"/>
      <c r="J4" s="235"/>
      <c r="K4" s="235"/>
      <c r="L4" s="235"/>
      <c r="M4" s="235"/>
      <c r="N4" s="214"/>
      <c r="O4" s="214"/>
      <c r="P4" s="214"/>
      <c r="Q4" s="214"/>
      <c r="R4" s="214"/>
      <c r="S4" s="214"/>
      <c r="T4" s="214"/>
      <c r="U4" s="214"/>
      <c r="V4" s="214"/>
    </row>
    <row r="5" spans="1:22" ht="3" customHeight="1" x14ac:dyDescent="0.2">
      <c r="A5" s="211"/>
      <c r="B5" s="214"/>
      <c r="C5" s="214"/>
      <c r="D5" s="214"/>
      <c r="E5" s="214"/>
      <c r="F5" s="1"/>
      <c r="G5" s="214"/>
      <c r="H5" s="214"/>
      <c r="I5" s="214"/>
      <c r="J5" s="214"/>
      <c r="K5" s="214"/>
      <c r="L5" s="214"/>
      <c r="M5" s="214"/>
      <c r="N5" s="214"/>
      <c r="O5" s="214"/>
      <c r="P5" s="214"/>
      <c r="Q5" s="214"/>
      <c r="R5" s="214"/>
      <c r="S5" s="214"/>
      <c r="T5" s="214"/>
      <c r="U5" s="214"/>
      <c r="V5" s="214"/>
    </row>
    <row r="6" spans="1:22" ht="18.75" customHeight="1" x14ac:dyDescent="0.25">
      <c r="A6" s="239" t="s">
        <v>34</v>
      </c>
      <c r="B6" s="241" t="s">
        <v>60</v>
      </c>
      <c r="C6" s="242"/>
      <c r="D6" s="242"/>
      <c r="E6" s="242"/>
      <c r="F6" s="242"/>
      <c r="G6" s="237" t="s">
        <v>7</v>
      </c>
      <c r="H6" s="243" t="s">
        <v>61</v>
      </c>
      <c r="I6" s="243"/>
      <c r="J6" s="243"/>
      <c r="K6" s="243"/>
      <c r="L6" s="243"/>
      <c r="M6" s="237" t="s">
        <v>5</v>
      </c>
      <c r="N6" s="2"/>
      <c r="O6" s="214"/>
      <c r="P6" s="214"/>
      <c r="Q6" s="214"/>
      <c r="R6" s="214"/>
      <c r="S6" s="214"/>
      <c r="T6" s="214"/>
      <c r="U6" s="214"/>
      <c r="V6" s="214"/>
    </row>
    <row r="7" spans="1:22" ht="58.5" customHeight="1" x14ac:dyDescent="0.25">
      <c r="A7" s="240"/>
      <c r="B7" s="3" t="s">
        <v>80</v>
      </c>
      <c r="C7" s="3" t="s">
        <v>66</v>
      </c>
      <c r="D7" s="3" t="s">
        <v>39</v>
      </c>
      <c r="E7" s="3" t="s">
        <v>40</v>
      </c>
      <c r="F7" s="3" t="s">
        <v>6</v>
      </c>
      <c r="G7" s="238"/>
      <c r="H7" s="3" t="s">
        <v>80</v>
      </c>
      <c r="I7" s="3" t="s">
        <v>67</v>
      </c>
      <c r="J7" s="3" t="s">
        <v>24</v>
      </c>
      <c r="K7" s="3" t="s">
        <v>4</v>
      </c>
      <c r="L7" s="3" t="s">
        <v>6</v>
      </c>
      <c r="M7" s="238"/>
      <c r="N7" s="2"/>
      <c r="O7" s="214"/>
      <c r="P7" s="214"/>
      <c r="Q7" s="214"/>
      <c r="R7" s="214"/>
      <c r="S7" s="214"/>
      <c r="T7" s="214"/>
      <c r="U7" s="214"/>
      <c r="V7" s="214"/>
    </row>
    <row r="8" spans="1:22" ht="2.25" customHeight="1" x14ac:dyDescent="0.25">
      <c r="A8" s="165"/>
      <c r="B8" s="210"/>
      <c r="C8" s="210"/>
      <c r="D8" s="210"/>
      <c r="E8" s="210"/>
      <c r="F8" s="210"/>
      <c r="G8" s="166"/>
      <c r="H8" s="210"/>
      <c r="I8" s="210"/>
      <c r="J8" s="210"/>
      <c r="K8" s="210"/>
      <c r="L8" s="210"/>
      <c r="M8" s="166"/>
      <c r="N8" s="2"/>
      <c r="O8" s="214"/>
      <c r="P8" s="214"/>
      <c r="Q8" s="214"/>
      <c r="R8" s="214"/>
      <c r="S8" s="214"/>
      <c r="T8" s="214"/>
      <c r="U8" s="214"/>
      <c r="V8" s="214"/>
    </row>
    <row r="9" spans="1:22" ht="26.1" customHeight="1" x14ac:dyDescent="0.25">
      <c r="A9" s="4" t="s">
        <v>81</v>
      </c>
      <c r="B9" s="5"/>
      <c r="C9" s="163"/>
      <c r="D9" s="5"/>
      <c r="E9" s="5"/>
      <c r="F9" s="6"/>
      <c r="G9" s="5"/>
      <c r="H9" s="5"/>
      <c r="I9" s="5"/>
      <c r="J9" s="5"/>
      <c r="K9" s="5"/>
      <c r="L9" s="5"/>
      <c r="M9" s="7"/>
      <c r="N9" s="5"/>
      <c r="O9" s="214"/>
      <c r="P9" s="214"/>
      <c r="Q9" s="214"/>
      <c r="R9" s="214"/>
      <c r="S9" s="214"/>
      <c r="T9" s="214"/>
      <c r="U9" s="214"/>
      <c r="V9" s="214"/>
    </row>
    <row r="10" spans="1:22" ht="12.95" customHeight="1" x14ac:dyDescent="0.25">
      <c r="A10" s="8" t="s">
        <v>172</v>
      </c>
      <c r="B10" s="9">
        <f>C10+D10+E10+F10</f>
        <v>100</v>
      </c>
      <c r="C10" s="164">
        <v>5.7178069631099522</v>
      </c>
      <c r="D10" s="9">
        <v>7.3030405112004608</v>
      </c>
      <c r="E10" s="9">
        <v>85.255287886524556</v>
      </c>
      <c r="F10" s="9">
        <v>1.7238646391650361</v>
      </c>
      <c r="G10" s="9">
        <v>92.558328397724907</v>
      </c>
      <c r="H10" s="10">
        <f>I10+J10+K10+L10</f>
        <v>100.00000000000011</v>
      </c>
      <c r="I10" s="9">
        <v>2.6175764284209184</v>
      </c>
      <c r="J10" s="9">
        <v>22.92656393672123</v>
      </c>
      <c r="K10" s="9">
        <v>74.20859577332854</v>
      </c>
      <c r="L10" s="9">
        <v>0.24726386152942847</v>
      </c>
      <c r="M10" s="11">
        <v>1267.1876029999985</v>
      </c>
      <c r="N10" s="6"/>
      <c r="O10" s="214"/>
      <c r="P10" s="214"/>
      <c r="Q10" s="214"/>
      <c r="R10" s="214"/>
      <c r="S10" s="214"/>
      <c r="T10" s="214"/>
      <c r="U10" s="214"/>
      <c r="V10" s="214"/>
    </row>
    <row r="11" spans="1:22" ht="12.95" customHeight="1" x14ac:dyDescent="0.25">
      <c r="A11" s="8" t="s">
        <v>82</v>
      </c>
      <c r="B11" s="9">
        <f t="shared" ref="B11:B37" si="0">C11+D11+E11+F11</f>
        <v>99.999999999999773</v>
      </c>
      <c r="C11" s="164">
        <v>4.5827731427902281</v>
      </c>
      <c r="D11" s="9">
        <v>6.8339703629186772</v>
      </c>
      <c r="E11" s="9">
        <v>86.759726446801025</v>
      </c>
      <c r="F11" s="9">
        <v>1.8235300474898464</v>
      </c>
      <c r="G11" s="9">
        <v>93.593696809719674</v>
      </c>
      <c r="H11" s="10">
        <f t="shared" ref="H11:H37" si="1">I11+J11+K11+L11</f>
        <v>99.999999999999901</v>
      </c>
      <c r="I11" s="9">
        <v>2.4770301164979873</v>
      </c>
      <c r="J11" s="9">
        <v>18.056620713339775</v>
      </c>
      <c r="K11" s="9">
        <v>79.448406589727711</v>
      </c>
      <c r="L11" s="9">
        <v>1.7942580434421412E-2</v>
      </c>
      <c r="M11" s="11">
        <v>5528.1011760000229</v>
      </c>
      <c r="N11" s="6"/>
      <c r="O11" s="214"/>
      <c r="P11" s="214"/>
      <c r="Q11" s="214"/>
      <c r="R11" s="214"/>
      <c r="S11" s="214"/>
      <c r="T11" s="214"/>
      <c r="U11" s="214"/>
      <c r="V11" s="214"/>
    </row>
    <row r="12" spans="1:22" ht="12.95" customHeight="1" x14ac:dyDescent="0.25">
      <c r="A12" s="8" t="s">
        <v>83</v>
      </c>
      <c r="B12" s="9">
        <f t="shared" si="0"/>
        <v>100</v>
      </c>
      <c r="C12" s="164">
        <v>4.9211655520490316</v>
      </c>
      <c r="D12" s="9">
        <v>8.881467245461149</v>
      </c>
      <c r="E12" s="9">
        <v>83.084122185590601</v>
      </c>
      <c r="F12" s="9">
        <v>3.1132450168992123</v>
      </c>
      <c r="G12" s="9">
        <v>91.96558943105174</v>
      </c>
      <c r="H12" s="10">
        <f t="shared" si="1"/>
        <v>99.999999999999901</v>
      </c>
      <c r="I12" s="9">
        <v>4.1035044958417677</v>
      </c>
      <c r="J12" s="9">
        <v>19.785801233528328</v>
      </c>
      <c r="K12" s="9">
        <v>76.110694270629807</v>
      </c>
      <c r="L12" s="9">
        <v>0</v>
      </c>
      <c r="M12" s="11">
        <v>1383.4135689999985</v>
      </c>
      <c r="N12" s="6"/>
      <c r="O12" s="214"/>
      <c r="P12" s="214"/>
      <c r="Q12" s="214"/>
      <c r="R12" s="214"/>
      <c r="S12" s="214"/>
      <c r="T12" s="214"/>
      <c r="U12" s="214"/>
      <c r="V12" s="214"/>
    </row>
    <row r="13" spans="1:22" ht="2.25" customHeight="1" x14ac:dyDescent="0.25">
      <c r="A13" s="8"/>
      <c r="B13" s="9"/>
      <c r="C13" s="164"/>
      <c r="D13" s="9"/>
      <c r="E13" s="9"/>
      <c r="F13" s="9"/>
      <c r="G13" s="9"/>
      <c r="H13" s="10"/>
      <c r="I13" s="9"/>
      <c r="J13" s="9"/>
      <c r="K13" s="9"/>
      <c r="L13" s="9"/>
      <c r="M13" s="11"/>
      <c r="N13" s="6"/>
      <c r="O13" s="214"/>
      <c r="P13" s="214"/>
      <c r="Q13" s="214"/>
      <c r="R13" s="214"/>
      <c r="S13" s="214"/>
      <c r="T13" s="214"/>
      <c r="U13" s="214"/>
      <c r="V13" s="214"/>
    </row>
    <row r="14" spans="1:22" ht="12.95" customHeight="1" x14ac:dyDescent="0.25">
      <c r="A14" s="12" t="s">
        <v>84</v>
      </c>
      <c r="B14" s="9"/>
      <c r="C14" s="164"/>
      <c r="D14" s="10"/>
      <c r="E14" s="10"/>
      <c r="F14" s="9"/>
      <c r="G14" s="10"/>
      <c r="H14" s="10"/>
      <c r="I14" s="10"/>
      <c r="J14" s="10"/>
      <c r="K14" s="10"/>
      <c r="L14" s="10"/>
      <c r="M14" s="13"/>
      <c r="N14" s="5"/>
      <c r="O14" s="214"/>
      <c r="P14" s="214"/>
      <c r="Q14" s="214"/>
      <c r="R14" s="214"/>
      <c r="S14" s="214"/>
      <c r="T14" s="214"/>
      <c r="U14" s="214"/>
      <c r="V14" s="214"/>
    </row>
    <row r="15" spans="1:22" ht="12.95" customHeight="1" x14ac:dyDescent="0.25">
      <c r="A15" s="8" t="s">
        <v>173</v>
      </c>
      <c r="B15" s="9">
        <f t="shared" si="0"/>
        <v>100.00000000000021</v>
      </c>
      <c r="C15" s="164">
        <v>2.3726276656820722</v>
      </c>
      <c r="D15" s="9">
        <v>7.4237993934045443</v>
      </c>
      <c r="E15" s="9">
        <v>88.549072105076689</v>
      </c>
      <c r="F15" s="9">
        <v>1.6545008358369089</v>
      </c>
      <c r="G15" s="9">
        <v>95.972871498480956</v>
      </c>
      <c r="H15" s="10">
        <f t="shared" si="1"/>
        <v>100.00000000000037</v>
      </c>
      <c r="I15" s="9">
        <v>2.8951218215612693</v>
      </c>
      <c r="J15" s="9">
        <v>19.087874694071669</v>
      </c>
      <c r="K15" s="9">
        <v>77.899542170802633</v>
      </c>
      <c r="L15" s="9">
        <v>0.11746131356480202</v>
      </c>
      <c r="M15" s="11">
        <v>2821.2250479999861</v>
      </c>
      <c r="N15" s="6"/>
      <c r="O15" s="214"/>
      <c r="P15" s="214"/>
      <c r="Q15" s="214"/>
      <c r="R15" s="214"/>
      <c r="S15" s="214"/>
      <c r="T15" s="214"/>
      <c r="U15" s="214"/>
      <c r="V15" s="214"/>
    </row>
    <row r="16" spans="1:22" ht="12.95" customHeight="1" x14ac:dyDescent="0.25">
      <c r="A16" s="14" t="s">
        <v>123</v>
      </c>
      <c r="B16" s="9">
        <f t="shared" si="0"/>
        <v>99.999999999999801</v>
      </c>
      <c r="C16" s="164">
        <v>3.9946833127794874</v>
      </c>
      <c r="D16" s="9">
        <v>7.0160271392204097</v>
      </c>
      <c r="E16" s="9">
        <v>87.587013538110696</v>
      </c>
      <c r="F16" s="9">
        <v>1.4022760098892071</v>
      </c>
      <c r="G16" s="9">
        <v>94.603040677331265</v>
      </c>
      <c r="H16" s="10">
        <f t="shared" si="1"/>
        <v>99.999999999999787</v>
      </c>
      <c r="I16" s="9">
        <v>2.8217601611148391</v>
      </c>
      <c r="J16" s="9">
        <v>17.198685666751622</v>
      </c>
      <c r="K16" s="9">
        <v>79.957633096713465</v>
      </c>
      <c r="L16" s="9">
        <v>2.1921075419855832E-2</v>
      </c>
      <c r="M16" s="11">
        <v>3701.1550960000109</v>
      </c>
      <c r="N16" s="6"/>
      <c r="O16" s="214"/>
      <c r="P16" s="214"/>
      <c r="Q16" s="214"/>
      <c r="R16" s="214"/>
      <c r="S16" s="214"/>
      <c r="T16" s="214"/>
      <c r="U16" s="214"/>
      <c r="V16" s="214"/>
    </row>
    <row r="17" spans="1:22" ht="12.95" customHeight="1" x14ac:dyDescent="0.25">
      <c r="A17" s="14" t="s">
        <v>124</v>
      </c>
      <c r="B17" s="9">
        <f t="shared" si="0"/>
        <v>100.00000000000011</v>
      </c>
      <c r="C17" s="164">
        <v>8.1203415118391771</v>
      </c>
      <c r="D17" s="9">
        <v>7.8155840069900107</v>
      </c>
      <c r="E17" s="9">
        <v>80.662259053819398</v>
      </c>
      <c r="F17" s="9">
        <v>3.4018154273515169</v>
      </c>
      <c r="G17" s="9">
        <v>88.477843060809363</v>
      </c>
      <c r="H17" s="10">
        <f t="shared" si="1"/>
        <v>100.00000000000017</v>
      </c>
      <c r="I17" s="9">
        <v>2.1403115218171034</v>
      </c>
      <c r="J17" s="9">
        <v>21.648322460881349</v>
      </c>
      <c r="K17" s="9">
        <v>76.211366017301714</v>
      </c>
      <c r="L17" s="9">
        <v>0</v>
      </c>
      <c r="M17" s="11">
        <v>1109.6323949999967</v>
      </c>
      <c r="N17" s="6"/>
      <c r="O17" s="214"/>
      <c r="P17" s="214"/>
      <c r="Q17" s="214"/>
      <c r="R17" s="214"/>
      <c r="S17" s="214"/>
      <c r="T17" s="214"/>
      <c r="U17" s="214"/>
      <c r="V17" s="214"/>
    </row>
    <row r="18" spans="1:22" ht="12.95" customHeight="1" x14ac:dyDescent="0.25">
      <c r="A18" s="8" t="s">
        <v>188</v>
      </c>
      <c r="B18" s="9">
        <f t="shared" si="0"/>
        <v>100.00000000000001</v>
      </c>
      <c r="C18" s="164">
        <v>16.276728875331923</v>
      </c>
      <c r="D18" s="9">
        <v>6.833684547428609</v>
      </c>
      <c r="E18" s="9">
        <v>71.512681700638794</v>
      </c>
      <c r="F18" s="9">
        <v>5.3769048766006851</v>
      </c>
      <c r="G18" s="9">
        <v>78.34636624806744</v>
      </c>
      <c r="H18" s="10">
        <f t="shared" si="1"/>
        <v>99.999999999999972</v>
      </c>
      <c r="I18" s="9">
        <v>3.1106416691956276</v>
      </c>
      <c r="J18" s="9">
        <v>26.916829722721214</v>
      </c>
      <c r="K18" s="15">
        <v>69.972528608083124</v>
      </c>
      <c r="L18" s="9">
        <v>0</v>
      </c>
      <c r="M18" s="11">
        <v>546.68980900000042</v>
      </c>
      <c r="N18" s="6"/>
      <c r="O18" s="214"/>
      <c r="P18" s="214"/>
      <c r="Q18" s="214"/>
      <c r="R18" s="214"/>
      <c r="S18" s="214"/>
      <c r="T18" s="214"/>
      <c r="U18" s="214"/>
      <c r="V18" s="214"/>
    </row>
    <row r="19" spans="1:22" ht="1.5" customHeight="1" x14ac:dyDescent="0.25">
      <c r="A19" s="8"/>
      <c r="B19" s="9"/>
      <c r="C19" s="164"/>
      <c r="D19" s="9"/>
      <c r="E19" s="9"/>
      <c r="F19" s="9"/>
      <c r="G19" s="9"/>
      <c r="H19" s="10"/>
      <c r="I19" s="9"/>
      <c r="J19" s="9"/>
      <c r="K19" s="15"/>
      <c r="L19" s="9"/>
      <c r="M19" s="11"/>
      <c r="N19" s="6"/>
      <c r="O19" s="214"/>
      <c r="P19" s="214"/>
      <c r="Q19" s="214"/>
      <c r="R19" s="214"/>
      <c r="S19" s="214"/>
      <c r="T19" s="214"/>
      <c r="U19" s="214"/>
      <c r="V19" s="214"/>
    </row>
    <row r="20" spans="1:22" ht="26.1" customHeight="1" x14ac:dyDescent="0.25">
      <c r="A20" s="12" t="s">
        <v>85</v>
      </c>
      <c r="B20" s="9"/>
      <c r="C20" s="164"/>
      <c r="D20" s="10"/>
      <c r="E20" s="10"/>
      <c r="F20" s="9"/>
      <c r="G20" s="10"/>
      <c r="H20" s="10"/>
      <c r="I20" s="10"/>
      <c r="J20" s="10"/>
      <c r="K20" s="10"/>
      <c r="L20" s="10"/>
      <c r="M20" s="13"/>
      <c r="N20" s="5"/>
      <c r="O20" s="214"/>
      <c r="P20" s="214"/>
      <c r="Q20" s="214"/>
      <c r="R20" s="214"/>
      <c r="S20" s="214"/>
      <c r="T20" s="214"/>
      <c r="U20" s="214"/>
      <c r="V20" s="214"/>
    </row>
    <row r="21" spans="1:22" ht="12.95" customHeight="1" x14ac:dyDescent="0.25">
      <c r="A21" s="16" t="s">
        <v>86</v>
      </c>
      <c r="B21" s="9">
        <f t="shared" si="0"/>
        <v>100.00000000000004</v>
      </c>
      <c r="C21" s="164">
        <v>1.1048905359797048</v>
      </c>
      <c r="D21" s="9">
        <v>10.389830185028025</v>
      </c>
      <c r="E21" s="9">
        <v>85.496232458501268</v>
      </c>
      <c r="F21" s="9">
        <v>3.0090468204910561</v>
      </c>
      <c r="G21" s="9">
        <v>95.886062643529257</v>
      </c>
      <c r="H21" s="10">
        <f t="shared" si="1"/>
        <v>100.00000000000001</v>
      </c>
      <c r="I21" s="9">
        <v>3.4669824723931533</v>
      </c>
      <c r="J21" s="9">
        <v>19.52451713219255</v>
      </c>
      <c r="K21" s="9">
        <v>77.008500395414316</v>
      </c>
      <c r="L21" s="9">
        <v>0</v>
      </c>
      <c r="M21" s="11">
        <v>190.21820999999997</v>
      </c>
      <c r="N21" s="6"/>
      <c r="O21" s="214"/>
      <c r="P21" s="214"/>
      <c r="Q21" s="214"/>
      <c r="R21" s="214"/>
      <c r="S21" s="214"/>
      <c r="T21" s="214"/>
      <c r="U21" s="214"/>
      <c r="V21" s="214"/>
    </row>
    <row r="22" spans="1:22" ht="12.95" customHeight="1" x14ac:dyDescent="0.25">
      <c r="A22" s="16" t="s">
        <v>87</v>
      </c>
      <c r="B22" s="9">
        <f t="shared" si="0"/>
        <v>99.999999999999844</v>
      </c>
      <c r="C22" s="164">
        <v>4.9042351368814545</v>
      </c>
      <c r="D22" s="9">
        <v>7.1782841912679016</v>
      </c>
      <c r="E22" s="9">
        <v>85.914641569511659</v>
      </c>
      <c r="F22" s="9">
        <v>2.0028391023388314</v>
      </c>
      <c r="G22" s="9">
        <v>93.092925760779224</v>
      </c>
      <c r="H22" s="10">
        <f t="shared" si="1"/>
        <v>100.00000000000001</v>
      </c>
      <c r="I22" s="9">
        <v>2.75741851889246</v>
      </c>
      <c r="J22" s="9">
        <v>19.093623817119607</v>
      </c>
      <c r="K22" s="9">
        <v>78.097318567899904</v>
      </c>
      <c r="L22" s="9">
        <v>5.1639096088044026E-2</v>
      </c>
      <c r="M22" s="11">
        <v>7988.484138000048</v>
      </c>
      <c r="N22" s="6"/>
      <c r="O22" s="214"/>
      <c r="P22" s="214"/>
      <c r="Q22" s="214"/>
      <c r="R22" s="214"/>
      <c r="S22" s="214"/>
      <c r="T22" s="214"/>
      <c r="U22" s="214"/>
      <c r="V22" s="214"/>
    </row>
    <row r="23" spans="1:22" ht="2.25" customHeight="1" x14ac:dyDescent="0.25">
      <c r="A23" s="16"/>
      <c r="B23" s="9"/>
      <c r="C23" s="9"/>
      <c r="D23" s="9"/>
      <c r="E23" s="9"/>
      <c r="F23" s="9"/>
      <c r="G23" s="9"/>
      <c r="H23" s="10"/>
      <c r="I23" s="9"/>
      <c r="J23" s="9"/>
      <c r="K23" s="9"/>
      <c r="L23" s="9"/>
      <c r="M23" s="11"/>
      <c r="N23" s="6"/>
      <c r="O23" s="214"/>
      <c r="P23" s="214"/>
      <c r="Q23" s="214"/>
      <c r="R23" s="214"/>
      <c r="S23" s="214"/>
      <c r="T23" s="214"/>
      <c r="U23" s="214"/>
      <c r="V23" s="214"/>
    </row>
    <row r="24" spans="1:22" ht="12.95" customHeight="1" x14ac:dyDescent="0.25">
      <c r="A24" s="12" t="s">
        <v>23</v>
      </c>
      <c r="B24" s="9"/>
      <c r="C24" s="10"/>
      <c r="D24" s="10"/>
      <c r="E24" s="10"/>
      <c r="F24" s="9"/>
      <c r="G24" s="10"/>
      <c r="H24" s="10"/>
      <c r="I24" s="10"/>
      <c r="J24" s="10"/>
      <c r="K24" s="10"/>
      <c r="L24" s="10"/>
      <c r="M24" s="13"/>
      <c r="N24" s="5"/>
      <c r="O24" s="214"/>
      <c r="P24" s="214"/>
      <c r="Q24" s="214"/>
      <c r="R24" s="214"/>
      <c r="S24" s="214"/>
      <c r="T24" s="214"/>
      <c r="U24" s="214"/>
      <c r="V24" s="214"/>
    </row>
    <row r="25" spans="1:22" ht="12.95" customHeight="1" x14ac:dyDescent="0.25">
      <c r="A25" s="16" t="s">
        <v>118</v>
      </c>
      <c r="B25" s="9">
        <f t="shared" si="0"/>
        <v>100.00000000000006</v>
      </c>
      <c r="C25" s="9">
        <v>20.100055337571916</v>
      </c>
      <c r="D25" s="9">
        <v>5.4086619553528994</v>
      </c>
      <c r="E25" s="9">
        <v>61.899743479681547</v>
      </c>
      <c r="F25" s="9">
        <v>12.591539227393689</v>
      </c>
      <c r="G25" s="9">
        <v>67.308405435034459</v>
      </c>
      <c r="H25" s="10">
        <f t="shared" si="1"/>
        <v>100.00000000000003</v>
      </c>
      <c r="I25" s="9">
        <v>2.6225690355806064</v>
      </c>
      <c r="J25" s="9">
        <v>27.982471975198557</v>
      </c>
      <c r="K25" s="9">
        <v>69.394958989220868</v>
      </c>
      <c r="L25" s="9">
        <v>0</v>
      </c>
      <c r="M25" s="11">
        <v>227.33559799999986</v>
      </c>
      <c r="N25" s="6"/>
      <c r="O25" s="214"/>
      <c r="P25" s="214"/>
      <c r="Q25" s="214"/>
      <c r="R25" s="214"/>
      <c r="S25" s="214"/>
      <c r="T25" s="214"/>
      <c r="U25" s="214"/>
      <c r="V25" s="214"/>
    </row>
    <row r="26" spans="1:22" ht="12.95" customHeight="1" x14ac:dyDescent="0.25">
      <c r="A26" s="16" t="s">
        <v>119</v>
      </c>
      <c r="B26" s="9">
        <f t="shared" si="0"/>
        <v>99.999999999999858</v>
      </c>
      <c r="C26" s="9">
        <v>11.829072429686672</v>
      </c>
      <c r="D26" s="9">
        <v>8.7285494124910876</v>
      </c>
      <c r="E26" s="9">
        <v>76.229668827213459</v>
      </c>
      <c r="F26" s="9">
        <v>3.21270933060865</v>
      </c>
      <c r="G26" s="9">
        <v>84.958218239704522</v>
      </c>
      <c r="H26" s="10">
        <f t="shared" si="1"/>
        <v>99.999999999999943</v>
      </c>
      <c r="I26" s="9">
        <v>3.1555224420456502</v>
      </c>
      <c r="J26" s="9">
        <v>25.716695627071879</v>
      </c>
      <c r="K26" s="9">
        <v>71.081028330588467</v>
      </c>
      <c r="L26" s="9">
        <v>4.6753600293956039E-2</v>
      </c>
      <c r="M26" s="11">
        <v>2160.5844119999992</v>
      </c>
      <c r="N26" s="6"/>
      <c r="O26" s="214"/>
      <c r="P26" s="214"/>
      <c r="Q26" s="214"/>
      <c r="R26" s="214"/>
      <c r="S26" s="214"/>
      <c r="T26" s="214"/>
      <c r="U26" s="214"/>
      <c r="V26" s="214"/>
    </row>
    <row r="27" spans="1:22" ht="12.95" customHeight="1" x14ac:dyDescent="0.25">
      <c r="A27" s="16" t="s">
        <v>120</v>
      </c>
      <c r="B27" s="9">
        <f t="shared" si="0"/>
        <v>99.999999999999829</v>
      </c>
      <c r="C27" s="9">
        <v>2.1642845409743692</v>
      </c>
      <c r="D27" s="9">
        <v>6.2508939675725905</v>
      </c>
      <c r="E27" s="9">
        <v>90.147596467737756</v>
      </c>
      <c r="F27" s="9">
        <v>1.4372250237151138</v>
      </c>
      <c r="G27" s="9">
        <v>96.398490435310507</v>
      </c>
      <c r="H27" s="10">
        <f t="shared" si="1"/>
        <v>99.999999999999744</v>
      </c>
      <c r="I27" s="9">
        <v>2.5641954344923659</v>
      </c>
      <c r="J27" s="9">
        <v>17.942966232168111</v>
      </c>
      <c r="K27" s="9">
        <v>79.466554527047677</v>
      </c>
      <c r="L27" s="9">
        <v>2.6283806291584645E-2</v>
      </c>
      <c r="M27" s="11">
        <v>3773.7456630000124</v>
      </c>
      <c r="N27" s="6"/>
      <c r="O27" s="214"/>
      <c r="P27" s="214"/>
      <c r="Q27" s="214"/>
      <c r="R27" s="214"/>
      <c r="S27" s="214"/>
      <c r="T27" s="214"/>
      <c r="U27" s="214"/>
      <c r="V27" s="214"/>
    </row>
    <row r="28" spans="1:22" ht="12.95" customHeight="1" x14ac:dyDescent="0.25">
      <c r="A28" s="16" t="s">
        <v>121</v>
      </c>
      <c r="B28" s="9">
        <f t="shared" si="0"/>
        <v>100.00000000000004</v>
      </c>
      <c r="C28" s="9">
        <v>0.54185821881498619</v>
      </c>
      <c r="D28" s="9">
        <v>7.7550950331629576</v>
      </c>
      <c r="E28" s="9">
        <v>91.036490994889846</v>
      </c>
      <c r="F28" s="9">
        <v>0.66655575313225413</v>
      </c>
      <c r="G28" s="9">
        <v>98.791586028052748</v>
      </c>
      <c r="H28" s="10">
        <f t="shared" si="1"/>
        <v>99.999999999999957</v>
      </c>
      <c r="I28" s="9">
        <v>2.7746049783651117</v>
      </c>
      <c r="J28" s="9">
        <v>13.190803781492994</v>
      </c>
      <c r="K28" s="9">
        <v>83.929330585919985</v>
      </c>
      <c r="L28" s="9">
        <v>0.10526065422186758</v>
      </c>
      <c r="M28" s="11">
        <v>2017.0366749999957</v>
      </c>
      <c r="N28" s="6"/>
      <c r="O28" s="214"/>
      <c r="P28" s="214"/>
      <c r="Q28" s="214"/>
      <c r="R28" s="214"/>
      <c r="S28" s="214"/>
      <c r="T28" s="214"/>
      <c r="U28" s="214"/>
      <c r="V28" s="214"/>
    </row>
    <row r="29" spans="1:22" ht="3" customHeight="1" x14ac:dyDescent="0.25">
      <c r="A29" s="16"/>
      <c r="B29" s="9"/>
      <c r="C29" s="9"/>
      <c r="D29" s="9"/>
      <c r="E29" s="9"/>
      <c r="F29" s="9"/>
      <c r="G29" s="9"/>
      <c r="H29" s="10"/>
      <c r="I29" s="9"/>
      <c r="J29" s="9"/>
      <c r="K29" s="9"/>
      <c r="L29" s="9"/>
      <c r="M29" s="11"/>
      <c r="N29" s="6"/>
      <c r="O29" s="214"/>
      <c r="P29" s="214"/>
      <c r="Q29" s="214"/>
      <c r="R29" s="214"/>
      <c r="S29" s="214"/>
      <c r="T29" s="214"/>
      <c r="U29" s="214"/>
      <c r="V29" s="214"/>
    </row>
    <row r="30" spans="1:22" ht="12.95" customHeight="1" x14ac:dyDescent="0.25">
      <c r="A30" s="12" t="s">
        <v>122</v>
      </c>
      <c r="B30" s="9"/>
      <c r="C30" s="10"/>
      <c r="D30" s="10"/>
      <c r="E30" s="10"/>
      <c r="F30" s="9"/>
      <c r="G30" s="10"/>
      <c r="H30" s="10"/>
      <c r="I30" s="10"/>
      <c r="J30" s="10"/>
      <c r="K30" s="10"/>
      <c r="L30" s="10"/>
      <c r="M30" s="13"/>
      <c r="N30" s="5"/>
      <c r="O30" s="214"/>
      <c r="P30" s="214"/>
      <c r="Q30" s="214"/>
      <c r="R30" s="214"/>
      <c r="S30" s="214"/>
      <c r="T30" s="214"/>
      <c r="U30" s="214"/>
      <c r="V30" s="214"/>
    </row>
    <row r="31" spans="1:22" ht="12.95" customHeight="1" x14ac:dyDescent="0.25">
      <c r="A31" s="8" t="s">
        <v>174</v>
      </c>
      <c r="B31" s="9">
        <f t="shared" si="0"/>
        <v>100.00000000000003</v>
      </c>
      <c r="C31" s="9">
        <v>16.153612452818297</v>
      </c>
      <c r="D31" s="9">
        <v>8.2205849413835761</v>
      </c>
      <c r="E31" s="9">
        <v>71.726026896341438</v>
      </c>
      <c r="F31" s="9">
        <v>3.8997757094567134</v>
      </c>
      <c r="G31" s="9">
        <v>79.946611837724873</v>
      </c>
      <c r="H31" s="10">
        <f t="shared" si="1"/>
        <v>99.999999999999972</v>
      </c>
      <c r="I31" s="9">
        <v>2.6592510840888628</v>
      </c>
      <c r="J31" s="9">
        <v>27.382452023385611</v>
      </c>
      <c r="K31" s="9">
        <v>69.933962512568414</v>
      </c>
      <c r="L31" s="9">
        <v>2.433437995708336E-2</v>
      </c>
      <c r="M31" s="11">
        <v>2031.0071630000025</v>
      </c>
      <c r="N31" s="6"/>
      <c r="O31" s="214"/>
      <c r="P31" s="214"/>
      <c r="Q31" s="214"/>
      <c r="R31" s="214"/>
      <c r="S31" s="214"/>
      <c r="T31" s="214"/>
      <c r="U31" s="214"/>
      <c r="V31" s="214"/>
    </row>
    <row r="32" spans="1:22" ht="12.95" customHeight="1" x14ac:dyDescent="0.25">
      <c r="A32" s="8" t="s">
        <v>175</v>
      </c>
      <c r="B32" s="9">
        <f t="shared" si="0"/>
        <v>100</v>
      </c>
      <c r="C32" s="9">
        <v>2.4677276608836585</v>
      </c>
      <c r="D32" s="9">
        <v>7.3905583747888217</v>
      </c>
      <c r="E32" s="9">
        <v>87.814251492207873</v>
      </c>
      <c r="F32" s="9">
        <v>2.3274624721196524</v>
      </c>
      <c r="G32" s="9">
        <v>95.204809866996698</v>
      </c>
      <c r="H32" s="10">
        <f t="shared" si="1"/>
        <v>100.0000000000002</v>
      </c>
      <c r="I32" s="9">
        <v>2.9176053009966214</v>
      </c>
      <c r="J32" s="9">
        <v>21.630343477857593</v>
      </c>
      <c r="K32" s="9">
        <v>75.425114651919259</v>
      </c>
      <c r="L32" s="9">
        <v>2.6936569226735756E-2</v>
      </c>
      <c r="M32" s="11">
        <v>1915.3070149999953</v>
      </c>
      <c r="N32" s="6"/>
      <c r="O32" s="214"/>
      <c r="P32" s="214"/>
      <c r="Q32" s="214"/>
      <c r="R32" s="214"/>
      <c r="S32" s="214"/>
      <c r="T32" s="214"/>
      <c r="U32" s="214"/>
      <c r="V32" s="214"/>
    </row>
    <row r="33" spans="1:22" ht="12.95" customHeight="1" x14ac:dyDescent="0.25">
      <c r="A33" s="8" t="s">
        <v>176</v>
      </c>
      <c r="B33" s="9">
        <f t="shared" si="0"/>
        <v>100.00000000000011</v>
      </c>
      <c r="C33" s="9">
        <v>0.84911955211716428</v>
      </c>
      <c r="D33" s="9">
        <v>6.6537282532996302</v>
      </c>
      <c r="E33" s="9">
        <v>91.458716093533027</v>
      </c>
      <c r="F33" s="9">
        <v>1.0384361010502969</v>
      </c>
      <c r="G33" s="9">
        <v>98.112444346832589</v>
      </c>
      <c r="H33" s="10">
        <f t="shared" si="1"/>
        <v>100.00000000000018</v>
      </c>
      <c r="I33" s="9">
        <v>3.0809393545612722</v>
      </c>
      <c r="J33" s="9">
        <v>16.710776579671887</v>
      </c>
      <c r="K33" s="9">
        <v>80.042060544624931</v>
      </c>
      <c r="L33" s="9">
        <v>0.16622352114209726</v>
      </c>
      <c r="M33" s="11">
        <v>1765.3813249999928</v>
      </c>
      <c r="N33" s="6"/>
      <c r="O33" s="214"/>
      <c r="P33" s="214"/>
      <c r="Q33" s="214"/>
      <c r="R33" s="214"/>
      <c r="S33" s="214"/>
      <c r="T33" s="214"/>
      <c r="U33" s="214"/>
      <c r="V33" s="214"/>
    </row>
    <row r="34" spans="1:22" ht="12.95" customHeight="1" x14ac:dyDescent="0.25">
      <c r="A34" s="8" t="s">
        <v>177</v>
      </c>
      <c r="B34" s="9">
        <f t="shared" si="0"/>
        <v>99.999999999999943</v>
      </c>
      <c r="C34" s="9">
        <v>0.15439752566038289</v>
      </c>
      <c r="D34" s="9">
        <v>5.8156233125455312</v>
      </c>
      <c r="E34" s="9">
        <v>92.857131589477433</v>
      </c>
      <c r="F34" s="9">
        <v>1.1728475723165983</v>
      </c>
      <c r="G34" s="9">
        <v>98.672754902023044</v>
      </c>
      <c r="H34" s="10">
        <f t="shared" si="1"/>
        <v>99.999999999999886</v>
      </c>
      <c r="I34" s="9">
        <v>2.3020643243246925</v>
      </c>
      <c r="J34" s="9">
        <v>13.178981371177803</v>
      </c>
      <c r="K34" s="9">
        <v>84.506049258951364</v>
      </c>
      <c r="L34" s="9">
        <v>1.290504554602066E-2</v>
      </c>
      <c r="M34" s="11">
        <v>1399.0729390000013</v>
      </c>
      <c r="N34" s="6"/>
      <c r="O34" s="214"/>
      <c r="P34" s="214"/>
      <c r="Q34" s="214"/>
      <c r="R34" s="214"/>
      <c r="S34" s="214"/>
      <c r="T34" s="214"/>
      <c r="U34" s="214"/>
      <c r="V34" s="214"/>
    </row>
    <row r="35" spans="1:22" ht="12.95" customHeight="1" x14ac:dyDescent="0.25">
      <c r="A35" s="8" t="s">
        <v>178</v>
      </c>
      <c r="B35" s="9">
        <f t="shared" si="0"/>
        <v>100.00000000000011</v>
      </c>
      <c r="C35" s="9">
        <v>0.12920556152844936</v>
      </c>
      <c r="D35" s="9">
        <v>8.0396738522505711</v>
      </c>
      <c r="E35" s="9">
        <v>91.157285533361559</v>
      </c>
      <c r="F35" s="9">
        <v>0.67383505285953671</v>
      </c>
      <c r="G35" s="9">
        <v>99.196959385612033</v>
      </c>
      <c r="H35" s="10">
        <f t="shared" si="1"/>
        <v>100.00000000000014</v>
      </c>
      <c r="I35" s="9">
        <v>2.84495199836834</v>
      </c>
      <c r="J35" s="9">
        <v>10.544731033195628</v>
      </c>
      <c r="K35" s="9">
        <v>86.61031696843618</v>
      </c>
      <c r="L35" s="9">
        <v>0</v>
      </c>
      <c r="M35" s="11">
        <v>1067.9339059999977</v>
      </c>
      <c r="N35" s="6"/>
      <c r="O35" s="214"/>
      <c r="P35" s="214"/>
      <c r="Q35" s="214"/>
      <c r="R35" s="214"/>
      <c r="S35" s="214"/>
      <c r="T35" s="214"/>
      <c r="U35" s="214"/>
      <c r="V35" s="214"/>
    </row>
    <row r="36" spans="1:22" ht="1.5" customHeight="1" x14ac:dyDescent="0.25">
      <c r="A36" s="8"/>
      <c r="B36" s="9"/>
      <c r="C36" s="9"/>
      <c r="D36" s="9"/>
      <c r="E36" s="9"/>
      <c r="F36" s="9"/>
      <c r="G36" s="9"/>
      <c r="H36" s="10"/>
      <c r="I36" s="9"/>
      <c r="J36" s="9"/>
      <c r="K36" s="9"/>
      <c r="L36" s="9"/>
      <c r="M36" s="11"/>
      <c r="N36" s="6"/>
      <c r="O36" s="214"/>
      <c r="P36" s="214"/>
      <c r="Q36" s="214"/>
      <c r="R36" s="214"/>
      <c r="S36" s="214"/>
      <c r="T36" s="214"/>
      <c r="U36" s="214"/>
      <c r="V36" s="214"/>
    </row>
    <row r="37" spans="1:22" s="147" customFormat="1" ht="12.95" customHeight="1" x14ac:dyDescent="0.25">
      <c r="A37" s="17" t="s">
        <v>226</v>
      </c>
      <c r="B37" s="9">
        <f t="shared" si="0"/>
        <v>99.99999999999973</v>
      </c>
      <c r="C37" s="18">
        <v>4.8158709320961552</v>
      </c>
      <c r="D37" s="18">
        <v>7.2529775233238167</v>
      </c>
      <c r="E37" s="18">
        <v>85.904910315241906</v>
      </c>
      <c r="F37" s="18">
        <v>2.0262412293378538</v>
      </c>
      <c r="G37" s="18">
        <v>93.157887838565529</v>
      </c>
      <c r="H37" s="10">
        <f t="shared" si="1"/>
        <v>100.00000000000009</v>
      </c>
      <c r="I37" s="18">
        <v>2.7739213795386144</v>
      </c>
      <c r="J37" s="18">
        <v>19.103645425879364</v>
      </c>
      <c r="K37" s="18">
        <v>78.071995107652484</v>
      </c>
      <c r="L37" s="18">
        <v>5.0438086929630567E-2</v>
      </c>
      <c r="M37" s="19">
        <v>8178.7023480000489</v>
      </c>
      <c r="N37" s="6"/>
      <c r="O37" s="142"/>
      <c r="P37" s="142"/>
      <c r="Q37" s="142"/>
      <c r="R37" s="142"/>
      <c r="S37" s="142"/>
      <c r="T37" s="142"/>
      <c r="U37" s="142"/>
      <c r="V37" s="142"/>
    </row>
    <row r="38" spans="1:22" s="147" customFormat="1" ht="12.95" customHeight="1" x14ac:dyDescent="0.2">
      <c r="A38" s="20" t="s">
        <v>219</v>
      </c>
      <c r="B38" s="26">
        <v>100</v>
      </c>
      <c r="C38" s="26">
        <v>7.3</v>
      </c>
      <c r="D38" s="26">
        <v>6.4</v>
      </c>
      <c r="E38" s="26">
        <v>83.2</v>
      </c>
      <c r="F38" s="26">
        <v>3.1</v>
      </c>
      <c r="G38" s="26">
        <v>89.6</v>
      </c>
      <c r="H38" s="27">
        <v>100</v>
      </c>
      <c r="I38" s="26">
        <v>2.6</v>
      </c>
      <c r="J38" s="26">
        <v>19</v>
      </c>
      <c r="K38" s="26">
        <v>78.2</v>
      </c>
      <c r="L38" s="26">
        <v>0.2</v>
      </c>
      <c r="M38" s="22">
        <v>9305</v>
      </c>
      <c r="N38" s="142"/>
      <c r="O38" s="142"/>
      <c r="P38" s="142"/>
      <c r="Q38" s="142"/>
      <c r="R38" s="142"/>
      <c r="S38" s="142"/>
      <c r="T38" s="142"/>
      <c r="U38" s="142"/>
      <c r="V38" s="142"/>
    </row>
    <row r="39" spans="1:22" ht="12.95" customHeight="1" x14ac:dyDescent="0.25">
      <c r="A39" s="236" t="s">
        <v>267</v>
      </c>
      <c r="B39" s="236"/>
      <c r="C39" s="236"/>
      <c r="D39" s="236"/>
      <c r="E39" s="236"/>
      <c r="F39" s="236"/>
      <c r="G39" s="236"/>
      <c r="H39" s="236"/>
      <c r="I39" s="236"/>
      <c r="J39" s="236"/>
      <c r="K39" s="236"/>
      <c r="L39" s="236"/>
      <c r="M39" s="236"/>
      <c r="N39" s="23"/>
      <c r="O39" s="214"/>
      <c r="P39" s="214"/>
      <c r="Q39" s="214"/>
      <c r="R39" s="214"/>
      <c r="S39" s="214"/>
      <c r="T39" s="214"/>
      <c r="U39" s="214"/>
      <c r="V39" s="214"/>
    </row>
    <row r="40" spans="1:22" x14ac:dyDescent="0.25">
      <c r="A40" s="217" t="s">
        <v>268</v>
      </c>
      <c r="B40" s="85"/>
      <c r="C40" s="85"/>
      <c r="D40" s="85"/>
      <c r="E40" s="85"/>
      <c r="F40" s="85"/>
      <c r="G40" s="85"/>
      <c r="H40" s="85"/>
      <c r="I40" s="85"/>
      <c r="J40" s="85"/>
      <c r="K40" s="85"/>
      <c r="L40" s="85"/>
      <c r="M40" s="214"/>
      <c r="N40" s="214"/>
      <c r="O40" s="214"/>
      <c r="P40" s="214"/>
      <c r="Q40" s="214"/>
      <c r="R40" s="214"/>
      <c r="S40" s="214"/>
      <c r="T40" s="214"/>
      <c r="U40" s="214"/>
      <c r="V40" s="214"/>
    </row>
    <row r="41" spans="1:22" x14ac:dyDescent="0.2">
      <c r="A41" s="214"/>
      <c r="B41" s="214"/>
      <c r="C41" s="214"/>
      <c r="D41" s="214"/>
      <c r="E41" s="214"/>
      <c r="F41" s="1"/>
      <c r="G41" s="214"/>
      <c r="H41" s="214"/>
      <c r="I41" s="214"/>
      <c r="J41" s="214"/>
      <c r="K41" s="214"/>
      <c r="L41" s="214"/>
      <c r="M41" s="214"/>
      <c r="N41" s="214"/>
      <c r="O41" s="214"/>
      <c r="P41" s="214"/>
      <c r="Q41" s="214"/>
      <c r="R41" s="214"/>
      <c r="S41" s="214"/>
      <c r="T41" s="214"/>
      <c r="U41" s="214"/>
      <c r="V41" s="214"/>
    </row>
    <row r="42" spans="1:22" hidden="1" x14ac:dyDescent="0.2">
      <c r="A42" s="214"/>
      <c r="B42" s="214"/>
      <c r="C42" s="214"/>
      <c r="D42" s="214"/>
      <c r="E42" s="214"/>
      <c r="F42" s="1"/>
      <c r="G42" s="214"/>
      <c r="H42" s="214"/>
      <c r="I42" s="214"/>
      <c r="J42" s="214"/>
      <c r="K42" s="214"/>
      <c r="L42" s="214"/>
      <c r="M42" s="214"/>
      <c r="N42" s="214"/>
      <c r="O42" s="214"/>
      <c r="P42" s="214"/>
      <c r="Q42" s="214"/>
      <c r="R42" s="214"/>
      <c r="S42" s="214"/>
      <c r="T42" s="214"/>
      <c r="U42" s="214"/>
      <c r="V42" s="214"/>
    </row>
    <row r="43" spans="1:22" hidden="1" x14ac:dyDescent="0.2">
      <c r="A43" s="214"/>
      <c r="B43" s="214"/>
      <c r="C43" s="214"/>
      <c r="D43" s="214"/>
      <c r="E43" s="214"/>
      <c r="F43" s="1"/>
      <c r="G43" s="214"/>
      <c r="H43" s="214"/>
      <c r="I43" s="214"/>
      <c r="J43" s="214"/>
      <c r="K43" s="214"/>
      <c r="L43" s="214"/>
      <c r="M43" s="214"/>
      <c r="N43" s="214"/>
      <c r="O43" s="214"/>
      <c r="P43" s="214"/>
      <c r="Q43" s="214"/>
      <c r="R43" s="214"/>
      <c r="S43" s="214"/>
      <c r="T43" s="214"/>
      <c r="U43" s="214"/>
      <c r="V43" s="214"/>
    </row>
    <row r="44" spans="1:22" hidden="1" x14ac:dyDescent="0.2">
      <c r="A44" s="214"/>
      <c r="B44" s="214"/>
      <c r="C44" s="214"/>
      <c r="D44" s="214"/>
      <c r="E44" s="214"/>
      <c r="F44" s="1"/>
      <c r="G44" s="214"/>
      <c r="H44" s="214"/>
      <c r="I44" s="214"/>
      <c r="J44" s="214"/>
      <c r="K44" s="214"/>
      <c r="L44" s="214"/>
      <c r="M44" s="214"/>
      <c r="N44" s="214"/>
      <c r="O44" s="214"/>
      <c r="P44" s="214"/>
      <c r="Q44" s="214"/>
      <c r="R44" s="214"/>
      <c r="S44" s="214"/>
      <c r="T44" s="214"/>
      <c r="U44" s="214"/>
      <c r="V44" s="214"/>
    </row>
    <row r="45" spans="1:22" hidden="1" x14ac:dyDescent="0.2">
      <c r="A45" s="214"/>
      <c r="B45" s="214"/>
      <c r="C45" s="214"/>
      <c r="D45" s="214"/>
      <c r="E45" s="214"/>
      <c r="F45" s="1"/>
      <c r="G45" s="214"/>
      <c r="H45" s="214"/>
      <c r="I45" s="214"/>
      <c r="J45" s="214"/>
      <c r="K45" s="214"/>
      <c r="L45" s="214"/>
      <c r="M45" s="214"/>
      <c r="N45" s="214"/>
      <c r="O45" s="214"/>
      <c r="P45" s="214"/>
      <c r="Q45" s="214"/>
      <c r="R45" s="214"/>
      <c r="S45" s="214"/>
      <c r="T45" s="214"/>
      <c r="U45" s="214"/>
      <c r="V45" s="214"/>
    </row>
    <row r="46" spans="1:22" hidden="1" x14ac:dyDescent="0.2">
      <c r="A46" s="214"/>
      <c r="B46" s="214"/>
      <c r="C46" s="214"/>
      <c r="D46" s="214"/>
      <c r="E46" s="214"/>
      <c r="F46" s="1"/>
      <c r="G46" s="214"/>
      <c r="H46" s="214"/>
      <c r="I46" s="214"/>
      <c r="J46" s="214"/>
      <c r="K46" s="214"/>
      <c r="L46" s="214"/>
      <c r="M46" s="214"/>
      <c r="N46" s="214"/>
      <c r="O46" s="214"/>
      <c r="P46" s="214"/>
      <c r="Q46" s="214"/>
      <c r="R46" s="214"/>
      <c r="S46" s="214"/>
      <c r="T46" s="214"/>
      <c r="U46" s="214"/>
      <c r="V46" s="214"/>
    </row>
    <row r="47" spans="1:22" hidden="1" x14ac:dyDescent="0.2">
      <c r="A47" s="214"/>
      <c r="B47" s="214"/>
      <c r="C47" s="214"/>
      <c r="D47" s="214"/>
      <c r="E47" s="214"/>
      <c r="F47" s="1"/>
      <c r="G47" s="214"/>
      <c r="H47" s="214"/>
      <c r="I47" s="214"/>
      <c r="J47" s="214"/>
      <c r="K47" s="214"/>
      <c r="L47" s="214"/>
      <c r="M47" s="214"/>
      <c r="N47" s="214"/>
      <c r="O47" s="214"/>
      <c r="P47" s="214"/>
      <c r="Q47" s="214"/>
      <c r="R47" s="214"/>
      <c r="S47" s="214"/>
      <c r="T47" s="214"/>
      <c r="U47" s="214"/>
      <c r="V47" s="214"/>
    </row>
    <row r="48" spans="1:22" hidden="1" x14ac:dyDescent="0.2">
      <c r="A48" s="214"/>
      <c r="B48" s="214"/>
      <c r="C48" s="214"/>
      <c r="D48" s="214"/>
      <c r="E48" s="214"/>
      <c r="F48" s="1"/>
      <c r="G48" s="214"/>
      <c r="H48" s="214"/>
      <c r="I48" s="214"/>
      <c r="J48" s="214"/>
      <c r="K48" s="214"/>
      <c r="L48" s="214"/>
      <c r="M48" s="214"/>
      <c r="N48" s="214"/>
      <c r="O48" s="214"/>
      <c r="P48" s="214"/>
      <c r="Q48" s="214"/>
      <c r="R48" s="214"/>
      <c r="S48" s="214"/>
      <c r="T48" s="214"/>
      <c r="U48" s="214"/>
      <c r="V48" s="214"/>
    </row>
    <row r="49" spans="1:22" hidden="1" x14ac:dyDescent="0.2">
      <c r="A49" s="214"/>
      <c r="B49" s="214"/>
      <c r="C49" s="214"/>
      <c r="D49" s="214"/>
      <c r="E49" s="214"/>
      <c r="F49" s="1"/>
      <c r="G49" s="214"/>
      <c r="H49" s="214"/>
      <c r="I49" s="214"/>
      <c r="J49" s="214"/>
      <c r="K49" s="214"/>
      <c r="L49" s="214"/>
      <c r="M49" s="214"/>
      <c r="N49" s="214"/>
      <c r="O49" s="214"/>
      <c r="P49" s="214"/>
      <c r="Q49" s="214"/>
      <c r="R49" s="214"/>
      <c r="S49" s="214"/>
      <c r="T49" s="214"/>
      <c r="U49" s="214"/>
      <c r="V49" s="214"/>
    </row>
    <row r="50" spans="1:22" hidden="1" x14ac:dyDescent="0.2">
      <c r="A50" s="214"/>
      <c r="B50" s="214"/>
      <c r="C50" s="214"/>
      <c r="D50" s="214"/>
      <c r="E50" s="214"/>
      <c r="F50" s="1"/>
      <c r="G50" s="214"/>
      <c r="H50" s="214"/>
      <c r="I50" s="214"/>
      <c r="J50" s="214"/>
      <c r="K50" s="214"/>
      <c r="L50" s="214"/>
      <c r="M50" s="214"/>
      <c r="N50" s="214"/>
      <c r="O50" s="214"/>
      <c r="P50" s="214"/>
      <c r="Q50" s="214"/>
      <c r="R50" s="214"/>
      <c r="S50" s="214"/>
      <c r="T50" s="214"/>
      <c r="U50" s="214"/>
      <c r="V50" s="214"/>
    </row>
    <row r="51" spans="1:22" hidden="1" x14ac:dyDescent="0.2">
      <c r="A51" s="214"/>
      <c r="B51" s="214"/>
      <c r="C51" s="214"/>
      <c r="D51" s="214"/>
      <c r="E51" s="214"/>
      <c r="F51" s="1"/>
      <c r="G51" s="214"/>
      <c r="H51" s="214"/>
      <c r="I51" s="214"/>
      <c r="J51" s="214"/>
      <c r="K51" s="214"/>
      <c r="L51" s="214"/>
      <c r="M51" s="214"/>
      <c r="N51" s="214"/>
      <c r="O51" s="214"/>
      <c r="P51" s="214"/>
      <c r="Q51" s="214"/>
      <c r="R51" s="214"/>
      <c r="S51" s="214"/>
      <c r="T51" s="214"/>
      <c r="U51" s="214"/>
      <c r="V51" s="214"/>
    </row>
    <row r="52" spans="1:22" hidden="1" x14ac:dyDescent="0.2">
      <c r="A52" s="214"/>
      <c r="B52" s="214"/>
      <c r="C52" s="214"/>
      <c r="D52" s="214"/>
      <c r="E52" s="214"/>
      <c r="F52" s="1"/>
      <c r="G52" s="214"/>
      <c r="H52" s="214"/>
      <c r="I52" s="214"/>
      <c r="J52" s="214"/>
      <c r="K52" s="214"/>
      <c r="L52" s="214"/>
      <c r="M52" s="214"/>
      <c r="N52" s="214"/>
      <c r="O52" s="214"/>
      <c r="P52" s="214"/>
      <c r="Q52" s="214"/>
      <c r="R52" s="214"/>
      <c r="S52" s="214"/>
      <c r="T52" s="214"/>
      <c r="U52" s="214"/>
      <c r="V52" s="214"/>
    </row>
    <row r="53" spans="1:22" hidden="1" x14ac:dyDescent="0.2">
      <c r="A53" s="214"/>
      <c r="B53" s="214"/>
      <c r="C53" s="214"/>
      <c r="D53" s="214"/>
      <c r="E53" s="214"/>
      <c r="F53" s="1"/>
      <c r="G53" s="214"/>
      <c r="H53" s="214"/>
      <c r="I53" s="214"/>
      <c r="J53" s="214"/>
      <c r="K53" s="214"/>
      <c r="L53" s="214"/>
      <c r="M53" s="214"/>
      <c r="N53" s="214"/>
      <c r="O53" s="214"/>
      <c r="P53" s="214"/>
      <c r="Q53" s="214"/>
      <c r="R53" s="214"/>
      <c r="S53" s="214"/>
      <c r="T53" s="214"/>
      <c r="U53" s="214"/>
      <c r="V53" s="214"/>
    </row>
    <row r="54" spans="1:22" hidden="1" x14ac:dyDescent="0.2">
      <c r="A54" s="214"/>
      <c r="B54" s="214"/>
      <c r="C54" s="214"/>
      <c r="D54" s="214"/>
      <c r="E54" s="214"/>
      <c r="F54" s="1"/>
      <c r="G54" s="214"/>
      <c r="H54" s="214"/>
      <c r="I54" s="214"/>
      <c r="J54" s="214"/>
      <c r="K54" s="214"/>
      <c r="L54" s="214"/>
      <c r="M54" s="214"/>
      <c r="N54" s="214"/>
      <c r="O54" s="214"/>
      <c r="P54" s="214"/>
      <c r="Q54" s="214"/>
      <c r="R54" s="214"/>
      <c r="S54" s="214"/>
      <c r="T54" s="214"/>
      <c r="U54" s="214"/>
      <c r="V54" s="214"/>
    </row>
    <row r="55" spans="1:22" hidden="1" x14ac:dyDescent="0.2">
      <c r="A55" s="214"/>
      <c r="B55" s="214"/>
      <c r="C55" s="214"/>
      <c r="D55" s="214"/>
      <c r="E55" s="214"/>
      <c r="F55" s="1"/>
      <c r="G55" s="214"/>
      <c r="H55" s="214"/>
      <c r="I55" s="214"/>
      <c r="J55" s="214"/>
      <c r="K55" s="214"/>
      <c r="L55" s="214"/>
      <c r="M55" s="214"/>
      <c r="N55" s="214"/>
      <c r="O55" s="214"/>
      <c r="P55" s="214"/>
      <c r="Q55" s="214"/>
      <c r="R55" s="214"/>
      <c r="S55" s="214"/>
      <c r="T55" s="214"/>
      <c r="U55" s="214"/>
      <c r="V55" s="214"/>
    </row>
    <row r="56" spans="1:22" hidden="1" x14ac:dyDescent="0.2">
      <c r="A56" s="214"/>
      <c r="B56" s="214"/>
      <c r="C56" s="214"/>
      <c r="D56" s="214"/>
      <c r="E56" s="214"/>
      <c r="F56" s="1"/>
      <c r="G56" s="214"/>
      <c r="H56" s="214"/>
      <c r="I56" s="214"/>
      <c r="J56" s="214"/>
      <c r="K56" s="214"/>
      <c r="L56" s="214"/>
      <c r="M56" s="214"/>
      <c r="N56" s="214"/>
      <c r="O56" s="214"/>
      <c r="P56" s="214"/>
      <c r="Q56" s="214"/>
      <c r="R56" s="214"/>
      <c r="S56" s="214"/>
      <c r="T56" s="214"/>
      <c r="U56" s="214"/>
      <c r="V56" s="214"/>
    </row>
    <row r="57" spans="1:22" hidden="1" x14ac:dyDescent="0.2">
      <c r="A57" s="214"/>
      <c r="B57" s="214"/>
      <c r="C57" s="214"/>
      <c r="D57" s="214"/>
      <c r="E57" s="214"/>
      <c r="F57" s="1"/>
      <c r="G57" s="214"/>
      <c r="H57" s="214"/>
      <c r="I57" s="214"/>
      <c r="J57" s="214"/>
      <c r="K57" s="214"/>
      <c r="L57" s="214"/>
      <c r="M57" s="214"/>
      <c r="N57" s="214"/>
      <c r="O57" s="214"/>
      <c r="P57" s="214"/>
      <c r="Q57" s="214"/>
      <c r="R57" s="214"/>
      <c r="S57" s="214"/>
      <c r="T57" s="214"/>
      <c r="U57" s="214"/>
      <c r="V57" s="214"/>
    </row>
    <row r="58" spans="1:22" hidden="1" x14ac:dyDescent="0.2">
      <c r="A58" s="214"/>
      <c r="B58" s="214"/>
      <c r="C58" s="214"/>
      <c r="D58" s="214"/>
      <c r="E58" s="214"/>
      <c r="F58" s="1"/>
      <c r="G58" s="214"/>
      <c r="H58" s="214"/>
      <c r="I58" s="214"/>
      <c r="J58" s="214"/>
      <c r="K58" s="214"/>
      <c r="L58" s="214"/>
      <c r="M58" s="214"/>
      <c r="N58" s="214"/>
      <c r="O58" s="214"/>
      <c r="P58" s="214"/>
      <c r="Q58" s="214"/>
      <c r="R58" s="214"/>
      <c r="S58" s="214"/>
      <c r="T58" s="214"/>
      <c r="U58" s="214"/>
      <c r="V58" s="214"/>
    </row>
    <row r="59" spans="1:22" hidden="1" x14ac:dyDescent="0.2">
      <c r="A59" s="214"/>
      <c r="B59" s="214"/>
      <c r="C59" s="214"/>
      <c r="D59" s="214"/>
      <c r="E59" s="214"/>
      <c r="F59" s="1"/>
      <c r="G59" s="214"/>
      <c r="H59" s="214"/>
      <c r="I59" s="214"/>
      <c r="J59" s="214"/>
      <c r="K59" s="214"/>
      <c r="L59" s="214"/>
      <c r="M59" s="214"/>
      <c r="N59" s="214"/>
      <c r="O59" s="214"/>
      <c r="P59" s="214"/>
      <c r="Q59" s="214"/>
      <c r="R59" s="214"/>
      <c r="S59" s="214"/>
      <c r="T59" s="214"/>
      <c r="U59" s="214"/>
      <c r="V59" s="214"/>
    </row>
    <row r="60" spans="1:22" hidden="1" x14ac:dyDescent="0.2">
      <c r="A60" s="214"/>
      <c r="B60" s="214"/>
      <c r="C60" s="214"/>
      <c r="D60" s="214"/>
      <c r="E60" s="214"/>
      <c r="F60" s="1"/>
      <c r="G60" s="214"/>
      <c r="H60" s="214"/>
      <c r="I60" s="214"/>
      <c r="J60" s="214"/>
      <c r="K60" s="214"/>
      <c r="L60" s="214"/>
      <c r="M60" s="214"/>
      <c r="N60" s="214"/>
      <c r="O60" s="214"/>
      <c r="P60" s="214"/>
      <c r="Q60" s="214"/>
      <c r="R60" s="214"/>
      <c r="S60" s="214"/>
      <c r="T60" s="214"/>
      <c r="U60" s="214"/>
      <c r="V60" s="214"/>
    </row>
    <row r="61" spans="1:22" hidden="1" x14ac:dyDescent="0.2">
      <c r="A61" s="214"/>
      <c r="B61" s="214"/>
      <c r="C61" s="214"/>
      <c r="D61" s="214"/>
      <c r="E61" s="214"/>
      <c r="F61" s="1"/>
      <c r="G61" s="214"/>
      <c r="H61" s="214"/>
      <c r="I61" s="214"/>
      <c r="J61" s="214"/>
      <c r="K61" s="214"/>
      <c r="L61" s="214"/>
      <c r="M61" s="214"/>
      <c r="N61" s="214"/>
      <c r="O61" s="214"/>
      <c r="P61" s="214"/>
      <c r="Q61" s="214"/>
      <c r="R61" s="214"/>
      <c r="S61" s="214"/>
      <c r="T61" s="214"/>
      <c r="U61" s="214"/>
      <c r="V61" s="214"/>
    </row>
    <row r="62" spans="1:22" hidden="1" x14ac:dyDescent="0.2">
      <c r="A62" s="214"/>
      <c r="B62" s="214"/>
      <c r="C62" s="214"/>
      <c r="D62" s="214"/>
      <c r="E62" s="214"/>
      <c r="F62" s="1"/>
      <c r="G62" s="214"/>
      <c r="H62" s="214"/>
      <c r="I62" s="214"/>
      <c r="J62" s="214"/>
      <c r="K62" s="214"/>
      <c r="L62" s="214"/>
      <c r="M62" s="214"/>
      <c r="N62" s="214"/>
      <c r="O62" s="214"/>
      <c r="P62" s="214"/>
      <c r="Q62" s="214"/>
      <c r="R62" s="214"/>
      <c r="S62" s="214"/>
      <c r="T62" s="214"/>
      <c r="U62" s="214"/>
      <c r="V62" s="214"/>
    </row>
    <row r="63" spans="1:22" hidden="1" x14ac:dyDescent="0.2">
      <c r="A63" s="214"/>
      <c r="B63" s="214"/>
      <c r="C63" s="214"/>
      <c r="D63" s="214"/>
      <c r="E63" s="214"/>
      <c r="F63" s="1"/>
      <c r="G63" s="214"/>
      <c r="H63" s="214"/>
      <c r="I63" s="214"/>
      <c r="J63" s="214"/>
      <c r="K63" s="214"/>
      <c r="L63" s="214"/>
      <c r="M63" s="214"/>
      <c r="N63" s="214"/>
      <c r="O63" s="214"/>
      <c r="P63" s="214"/>
      <c r="Q63" s="214"/>
      <c r="R63" s="214"/>
      <c r="S63" s="214"/>
      <c r="T63" s="214"/>
      <c r="U63" s="214"/>
      <c r="V63" s="214"/>
    </row>
    <row r="64" spans="1:22" hidden="1" x14ac:dyDescent="0.2">
      <c r="A64" s="214"/>
      <c r="B64" s="214"/>
      <c r="C64" s="214"/>
      <c r="D64" s="214"/>
      <c r="E64" s="214"/>
      <c r="F64" s="1"/>
      <c r="G64" s="214"/>
      <c r="H64" s="214"/>
      <c r="I64" s="214"/>
      <c r="J64" s="214"/>
      <c r="K64" s="214"/>
      <c r="L64" s="214"/>
      <c r="M64" s="214"/>
      <c r="N64" s="214"/>
      <c r="O64" s="214"/>
      <c r="P64" s="214"/>
      <c r="Q64" s="214"/>
      <c r="R64" s="214"/>
      <c r="S64" s="214"/>
      <c r="T64" s="214"/>
      <c r="U64" s="214"/>
      <c r="V64" s="214"/>
    </row>
    <row r="65" spans="1:22" hidden="1" x14ac:dyDescent="0.2">
      <c r="A65" s="214"/>
      <c r="B65" s="214"/>
      <c r="C65" s="214"/>
      <c r="D65" s="214"/>
      <c r="E65" s="214"/>
      <c r="F65" s="1"/>
      <c r="G65" s="214"/>
      <c r="H65" s="214"/>
      <c r="I65" s="214"/>
      <c r="J65" s="214"/>
      <c r="K65" s="214"/>
      <c r="L65" s="214"/>
      <c r="M65" s="214"/>
      <c r="N65" s="214"/>
      <c r="O65" s="214"/>
      <c r="P65" s="214"/>
      <c r="Q65" s="214"/>
      <c r="R65" s="214"/>
      <c r="S65" s="214"/>
      <c r="T65" s="214"/>
      <c r="U65" s="214"/>
      <c r="V65" s="214"/>
    </row>
    <row r="66" spans="1:22" hidden="1" x14ac:dyDescent="0.2">
      <c r="A66" s="214"/>
      <c r="B66" s="214"/>
      <c r="C66" s="214"/>
      <c r="D66" s="214"/>
      <c r="E66" s="214"/>
      <c r="F66" s="1"/>
      <c r="G66" s="214"/>
      <c r="H66" s="214"/>
      <c r="I66" s="214"/>
      <c r="J66" s="214"/>
      <c r="K66" s="214"/>
      <c r="L66" s="214"/>
      <c r="M66" s="214"/>
      <c r="N66" s="214"/>
      <c r="O66" s="214"/>
      <c r="P66" s="214"/>
      <c r="Q66" s="214"/>
      <c r="R66" s="214"/>
      <c r="S66" s="214"/>
      <c r="T66" s="214"/>
      <c r="U66" s="214"/>
      <c r="V66" s="214"/>
    </row>
    <row r="67" spans="1:22" hidden="1" x14ac:dyDescent="0.2">
      <c r="A67" s="214"/>
      <c r="B67" s="214"/>
      <c r="C67" s="214"/>
      <c r="D67" s="214"/>
      <c r="E67" s="214"/>
      <c r="F67" s="1"/>
      <c r="G67" s="214"/>
      <c r="H67" s="214"/>
      <c r="I67" s="214"/>
      <c r="J67" s="214"/>
      <c r="K67" s="214"/>
      <c r="L67" s="214"/>
      <c r="M67" s="214"/>
      <c r="N67" s="214"/>
      <c r="O67" s="214"/>
      <c r="P67" s="214"/>
      <c r="Q67" s="214"/>
      <c r="R67" s="214"/>
      <c r="S67" s="214"/>
      <c r="T67" s="214"/>
      <c r="U67" s="214"/>
      <c r="V67" s="214"/>
    </row>
    <row r="68" spans="1:22" hidden="1" x14ac:dyDescent="0.2">
      <c r="A68" s="214"/>
      <c r="B68" s="214"/>
      <c r="C68" s="214"/>
      <c r="D68" s="214"/>
      <c r="E68" s="214"/>
      <c r="F68" s="1"/>
      <c r="G68" s="214"/>
      <c r="H68" s="214"/>
      <c r="I68" s="214"/>
      <c r="J68" s="214"/>
      <c r="K68" s="214"/>
      <c r="L68" s="214"/>
      <c r="M68" s="214"/>
      <c r="N68" s="214"/>
      <c r="O68" s="214"/>
      <c r="P68" s="214"/>
      <c r="Q68" s="214"/>
      <c r="R68" s="214"/>
      <c r="S68" s="214"/>
      <c r="T68" s="214"/>
      <c r="U68" s="214"/>
      <c r="V68" s="214"/>
    </row>
    <row r="69" spans="1:22" hidden="1" x14ac:dyDescent="0.2">
      <c r="A69" s="214"/>
      <c r="B69" s="214"/>
      <c r="C69" s="214"/>
      <c r="D69" s="214"/>
      <c r="E69" s="214"/>
      <c r="F69" s="1"/>
      <c r="G69" s="214"/>
      <c r="H69" s="214"/>
      <c r="I69" s="214"/>
      <c r="J69" s="214"/>
      <c r="K69" s="214"/>
      <c r="L69" s="214"/>
      <c r="M69" s="214"/>
      <c r="N69" s="214"/>
      <c r="O69" s="214"/>
      <c r="P69" s="214"/>
      <c r="Q69" s="214"/>
      <c r="R69" s="214"/>
      <c r="S69" s="214"/>
      <c r="T69" s="214"/>
      <c r="U69" s="214"/>
      <c r="V69" s="214"/>
    </row>
    <row r="70" spans="1:22" hidden="1" x14ac:dyDescent="0.2">
      <c r="A70" s="214"/>
      <c r="B70" s="214"/>
      <c r="C70" s="214"/>
      <c r="D70" s="214"/>
      <c r="E70" s="214"/>
      <c r="F70" s="1"/>
      <c r="G70" s="214"/>
      <c r="H70" s="214"/>
      <c r="I70" s="214"/>
      <c r="J70" s="214"/>
      <c r="K70" s="214"/>
      <c r="L70" s="214"/>
      <c r="M70" s="214"/>
      <c r="N70" s="214"/>
      <c r="O70" s="214"/>
      <c r="P70" s="214"/>
      <c r="Q70" s="214"/>
      <c r="R70" s="214"/>
      <c r="S70" s="214"/>
      <c r="T70" s="214"/>
      <c r="U70" s="214"/>
      <c r="V70" s="214"/>
    </row>
    <row r="71" spans="1:22" hidden="1" x14ac:dyDescent="0.2">
      <c r="A71" s="214"/>
      <c r="B71" s="214"/>
      <c r="C71" s="214"/>
      <c r="D71" s="214"/>
      <c r="E71" s="214"/>
      <c r="F71" s="1"/>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1"/>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1"/>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1"/>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1"/>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1"/>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1"/>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1"/>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1"/>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1"/>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1"/>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1"/>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1"/>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1"/>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1"/>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1"/>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1"/>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1"/>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1"/>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1"/>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1"/>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1"/>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1"/>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1"/>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1"/>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1"/>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1"/>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1"/>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1"/>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1"/>
      <c r="G100" s="214"/>
      <c r="H100" s="214"/>
      <c r="I100" s="214"/>
      <c r="J100" s="214"/>
      <c r="K100" s="214"/>
      <c r="L100" s="214"/>
      <c r="M100" s="214"/>
      <c r="N100" s="214"/>
      <c r="O100" s="214"/>
      <c r="P100" s="214"/>
      <c r="Q100" s="214"/>
      <c r="R100" s="214"/>
      <c r="S100" s="214"/>
      <c r="T100" s="214"/>
      <c r="U100" s="214"/>
      <c r="V100" s="214"/>
    </row>
  </sheetData>
  <mergeCells count="9">
    <mergeCell ref="A1:M1"/>
    <mergeCell ref="A2:M3"/>
    <mergeCell ref="A4:M4"/>
    <mergeCell ref="A39:M39"/>
    <mergeCell ref="G6:G7"/>
    <mergeCell ref="A6:A7"/>
    <mergeCell ref="M6:M7"/>
    <mergeCell ref="B6:F6"/>
    <mergeCell ref="H6:L6"/>
  </mergeCells>
  <phoneticPr fontId="0" type="noConversion"/>
  <printOptions horizontalCentered="1" verticalCentered="1"/>
  <pageMargins left="0.74803149606299213" right="0.74803149606299213" top="0.98425196850393704" bottom="0.98425196850393704" header="0" footer="0"/>
  <pageSetup paperSize="9" scale="7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7"/>
  </sheetPr>
  <dimension ref="A1:U100"/>
  <sheetViews>
    <sheetView showGridLines="0" zoomScale="115" zoomScaleNormal="115" workbookViewId="0">
      <selection activeCell="A78" sqref="A78:XFD1048576"/>
    </sheetView>
  </sheetViews>
  <sheetFormatPr baseColWidth="10" defaultColWidth="0" defaultRowHeight="13.5" zeroHeight="1" x14ac:dyDescent="0.2"/>
  <cols>
    <col min="1" max="1" width="17.5703125" style="143" customWidth="1"/>
    <col min="2" max="2" width="14.140625" style="143" customWidth="1"/>
    <col min="3" max="3" width="11.28515625" style="143" customWidth="1"/>
    <col min="4" max="4" width="0.85546875" style="143" customWidth="1"/>
    <col min="5" max="5" width="13.85546875" style="143" customWidth="1"/>
    <col min="6" max="6" width="10.85546875" style="143" customWidth="1"/>
    <col min="7" max="7" width="10.7109375" style="143" customWidth="1"/>
    <col min="8" max="8" width="11.42578125" style="143" hidden="1" customWidth="1"/>
    <col min="9" max="9" width="12.42578125" style="143" hidden="1" customWidth="1"/>
    <col min="10" max="21" width="0" style="143" hidden="1" customWidth="1"/>
    <col min="22" max="16384" width="11.42578125" style="143" hidden="1"/>
  </cols>
  <sheetData>
    <row r="1" spans="1:21" ht="12.95" customHeight="1" x14ac:dyDescent="0.2">
      <c r="A1" s="247" t="s">
        <v>302</v>
      </c>
      <c r="B1" s="247"/>
      <c r="C1" s="247"/>
      <c r="D1" s="247"/>
      <c r="E1" s="247"/>
      <c r="F1" s="247"/>
      <c r="G1" s="247"/>
      <c r="H1" s="214"/>
      <c r="I1" s="214"/>
      <c r="J1" s="214"/>
      <c r="K1" s="214"/>
      <c r="L1" s="214"/>
      <c r="M1" s="214"/>
      <c r="N1" s="214"/>
      <c r="O1" s="214"/>
      <c r="P1" s="214"/>
      <c r="Q1" s="214"/>
      <c r="R1" s="214"/>
      <c r="S1" s="214"/>
      <c r="T1" s="214"/>
      <c r="U1" s="214"/>
    </row>
    <row r="2" spans="1:21" ht="12.95" customHeight="1" x14ac:dyDescent="0.2">
      <c r="A2" s="248" t="s">
        <v>235</v>
      </c>
      <c r="B2" s="248"/>
      <c r="C2" s="248"/>
      <c r="D2" s="248"/>
      <c r="E2" s="248"/>
      <c r="F2" s="248"/>
      <c r="G2" s="248"/>
      <c r="H2" s="214"/>
      <c r="I2" s="214"/>
      <c r="J2" s="214"/>
      <c r="K2" s="214"/>
      <c r="L2" s="214"/>
      <c r="M2" s="214"/>
      <c r="N2" s="214"/>
      <c r="O2" s="214"/>
      <c r="P2" s="214"/>
      <c r="Q2" s="214"/>
      <c r="R2" s="214"/>
      <c r="S2" s="214"/>
      <c r="T2" s="214"/>
      <c r="U2" s="214"/>
    </row>
    <row r="3" spans="1:21" ht="12.95" customHeight="1" x14ac:dyDescent="0.2">
      <c r="A3" s="248"/>
      <c r="B3" s="248"/>
      <c r="C3" s="248"/>
      <c r="D3" s="248"/>
      <c r="E3" s="248"/>
      <c r="F3" s="248"/>
      <c r="G3" s="248"/>
      <c r="H3" s="214"/>
      <c r="I3" s="214"/>
      <c r="J3" s="214"/>
      <c r="K3" s="214"/>
      <c r="L3" s="214"/>
      <c r="M3" s="214"/>
      <c r="N3" s="214"/>
      <c r="O3" s="214"/>
      <c r="P3" s="214"/>
      <c r="Q3" s="214"/>
      <c r="R3" s="214"/>
      <c r="S3" s="214"/>
      <c r="T3" s="214"/>
      <c r="U3" s="214"/>
    </row>
    <row r="4" spans="1:21" ht="12.95" customHeight="1" x14ac:dyDescent="0.2">
      <c r="A4" s="268" t="s">
        <v>202</v>
      </c>
      <c r="B4" s="247"/>
      <c r="C4" s="247"/>
      <c r="D4" s="247"/>
      <c r="E4" s="247"/>
      <c r="F4" s="247"/>
      <c r="G4" s="247"/>
      <c r="H4" s="214"/>
      <c r="I4" s="214"/>
      <c r="J4" s="214"/>
      <c r="K4" s="214"/>
      <c r="L4" s="214"/>
      <c r="M4" s="214"/>
      <c r="N4" s="214"/>
      <c r="O4" s="214"/>
      <c r="P4" s="214"/>
      <c r="Q4" s="214"/>
      <c r="R4" s="214"/>
      <c r="S4" s="214"/>
      <c r="T4" s="214"/>
      <c r="U4" s="214"/>
    </row>
    <row r="5" spans="1:21" ht="2.1" customHeight="1" x14ac:dyDescent="0.2">
      <c r="A5" s="71"/>
      <c r="B5" s="71"/>
      <c r="C5" s="71"/>
      <c r="D5" s="71"/>
      <c r="E5" s="71"/>
      <c r="F5" s="71"/>
      <c r="G5" s="71"/>
      <c r="H5" s="214"/>
      <c r="I5" s="214"/>
      <c r="J5" s="214"/>
      <c r="K5" s="214"/>
      <c r="L5" s="214"/>
      <c r="M5" s="214"/>
      <c r="N5" s="214"/>
      <c r="O5" s="214"/>
      <c r="P5" s="214"/>
      <c r="Q5" s="214"/>
      <c r="R5" s="214"/>
      <c r="S5" s="214"/>
      <c r="T5" s="214"/>
      <c r="U5" s="214"/>
    </row>
    <row r="6" spans="1:21" ht="42" customHeight="1" x14ac:dyDescent="0.2">
      <c r="A6" s="239" t="s">
        <v>34</v>
      </c>
      <c r="B6" s="243" t="s">
        <v>190</v>
      </c>
      <c r="C6" s="243"/>
      <c r="D6" s="208"/>
      <c r="E6" s="243" t="s">
        <v>52</v>
      </c>
      <c r="F6" s="243"/>
      <c r="G6" s="243"/>
      <c r="H6" s="214"/>
      <c r="I6" s="214"/>
      <c r="J6" s="214"/>
      <c r="K6" s="214"/>
      <c r="L6" s="214"/>
      <c r="M6" s="214"/>
      <c r="N6" s="214"/>
      <c r="O6" s="214"/>
      <c r="P6" s="214"/>
      <c r="Q6" s="214"/>
      <c r="R6" s="214"/>
      <c r="S6" s="214"/>
      <c r="T6" s="214"/>
      <c r="U6" s="214"/>
    </row>
    <row r="7" spans="1:21" ht="65.099999999999994" customHeight="1" x14ac:dyDescent="0.2">
      <c r="A7" s="240"/>
      <c r="B7" s="207" t="s">
        <v>214</v>
      </c>
      <c r="C7" s="207" t="s">
        <v>217</v>
      </c>
      <c r="D7" s="207"/>
      <c r="E7" s="207" t="s">
        <v>215</v>
      </c>
      <c r="F7" s="207" t="s">
        <v>216</v>
      </c>
      <c r="G7" s="215" t="s">
        <v>76</v>
      </c>
      <c r="H7" s="214"/>
      <c r="I7" s="207" t="s">
        <v>49</v>
      </c>
      <c r="J7" s="214"/>
      <c r="K7" s="214"/>
      <c r="L7" s="214"/>
      <c r="M7" s="214"/>
      <c r="N7" s="214"/>
      <c r="O7" s="214"/>
      <c r="P7" s="214"/>
      <c r="Q7" s="214"/>
      <c r="R7" s="214"/>
      <c r="S7" s="214"/>
      <c r="T7" s="214"/>
      <c r="U7" s="214"/>
    </row>
    <row r="8" spans="1:21" ht="3.95" customHeight="1" x14ac:dyDescent="0.2">
      <c r="A8" s="36"/>
      <c r="B8" s="72"/>
      <c r="C8" s="72"/>
      <c r="D8" s="72"/>
      <c r="E8" s="72"/>
      <c r="F8" s="72"/>
      <c r="G8" s="72"/>
      <c r="H8" s="214"/>
      <c r="I8" s="214"/>
      <c r="J8" s="214"/>
      <c r="K8" s="214"/>
      <c r="L8" s="214"/>
      <c r="M8" s="214"/>
      <c r="N8" s="214"/>
      <c r="O8" s="214"/>
      <c r="P8" s="214"/>
      <c r="Q8" s="214"/>
      <c r="R8" s="214"/>
      <c r="S8" s="214"/>
      <c r="T8" s="214"/>
      <c r="U8" s="214"/>
    </row>
    <row r="9" spans="1:21" ht="12.95" customHeight="1" x14ac:dyDescent="0.2">
      <c r="A9" s="205" t="s">
        <v>74</v>
      </c>
      <c r="B9" s="103"/>
      <c r="C9" s="103"/>
      <c r="D9" s="103"/>
      <c r="E9" s="103"/>
      <c r="F9" s="103"/>
      <c r="G9" s="103"/>
      <c r="H9" s="103"/>
      <c r="I9" s="103"/>
      <c r="J9" s="214"/>
      <c r="K9" s="214"/>
      <c r="L9" s="214"/>
      <c r="M9" s="214"/>
      <c r="N9" s="214"/>
      <c r="O9" s="214"/>
      <c r="P9" s="214"/>
      <c r="Q9" s="214"/>
      <c r="R9" s="214"/>
      <c r="S9" s="214"/>
      <c r="T9" s="214"/>
      <c r="U9" s="214"/>
    </row>
    <row r="10" spans="1:21" ht="12.95" customHeight="1" x14ac:dyDescent="0.2">
      <c r="A10" s="8" t="s">
        <v>179</v>
      </c>
      <c r="B10" s="93">
        <v>13.610268329836991</v>
      </c>
      <c r="C10" s="97">
        <v>676.31789300000116</v>
      </c>
      <c r="D10" s="214"/>
      <c r="E10" s="93">
        <v>70.01557654058702</v>
      </c>
      <c r="F10" s="93">
        <v>31.919830898172581</v>
      </c>
      <c r="G10" s="106">
        <v>92.04867999999999</v>
      </c>
      <c r="H10" s="97"/>
      <c r="I10" s="97">
        <v>756</v>
      </c>
      <c r="J10" s="214"/>
      <c r="K10" s="214"/>
      <c r="L10" s="214"/>
      <c r="M10" s="214"/>
      <c r="N10" s="214"/>
      <c r="O10" s="214"/>
      <c r="P10" s="214"/>
      <c r="Q10" s="214"/>
      <c r="R10" s="214"/>
      <c r="S10" s="214"/>
      <c r="T10" s="214"/>
      <c r="U10" s="214"/>
    </row>
    <row r="11" spans="1:21" ht="12.95" customHeight="1" x14ac:dyDescent="0.2">
      <c r="A11" s="8" t="s">
        <v>152</v>
      </c>
      <c r="B11" s="93">
        <v>19.374656904295513</v>
      </c>
      <c r="C11" s="97">
        <v>840.22838600000068</v>
      </c>
      <c r="D11" s="214"/>
      <c r="E11" s="93">
        <v>71.504147391304869</v>
      </c>
      <c r="F11" s="93">
        <v>51.3100255494507</v>
      </c>
      <c r="G11" s="106">
        <v>162.79136699999989</v>
      </c>
      <c r="H11" s="97"/>
      <c r="I11" s="97">
        <v>878</v>
      </c>
      <c r="J11" s="214"/>
      <c r="K11" s="214"/>
      <c r="L11" s="214"/>
      <c r="M11" s="214"/>
      <c r="N11" s="214"/>
      <c r="O11" s="214"/>
      <c r="P11" s="214"/>
      <c r="Q11" s="214"/>
      <c r="R11" s="214"/>
      <c r="S11" s="214"/>
      <c r="T11" s="214"/>
      <c r="U11" s="214"/>
    </row>
    <row r="12" spans="1:21" ht="12.95" customHeight="1" x14ac:dyDescent="0.2">
      <c r="A12" s="8" t="s">
        <v>142</v>
      </c>
      <c r="B12" s="93">
        <v>24.829978642778393</v>
      </c>
      <c r="C12" s="97">
        <v>1589.7774810000001</v>
      </c>
      <c r="D12" s="214"/>
      <c r="E12" s="93">
        <v>59.138405973516626</v>
      </c>
      <c r="F12" s="93">
        <v>48.439929442517581</v>
      </c>
      <c r="G12" s="106">
        <v>394.74140900000032</v>
      </c>
      <c r="H12" s="97"/>
      <c r="I12" s="97">
        <v>1765</v>
      </c>
      <c r="J12" s="214"/>
      <c r="K12" s="214"/>
      <c r="L12" s="214"/>
      <c r="M12" s="214"/>
      <c r="N12" s="214"/>
      <c r="O12" s="214"/>
      <c r="P12" s="214"/>
      <c r="Q12" s="214"/>
      <c r="R12" s="214"/>
      <c r="S12" s="214"/>
      <c r="T12" s="214"/>
      <c r="U12" s="214"/>
    </row>
    <row r="13" spans="1:21" ht="12.95" customHeight="1" x14ac:dyDescent="0.2">
      <c r="A13" s="8" t="s">
        <v>143</v>
      </c>
      <c r="B13" s="93">
        <v>18.318880688364295</v>
      </c>
      <c r="C13" s="97">
        <v>1579.8997379999987</v>
      </c>
      <c r="D13" s="214"/>
      <c r="E13" s="93">
        <v>52.813944255148606</v>
      </c>
      <c r="F13" s="93">
        <v>45.159396891329692</v>
      </c>
      <c r="G13" s="106">
        <v>289.41994799999986</v>
      </c>
      <c r="H13" s="97"/>
      <c r="I13" s="97">
        <v>1750</v>
      </c>
      <c r="J13" s="214"/>
      <c r="K13" s="214"/>
      <c r="L13" s="214"/>
      <c r="M13" s="214"/>
      <c r="N13" s="214"/>
      <c r="O13" s="214"/>
      <c r="P13" s="214"/>
      <c r="Q13" s="214"/>
      <c r="R13" s="214"/>
      <c r="S13" s="214"/>
      <c r="T13" s="214"/>
      <c r="U13" s="214"/>
    </row>
    <row r="14" spans="1:21" ht="12.95" customHeight="1" x14ac:dyDescent="0.2">
      <c r="A14" s="8" t="s">
        <v>144</v>
      </c>
      <c r="B14" s="93">
        <v>16.975689106324698</v>
      </c>
      <c r="C14" s="97">
        <v>1662.4195120000009</v>
      </c>
      <c r="D14" s="214"/>
      <c r="E14" s="93">
        <v>60.290734004318303</v>
      </c>
      <c r="F14" s="93">
        <v>51.163807079485565</v>
      </c>
      <c r="G14" s="106">
        <v>282.20716800000037</v>
      </c>
      <c r="H14" s="97"/>
      <c r="I14" s="97">
        <v>1814</v>
      </c>
      <c r="J14" s="214"/>
      <c r="K14" s="214"/>
      <c r="L14" s="214"/>
      <c r="M14" s="214"/>
      <c r="N14" s="214"/>
      <c r="O14" s="214"/>
      <c r="P14" s="214"/>
      <c r="Q14" s="214"/>
      <c r="R14" s="214"/>
      <c r="S14" s="214"/>
      <c r="T14" s="214"/>
      <c r="U14" s="214"/>
    </row>
    <row r="15" spans="1:21" ht="12.95" customHeight="1" x14ac:dyDescent="0.2">
      <c r="A15" s="8" t="s">
        <v>145</v>
      </c>
      <c r="B15" s="93">
        <v>14.789528556117999</v>
      </c>
      <c r="C15" s="97">
        <v>1675.7697789999975</v>
      </c>
      <c r="D15" s="214"/>
      <c r="E15" s="93">
        <v>43.739807927301008</v>
      </c>
      <c r="F15" s="93">
        <v>51.198968118143064</v>
      </c>
      <c r="G15" s="106">
        <v>247.83845000000011</v>
      </c>
      <c r="H15" s="97"/>
      <c r="I15" s="97">
        <v>1827</v>
      </c>
      <c r="J15" s="214"/>
      <c r="K15" s="214"/>
      <c r="L15" s="214"/>
      <c r="M15" s="214"/>
      <c r="N15" s="214"/>
      <c r="O15" s="214"/>
      <c r="P15" s="214"/>
      <c r="Q15" s="214"/>
      <c r="R15" s="214"/>
      <c r="S15" s="214"/>
      <c r="T15" s="214"/>
      <c r="U15" s="214"/>
    </row>
    <row r="16" spans="1:21" ht="3.95" customHeight="1" x14ac:dyDescent="0.25">
      <c r="A16" s="36"/>
      <c r="B16" s="35"/>
      <c r="C16" s="61"/>
      <c r="D16" s="93"/>
      <c r="E16" s="35"/>
      <c r="F16" s="35"/>
      <c r="G16" s="60"/>
      <c r="H16" s="61"/>
      <c r="I16" s="97"/>
      <c r="J16" s="214"/>
      <c r="K16" s="214"/>
      <c r="L16" s="214"/>
      <c r="M16" s="214"/>
      <c r="N16" s="214"/>
      <c r="O16" s="214"/>
      <c r="P16" s="214"/>
      <c r="Q16" s="214"/>
      <c r="R16" s="214"/>
      <c r="S16" s="214"/>
      <c r="T16" s="214"/>
      <c r="U16" s="214"/>
    </row>
    <row r="17" spans="1:21" ht="12.95" customHeight="1" x14ac:dyDescent="0.2">
      <c r="A17" s="17" t="s">
        <v>134</v>
      </c>
      <c r="B17" s="93"/>
      <c r="C17" s="97"/>
      <c r="D17" s="214"/>
      <c r="E17" s="93"/>
      <c r="F17" s="93"/>
      <c r="G17" s="106"/>
      <c r="H17" s="97"/>
      <c r="I17" s="97"/>
      <c r="J17" s="214"/>
      <c r="K17" s="214"/>
      <c r="L17" s="214"/>
      <c r="M17" s="214"/>
      <c r="N17" s="214"/>
      <c r="O17" s="214"/>
      <c r="P17" s="214"/>
      <c r="Q17" s="214"/>
      <c r="R17" s="214"/>
      <c r="S17" s="214"/>
      <c r="T17" s="214"/>
      <c r="U17" s="214"/>
    </row>
    <row r="18" spans="1:21" ht="12.95" customHeight="1" x14ac:dyDescent="0.2">
      <c r="A18" s="8" t="s">
        <v>135</v>
      </c>
      <c r="B18" s="93">
        <v>19.639815079534394</v>
      </c>
      <c r="C18" s="97">
        <v>4109.8421279999975</v>
      </c>
      <c r="D18" s="214"/>
      <c r="E18" s="93">
        <v>58.682279681579089</v>
      </c>
      <c r="F18" s="93">
        <v>49.597777478552295</v>
      </c>
      <c r="G18" s="106">
        <v>807.16539400000079</v>
      </c>
      <c r="H18" s="97"/>
      <c r="I18" s="97">
        <v>4421</v>
      </c>
      <c r="J18" s="214"/>
      <c r="K18" s="214"/>
      <c r="L18" s="214"/>
      <c r="M18" s="214"/>
      <c r="N18" s="214"/>
      <c r="O18" s="214"/>
      <c r="P18" s="214"/>
      <c r="Q18" s="214"/>
      <c r="R18" s="214"/>
      <c r="S18" s="214"/>
      <c r="T18" s="214"/>
      <c r="U18" s="214"/>
    </row>
    <row r="19" spans="1:21" ht="12.95" customHeight="1" x14ac:dyDescent="0.2">
      <c r="A19" s="8" t="s">
        <v>136</v>
      </c>
      <c r="B19" s="93">
        <v>16.908153800726559</v>
      </c>
      <c r="C19" s="97">
        <v>3914.5706610000143</v>
      </c>
      <c r="D19" s="214"/>
      <c r="E19" s="93">
        <v>56.208636901461126</v>
      </c>
      <c r="F19" s="93">
        <v>46.196387551038015</v>
      </c>
      <c r="G19" s="106">
        <v>661.88162800000066</v>
      </c>
      <c r="H19" s="97"/>
      <c r="I19" s="97">
        <v>4369</v>
      </c>
      <c r="J19" s="214"/>
      <c r="K19" s="214"/>
      <c r="L19" s="214"/>
      <c r="M19" s="214"/>
      <c r="N19" s="214"/>
      <c r="O19" s="214"/>
      <c r="P19" s="214"/>
      <c r="Q19" s="214"/>
      <c r="R19" s="214"/>
      <c r="S19" s="214"/>
      <c r="T19" s="214"/>
      <c r="U19" s="214"/>
    </row>
    <row r="20" spans="1:21" ht="3.95" customHeight="1" x14ac:dyDescent="0.25">
      <c r="A20" s="36"/>
      <c r="B20" s="35"/>
      <c r="C20" s="61"/>
      <c r="D20" s="93"/>
      <c r="E20" s="35"/>
      <c r="F20" s="35"/>
      <c r="G20" s="60"/>
      <c r="H20" s="61"/>
      <c r="I20" s="97"/>
      <c r="J20" s="214"/>
      <c r="K20" s="214"/>
      <c r="L20" s="214"/>
      <c r="M20" s="214"/>
      <c r="N20" s="214"/>
      <c r="O20" s="214"/>
      <c r="P20" s="214"/>
      <c r="Q20" s="214"/>
      <c r="R20" s="214"/>
      <c r="S20" s="214"/>
      <c r="T20" s="214"/>
      <c r="U20" s="214"/>
    </row>
    <row r="21" spans="1:21" ht="12.95" customHeight="1" x14ac:dyDescent="0.2">
      <c r="A21" s="17" t="s">
        <v>23</v>
      </c>
      <c r="B21" s="93"/>
      <c r="C21" s="97"/>
      <c r="D21" s="214"/>
      <c r="E21" s="93"/>
      <c r="F21" s="93"/>
      <c r="G21" s="106"/>
      <c r="H21" s="97"/>
      <c r="I21" s="97"/>
      <c r="J21" s="214"/>
      <c r="K21" s="214"/>
      <c r="L21" s="214"/>
      <c r="M21" s="214"/>
      <c r="N21" s="214"/>
      <c r="O21" s="214"/>
      <c r="P21" s="214"/>
      <c r="Q21" s="214"/>
      <c r="R21" s="214"/>
      <c r="S21" s="214"/>
      <c r="T21" s="214"/>
      <c r="U21" s="214"/>
    </row>
    <row r="22" spans="1:21" ht="12.95" customHeight="1" x14ac:dyDescent="0.2">
      <c r="A22" s="8" t="s">
        <v>118</v>
      </c>
      <c r="B22" s="93">
        <v>18.147881744662879</v>
      </c>
      <c r="C22" s="97">
        <v>217.79272399999994</v>
      </c>
      <c r="D22" s="214"/>
      <c r="E22" s="93">
        <v>43.927675624948684</v>
      </c>
      <c r="F22" s="93">
        <v>22.317159322334764</v>
      </c>
      <c r="G22" s="106">
        <v>39.524766</v>
      </c>
      <c r="H22" s="97"/>
      <c r="I22" s="97">
        <v>283</v>
      </c>
      <c r="J22" s="214"/>
      <c r="K22" s="214"/>
      <c r="L22" s="214"/>
      <c r="M22" s="214"/>
      <c r="N22" s="214"/>
      <c r="O22" s="214"/>
      <c r="P22" s="214"/>
      <c r="Q22" s="214"/>
      <c r="R22" s="214"/>
      <c r="S22" s="214"/>
      <c r="T22" s="214"/>
      <c r="U22" s="214"/>
    </row>
    <row r="23" spans="1:21" ht="12.95" customHeight="1" x14ac:dyDescent="0.2">
      <c r="A23" s="8" t="s">
        <v>119</v>
      </c>
      <c r="B23" s="93">
        <v>16.821092605693046</v>
      </c>
      <c r="C23" s="97">
        <v>2119.3736539999959</v>
      </c>
      <c r="D23" s="214"/>
      <c r="E23" s="93">
        <v>49.250910524842951</v>
      </c>
      <c r="F23" s="93">
        <v>36.91754491958325</v>
      </c>
      <c r="G23" s="106">
        <v>356.50180499999988</v>
      </c>
      <c r="H23" s="97"/>
      <c r="I23" s="97">
        <v>2723</v>
      </c>
      <c r="J23" s="214"/>
      <c r="K23" s="214"/>
      <c r="L23" s="214"/>
      <c r="M23" s="214"/>
      <c r="N23" s="214"/>
      <c r="O23" s="214"/>
      <c r="P23" s="214"/>
      <c r="Q23" s="214"/>
      <c r="R23" s="214"/>
      <c r="S23" s="214"/>
      <c r="T23" s="214"/>
      <c r="U23" s="214"/>
    </row>
    <row r="24" spans="1:21" ht="12.95" customHeight="1" x14ac:dyDescent="0.2">
      <c r="A24" s="8" t="s">
        <v>120</v>
      </c>
      <c r="B24" s="93">
        <v>19.447389455080526</v>
      </c>
      <c r="C24" s="97">
        <v>3711.000557000013</v>
      </c>
      <c r="D24" s="214"/>
      <c r="E24" s="93">
        <v>57.796883366419863</v>
      </c>
      <c r="F24" s="93">
        <v>49.743045285016201</v>
      </c>
      <c r="G24" s="106">
        <v>721.69273100000009</v>
      </c>
      <c r="H24" s="97"/>
      <c r="I24" s="97">
        <v>3889</v>
      </c>
      <c r="J24" s="214"/>
      <c r="K24" s="214"/>
      <c r="L24" s="214"/>
      <c r="M24" s="214"/>
      <c r="N24" s="214"/>
      <c r="O24" s="214"/>
      <c r="P24" s="214"/>
      <c r="Q24" s="214"/>
      <c r="R24" s="214"/>
      <c r="S24" s="214"/>
      <c r="T24" s="214"/>
      <c r="U24" s="214"/>
    </row>
    <row r="25" spans="1:21" ht="12.95" customHeight="1" x14ac:dyDescent="0.2">
      <c r="A25" s="8" t="s">
        <v>121</v>
      </c>
      <c r="B25" s="93">
        <v>17.777531033848835</v>
      </c>
      <c r="C25" s="97">
        <v>1976.2458539999961</v>
      </c>
      <c r="D25" s="214"/>
      <c r="E25" s="93">
        <v>67.071022178380872</v>
      </c>
      <c r="F25" s="93">
        <v>58.827421018757022</v>
      </c>
      <c r="G25" s="106">
        <v>351.32772000000023</v>
      </c>
      <c r="H25" s="97"/>
      <c r="I25" s="97">
        <v>1895</v>
      </c>
      <c r="J25" s="214"/>
      <c r="K25" s="214"/>
      <c r="L25" s="214"/>
      <c r="M25" s="214"/>
      <c r="N25" s="214"/>
      <c r="O25" s="214"/>
      <c r="P25" s="214"/>
      <c r="Q25" s="214"/>
      <c r="R25" s="214"/>
      <c r="S25" s="214"/>
      <c r="T25" s="214"/>
      <c r="U25" s="214"/>
    </row>
    <row r="26" spans="1:21" ht="3" customHeight="1" x14ac:dyDescent="0.25">
      <c r="A26" s="36"/>
      <c r="B26" s="35"/>
      <c r="C26" s="61"/>
      <c r="D26" s="93"/>
      <c r="E26" s="35"/>
      <c r="F26" s="35"/>
      <c r="G26" s="60"/>
      <c r="H26" s="61"/>
      <c r="I26" s="97"/>
      <c r="J26" s="214"/>
      <c r="K26" s="214"/>
      <c r="L26" s="214"/>
      <c r="M26" s="214"/>
      <c r="N26" s="214"/>
      <c r="O26" s="214"/>
      <c r="P26" s="214"/>
      <c r="Q26" s="214"/>
      <c r="R26" s="214"/>
      <c r="S26" s="214"/>
      <c r="T26" s="214"/>
      <c r="U26" s="214"/>
    </row>
    <row r="27" spans="1:21" ht="12.95" customHeight="1" x14ac:dyDescent="0.2">
      <c r="A27" s="17" t="s">
        <v>122</v>
      </c>
      <c r="B27" s="93"/>
      <c r="C27" s="97"/>
      <c r="D27" s="214"/>
      <c r="E27" s="93"/>
      <c r="F27" s="93"/>
      <c r="G27" s="106"/>
      <c r="H27" s="97"/>
      <c r="I27" s="97"/>
      <c r="J27" s="214"/>
      <c r="K27" s="214"/>
      <c r="L27" s="214"/>
      <c r="M27" s="214"/>
      <c r="N27" s="214"/>
      <c r="O27" s="214"/>
      <c r="P27" s="214"/>
      <c r="Q27" s="214"/>
      <c r="R27" s="214"/>
      <c r="S27" s="214"/>
      <c r="T27" s="214"/>
      <c r="U27" s="214"/>
    </row>
    <row r="28" spans="1:21" ht="12.95" customHeight="1" x14ac:dyDescent="0.2">
      <c r="A28" s="8" t="s">
        <v>174</v>
      </c>
      <c r="B28" s="93">
        <v>18.606423471123435</v>
      </c>
      <c r="C28" s="97">
        <v>1981.1792340000011</v>
      </c>
      <c r="D28" s="214"/>
      <c r="E28" s="93">
        <v>53.691820414977244</v>
      </c>
      <c r="F28" s="93">
        <v>35.568892671168598</v>
      </c>
      <c r="G28" s="106">
        <v>368.62659799999966</v>
      </c>
      <c r="H28" s="97"/>
      <c r="I28" s="97">
        <v>2908</v>
      </c>
      <c r="J28" s="214"/>
      <c r="K28" s="214"/>
      <c r="L28" s="214"/>
      <c r="M28" s="214"/>
      <c r="N28" s="214"/>
      <c r="O28" s="214"/>
      <c r="P28" s="214"/>
      <c r="Q28" s="214"/>
      <c r="R28" s="214"/>
      <c r="S28" s="214"/>
      <c r="T28" s="214"/>
      <c r="U28" s="214"/>
    </row>
    <row r="29" spans="1:21" ht="12.95" customHeight="1" x14ac:dyDescent="0.2">
      <c r="A29" s="8" t="s">
        <v>175</v>
      </c>
      <c r="B29" s="93">
        <v>20.633268631929049</v>
      </c>
      <c r="C29" s="97">
        <v>1869.8244319999967</v>
      </c>
      <c r="D29" s="214"/>
      <c r="E29" s="93">
        <v>54.646660948661683</v>
      </c>
      <c r="F29" s="93">
        <v>45.17918360076483</v>
      </c>
      <c r="G29" s="106">
        <v>385.80589800000087</v>
      </c>
      <c r="H29" s="97"/>
      <c r="I29" s="97">
        <v>2394</v>
      </c>
      <c r="J29" s="214"/>
      <c r="K29" s="214"/>
      <c r="L29" s="214"/>
      <c r="M29" s="214"/>
      <c r="N29" s="214"/>
      <c r="O29" s="214"/>
      <c r="P29" s="214"/>
      <c r="Q29" s="214"/>
      <c r="R29" s="214"/>
      <c r="S29" s="214"/>
      <c r="T29" s="214"/>
      <c r="U29" s="214"/>
    </row>
    <row r="30" spans="1:21" ht="12.95" customHeight="1" x14ac:dyDescent="0.2">
      <c r="A30" s="8" t="s">
        <v>176</v>
      </c>
      <c r="B30" s="93">
        <v>19.01595128321053</v>
      </c>
      <c r="C30" s="78">
        <v>1742.2556939999934</v>
      </c>
      <c r="D30" s="214"/>
      <c r="E30" s="93">
        <v>62.656284968564421</v>
      </c>
      <c r="F30" s="93">
        <v>55.766857380103076</v>
      </c>
      <c r="G30" s="106">
        <v>331.30649400000027</v>
      </c>
      <c r="H30" s="97"/>
      <c r="I30" s="97">
        <v>1685</v>
      </c>
      <c r="J30" s="214"/>
      <c r="K30" s="214"/>
      <c r="L30" s="214"/>
      <c r="M30" s="214"/>
      <c r="N30" s="214"/>
      <c r="O30" s="214"/>
      <c r="P30" s="214"/>
      <c r="Q30" s="214"/>
      <c r="R30" s="214"/>
      <c r="S30" s="214"/>
      <c r="T30" s="214"/>
      <c r="U30" s="214"/>
    </row>
    <row r="31" spans="1:21" ht="12.95" customHeight="1" x14ac:dyDescent="0.2">
      <c r="A31" s="8" t="s">
        <v>177</v>
      </c>
      <c r="B31" s="93">
        <v>16.77734174348285</v>
      </c>
      <c r="C31" s="97">
        <v>1375.2549750000017</v>
      </c>
      <c r="D31" s="214"/>
      <c r="E31" s="93">
        <v>55.486216869986137</v>
      </c>
      <c r="F31" s="93">
        <v>53.136114514746659</v>
      </c>
      <c r="G31" s="106">
        <v>230.73122699999993</v>
      </c>
      <c r="H31" s="97"/>
      <c r="I31" s="97">
        <v>1118</v>
      </c>
      <c r="J31" s="214"/>
      <c r="K31" s="214"/>
      <c r="L31" s="214"/>
      <c r="M31" s="214"/>
      <c r="N31" s="214"/>
      <c r="O31" s="214"/>
      <c r="P31" s="214"/>
      <c r="Q31" s="214"/>
      <c r="R31" s="214"/>
      <c r="S31" s="214"/>
      <c r="T31" s="214"/>
      <c r="U31" s="214"/>
    </row>
    <row r="32" spans="1:21" ht="12.95" customHeight="1" x14ac:dyDescent="0.2">
      <c r="A32" s="8" t="s">
        <v>178</v>
      </c>
      <c r="B32" s="93">
        <v>14.449950601026288</v>
      </c>
      <c r="C32" s="97">
        <v>1055.8984539999981</v>
      </c>
      <c r="D32" s="214"/>
      <c r="E32" s="93">
        <v>66.417010763857576</v>
      </c>
      <c r="F32" s="93">
        <v>61.162845165095689</v>
      </c>
      <c r="G32" s="106">
        <v>152.57680500000001</v>
      </c>
      <c r="H32" s="97"/>
      <c r="I32" s="97">
        <v>685</v>
      </c>
      <c r="J32" s="214"/>
      <c r="K32" s="214"/>
      <c r="L32" s="214"/>
      <c r="M32" s="214"/>
      <c r="N32" s="214"/>
      <c r="O32" s="214"/>
      <c r="P32" s="214"/>
      <c r="Q32" s="214"/>
      <c r="R32" s="214"/>
      <c r="S32" s="214"/>
      <c r="T32" s="214"/>
      <c r="U32" s="214"/>
    </row>
    <row r="33" spans="1:21" ht="3.95" customHeight="1" x14ac:dyDescent="0.2">
      <c r="A33" s="8"/>
      <c r="B33" s="93"/>
      <c r="C33" s="97"/>
      <c r="D33" s="214"/>
      <c r="E33" s="93"/>
      <c r="F33" s="93"/>
      <c r="G33" s="106"/>
      <c r="H33" s="97"/>
      <c r="I33" s="97"/>
      <c r="J33" s="214"/>
      <c r="K33" s="214"/>
      <c r="L33" s="214"/>
      <c r="M33" s="214"/>
      <c r="N33" s="214"/>
      <c r="O33" s="214"/>
      <c r="P33" s="214"/>
      <c r="Q33" s="214"/>
      <c r="R33" s="214"/>
      <c r="S33" s="214"/>
      <c r="T33" s="214"/>
      <c r="U33" s="214"/>
    </row>
    <row r="34" spans="1:21" ht="12.95" customHeight="1" x14ac:dyDescent="0.2">
      <c r="A34" s="17" t="s">
        <v>137</v>
      </c>
      <c r="B34" s="93"/>
      <c r="C34" s="97"/>
      <c r="D34" s="214"/>
      <c r="E34" s="93"/>
      <c r="F34" s="93"/>
      <c r="G34" s="97"/>
      <c r="H34" s="97"/>
      <c r="I34" s="97"/>
      <c r="J34" s="214"/>
      <c r="K34" s="214"/>
      <c r="L34" s="214"/>
      <c r="M34" s="214"/>
      <c r="N34" s="214"/>
      <c r="O34" s="214"/>
      <c r="P34" s="214"/>
      <c r="Q34" s="214"/>
      <c r="R34" s="214"/>
      <c r="S34" s="214"/>
      <c r="T34" s="214"/>
      <c r="U34" s="214"/>
    </row>
    <row r="35" spans="1:21" ht="12.95" customHeight="1" x14ac:dyDescent="0.2">
      <c r="A35" s="8" t="s">
        <v>88</v>
      </c>
      <c r="B35" s="93">
        <v>18.289241989878981</v>
      </c>
      <c r="C35" s="78">
        <v>5483.8778860000057</v>
      </c>
      <c r="D35" s="214"/>
      <c r="E35" s="93">
        <v>58.423198733976676</v>
      </c>
      <c r="F35" s="93">
        <v>53.557925568369022</v>
      </c>
      <c r="G35" s="106">
        <v>1002.9596970000007</v>
      </c>
      <c r="H35" s="97"/>
      <c r="I35" s="97">
        <v>5014</v>
      </c>
      <c r="J35" s="214"/>
      <c r="K35" s="214"/>
      <c r="L35" s="214"/>
      <c r="M35" s="214"/>
      <c r="N35" s="214"/>
      <c r="O35" s="214"/>
      <c r="P35" s="214"/>
      <c r="Q35" s="214"/>
      <c r="R35" s="214"/>
      <c r="S35" s="214"/>
      <c r="T35" s="214"/>
      <c r="U35" s="214"/>
    </row>
    <row r="36" spans="1:21" ht="12.95" customHeight="1" x14ac:dyDescent="0.2">
      <c r="A36" s="8" t="s">
        <v>89</v>
      </c>
      <c r="B36" s="93">
        <v>18.346031162556518</v>
      </c>
      <c r="C36" s="97">
        <v>2540.5349029999734</v>
      </c>
      <c r="D36" s="214"/>
      <c r="E36" s="93">
        <v>55.727015962083847</v>
      </c>
      <c r="F36" s="93">
        <v>36.245802221718833</v>
      </c>
      <c r="G36" s="106">
        <v>466.08732500000008</v>
      </c>
      <c r="H36" s="97"/>
      <c r="I36" s="97">
        <v>3776</v>
      </c>
      <c r="J36" s="214"/>
      <c r="K36" s="214"/>
      <c r="L36" s="214"/>
      <c r="M36" s="214"/>
      <c r="N36" s="214"/>
      <c r="O36" s="214"/>
      <c r="P36" s="214"/>
      <c r="Q36" s="214"/>
      <c r="R36" s="214"/>
      <c r="S36" s="214"/>
      <c r="T36" s="214"/>
      <c r="U36" s="214"/>
    </row>
    <row r="37" spans="1:21" ht="3.95" customHeight="1" x14ac:dyDescent="0.25">
      <c r="A37" s="36"/>
      <c r="B37" s="35"/>
      <c r="C37" s="61"/>
      <c r="D37" s="93"/>
      <c r="E37" s="35"/>
      <c r="F37" s="35"/>
      <c r="G37" s="60"/>
      <c r="H37" s="97"/>
      <c r="I37" s="97"/>
      <c r="J37" s="214"/>
      <c r="K37" s="214"/>
      <c r="L37" s="214"/>
      <c r="M37" s="214"/>
      <c r="N37" s="214"/>
      <c r="O37" s="214"/>
      <c r="P37" s="214"/>
      <c r="Q37" s="214"/>
      <c r="R37" s="214"/>
      <c r="S37" s="214"/>
      <c r="T37" s="214"/>
      <c r="U37" s="214"/>
    </row>
    <row r="38" spans="1:21" ht="12.95" customHeight="1" x14ac:dyDescent="0.25">
      <c r="A38" s="17" t="s">
        <v>113</v>
      </c>
      <c r="B38" s="35"/>
      <c r="C38" s="61"/>
      <c r="D38" s="93"/>
      <c r="E38" s="35"/>
      <c r="F38" s="35"/>
      <c r="G38" s="60"/>
      <c r="H38" s="97"/>
      <c r="I38" s="97"/>
      <c r="J38" s="214"/>
      <c r="K38" s="214"/>
      <c r="L38" s="214"/>
      <c r="M38" s="214"/>
      <c r="N38" s="214"/>
      <c r="O38" s="214"/>
      <c r="P38" s="214"/>
      <c r="Q38" s="214"/>
      <c r="R38" s="214"/>
      <c r="S38" s="214"/>
      <c r="T38" s="214"/>
      <c r="U38" s="214"/>
    </row>
    <row r="39" spans="1:21" ht="12.95" customHeight="1" x14ac:dyDescent="0.25">
      <c r="A39" s="8" t="s">
        <v>114</v>
      </c>
      <c r="B39" s="35">
        <v>15.766413042424936</v>
      </c>
      <c r="C39" s="61">
        <v>2136.5030530000063</v>
      </c>
      <c r="D39" s="93"/>
      <c r="E39" s="35">
        <v>63.276547070686938</v>
      </c>
      <c r="F39" s="35">
        <v>64.42635861760813</v>
      </c>
      <c r="G39" s="60">
        <v>336.84989599999994</v>
      </c>
      <c r="H39" s="97"/>
      <c r="I39" s="97">
        <v>668</v>
      </c>
      <c r="J39" s="214"/>
      <c r="K39" s="214"/>
      <c r="L39" s="214"/>
      <c r="M39" s="214"/>
      <c r="N39" s="214"/>
      <c r="O39" s="214"/>
      <c r="P39" s="214"/>
      <c r="Q39" s="214"/>
      <c r="R39" s="214"/>
      <c r="S39" s="214"/>
      <c r="T39" s="214"/>
      <c r="U39" s="214"/>
    </row>
    <row r="40" spans="1:21" ht="12.95" customHeight="1" x14ac:dyDescent="0.25">
      <c r="A40" s="8" t="s">
        <v>115</v>
      </c>
      <c r="B40" s="35">
        <v>17.10093367676026</v>
      </c>
      <c r="C40" s="61">
        <v>2076.7092879999977</v>
      </c>
      <c r="D40" s="93"/>
      <c r="E40" s="35">
        <v>56.621012262777349</v>
      </c>
      <c r="F40" s="35">
        <v>47.039930356052942</v>
      </c>
      <c r="G40" s="60">
        <v>355.13667799999985</v>
      </c>
      <c r="H40" s="97"/>
      <c r="I40" s="97">
        <v>2376</v>
      </c>
      <c r="J40" s="214"/>
      <c r="K40" s="214"/>
      <c r="L40" s="214"/>
      <c r="M40" s="214"/>
      <c r="N40" s="214"/>
      <c r="O40" s="214"/>
      <c r="P40" s="214"/>
      <c r="Q40" s="214"/>
      <c r="R40" s="214"/>
      <c r="S40" s="214"/>
      <c r="T40" s="214"/>
      <c r="U40" s="214"/>
    </row>
    <row r="41" spans="1:21" ht="12.95" customHeight="1" x14ac:dyDescent="0.25">
      <c r="A41" s="8" t="s">
        <v>116</v>
      </c>
      <c r="B41" s="35">
        <v>19.074863603508906</v>
      </c>
      <c r="C41" s="61">
        <v>2472.1589040000003</v>
      </c>
      <c r="D41" s="93"/>
      <c r="E41" s="35">
        <v>56.290516250753242</v>
      </c>
      <c r="F41" s="35">
        <v>42.447566039815612</v>
      </c>
      <c r="G41" s="60">
        <v>471.5609390000007</v>
      </c>
      <c r="H41" s="97"/>
      <c r="I41" s="97">
        <v>3270</v>
      </c>
      <c r="J41" s="214"/>
      <c r="K41" s="214"/>
      <c r="L41" s="214"/>
      <c r="M41" s="214"/>
      <c r="N41" s="214"/>
      <c r="O41" s="214"/>
      <c r="P41" s="214"/>
      <c r="Q41" s="214"/>
      <c r="R41" s="214"/>
      <c r="S41" s="214"/>
      <c r="T41" s="214"/>
      <c r="U41" s="214"/>
    </row>
    <row r="42" spans="1:21" ht="12.95" customHeight="1" x14ac:dyDescent="0.25">
      <c r="A42" s="8" t="s">
        <v>117</v>
      </c>
      <c r="B42" s="35">
        <v>22.81478945659962</v>
      </c>
      <c r="C42" s="61">
        <v>1339.0415439999961</v>
      </c>
      <c r="D42" s="93"/>
      <c r="E42" s="35">
        <v>54.345306001784856</v>
      </c>
      <c r="F42" s="35">
        <v>39.888505680053314</v>
      </c>
      <c r="G42" s="60">
        <v>305.49950899999988</v>
      </c>
      <c r="H42" s="97"/>
      <c r="I42" s="97">
        <v>2476</v>
      </c>
      <c r="J42" s="214"/>
      <c r="K42" s="214"/>
      <c r="L42" s="214"/>
      <c r="M42" s="214"/>
      <c r="N42" s="214"/>
      <c r="O42" s="214"/>
      <c r="P42" s="214"/>
      <c r="Q42" s="214"/>
      <c r="R42" s="214"/>
      <c r="S42" s="214"/>
      <c r="T42" s="214"/>
      <c r="U42" s="214"/>
    </row>
    <row r="43" spans="1:21" ht="3.95" customHeight="1" x14ac:dyDescent="0.25">
      <c r="A43" s="36"/>
      <c r="B43" s="35"/>
      <c r="C43" s="61"/>
      <c r="D43" s="93"/>
      <c r="E43" s="35"/>
      <c r="F43" s="35"/>
      <c r="G43" s="60"/>
      <c r="H43" s="97"/>
      <c r="I43" s="97"/>
      <c r="J43" s="214"/>
      <c r="K43" s="214"/>
      <c r="L43" s="214"/>
      <c r="M43" s="214"/>
      <c r="N43" s="214"/>
      <c r="O43" s="214"/>
      <c r="P43" s="214"/>
      <c r="Q43" s="214"/>
      <c r="R43" s="214"/>
      <c r="S43" s="214"/>
      <c r="T43" s="214"/>
      <c r="U43" s="214"/>
    </row>
    <row r="44" spans="1:21" ht="12.95" customHeight="1" x14ac:dyDescent="0.2">
      <c r="A44" s="17" t="s">
        <v>138</v>
      </c>
      <c r="B44" s="93"/>
      <c r="C44" s="97"/>
      <c r="D44" s="214"/>
      <c r="E44" s="93"/>
      <c r="F44" s="93"/>
      <c r="G44" s="106"/>
      <c r="H44" s="97"/>
      <c r="I44" s="97"/>
      <c r="J44" s="214"/>
      <c r="K44" s="214"/>
      <c r="L44" s="214"/>
      <c r="M44" s="214"/>
      <c r="N44" s="214"/>
      <c r="O44" s="214"/>
      <c r="P44" s="214"/>
      <c r="Q44" s="214"/>
      <c r="R44" s="214"/>
      <c r="S44" s="214"/>
      <c r="T44" s="214"/>
      <c r="U44" s="214"/>
    </row>
    <row r="45" spans="1:21" ht="12.95" customHeight="1" x14ac:dyDescent="0.2">
      <c r="A45" s="8" t="s">
        <v>91</v>
      </c>
      <c r="B45" s="93">
        <v>19.167708967417376</v>
      </c>
      <c r="C45" s="97">
        <v>138.47730599999997</v>
      </c>
      <c r="D45" s="214"/>
      <c r="E45" s="93">
        <v>48.603362394810489</v>
      </c>
      <c r="F45" s="93">
        <v>25.713844595963369</v>
      </c>
      <c r="G45" s="106">
        <v>26.542926999999995</v>
      </c>
      <c r="H45" s="97"/>
      <c r="I45" s="97">
        <v>374</v>
      </c>
      <c r="J45" s="214"/>
      <c r="K45" s="214"/>
      <c r="L45" s="214"/>
      <c r="M45" s="214"/>
      <c r="N45" s="214"/>
      <c r="O45" s="214"/>
      <c r="P45" s="214"/>
      <c r="Q45" s="214"/>
      <c r="R45" s="214"/>
      <c r="S45" s="214"/>
      <c r="T45" s="214"/>
      <c r="U45" s="214"/>
    </row>
    <row r="46" spans="1:21" ht="12.95" customHeight="1" x14ac:dyDescent="0.2">
      <c r="A46" s="8" t="s">
        <v>22</v>
      </c>
      <c r="B46" s="93">
        <v>20.057193007385514</v>
      </c>
      <c r="C46" s="97">
        <v>359.56983100000042</v>
      </c>
      <c r="D46" s="214"/>
      <c r="E46" s="93">
        <v>53.301572672011609</v>
      </c>
      <c r="F46" s="93">
        <v>54.167148562842435</v>
      </c>
      <c r="G46" s="106">
        <v>72.119614999999996</v>
      </c>
      <c r="H46" s="97"/>
      <c r="I46" s="97">
        <v>427</v>
      </c>
      <c r="J46" s="214"/>
      <c r="K46" s="214"/>
      <c r="L46" s="214"/>
      <c r="M46" s="214"/>
      <c r="N46" s="214"/>
      <c r="O46" s="214"/>
      <c r="P46" s="214"/>
      <c r="Q46" s="214"/>
      <c r="R46" s="214"/>
      <c r="S46" s="214"/>
      <c r="T46" s="214"/>
      <c r="U46" s="214"/>
    </row>
    <row r="47" spans="1:21" ht="12.95" customHeight="1" x14ac:dyDescent="0.2">
      <c r="A47" s="8" t="s">
        <v>92</v>
      </c>
      <c r="B47" s="93">
        <v>17.961736356672095</v>
      </c>
      <c r="C47" s="97">
        <v>111.60981099999995</v>
      </c>
      <c r="D47" s="214"/>
      <c r="E47" s="93">
        <v>66.438106136261368</v>
      </c>
      <c r="F47" s="93">
        <v>55.431719164805202</v>
      </c>
      <c r="G47" s="106">
        <v>20.047060000000002</v>
      </c>
      <c r="H47" s="97"/>
      <c r="I47" s="97">
        <v>288</v>
      </c>
      <c r="J47" s="214"/>
      <c r="K47" s="214"/>
      <c r="L47" s="214"/>
      <c r="M47" s="214"/>
      <c r="N47" s="214"/>
      <c r="O47" s="214"/>
      <c r="P47" s="214"/>
      <c r="Q47" s="214"/>
      <c r="R47" s="214"/>
      <c r="S47" s="214"/>
      <c r="T47" s="214"/>
      <c r="U47" s="214"/>
    </row>
    <row r="48" spans="1:21" ht="12.95" customHeight="1" x14ac:dyDescent="0.2">
      <c r="A48" s="8" t="s">
        <v>93</v>
      </c>
      <c r="B48" s="93">
        <v>15.44981664115322</v>
      </c>
      <c r="C48" s="97">
        <v>285.71841999999975</v>
      </c>
      <c r="D48" s="214"/>
      <c r="E48" s="196">
        <v>60.380128007692832</v>
      </c>
      <c r="F48" s="196">
        <v>33.194264763142812</v>
      </c>
      <c r="G48" s="106">
        <v>44.142972000000007</v>
      </c>
      <c r="H48" s="97"/>
      <c r="I48" s="97">
        <v>264</v>
      </c>
      <c r="J48" s="214"/>
      <c r="K48" s="214"/>
      <c r="L48" s="214"/>
      <c r="M48" s="214"/>
      <c r="N48" s="214"/>
      <c r="O48" s="214"/>
      <c r="P48" s="214"/>
      <c r="Q48" s="214"/>
      <c r="R48" s="214"/>
      <c r="S48" s="214"/>
      <c r="T48" s="214"/>
      <c r="U48" s="214"/>
    </row>
    <row r="49" spans="1:21" ht="12.95" customHeight="1" x14ac:dyDescent="0.2">
      <c r="A49" s="8" t="s">
        <v>94</v>
      </c>
      <c r="B49" s="93">
        <v>19.807977400201789</v>
      </c>
      <c r="C49" s="97">
        <v>219.27700199999981</v>
      </c>
      <c r="D49" s="214"/>
      <c r="E49" s="93">
        <v>53.790209631140016</v>
      </c>
      <c r="F49" s="93">
        <v>40.694370875541594</v>
      </c>
      <c r="G49" s="106">
        <v>43.434338999999987</v>
      </c>
      <c r="H49" s="97"/>
      <c r="I49" s="97">
        <v>382</v>
      </c>
      <c r="J49" s="214"/>
      <c r="K49" s="214"/>
      <c r="L49" s="214"/>
      <c r="M49" s="214"/>
      <c r="N49" s="214"/>
      <c r="O49" s="214"/>
      <c r="P49" s="214"/>
      <c r="Q49" s="214"/>
      <c r="R49" s="214"/>
      <c r="S49" s="214"/>
      <c r="T49" s="214"/>
      <c r="U49" s="214"/>
    </row>
    <row r="50" spans="1:21" ht="12.95" customHeight="1" x14ac:dyDescent="0.2">
      <c r="A50" s="8" t="s">
        <v>95</v>
      </c>
      <c r="B50" s="93">
        <v>18.259073535226957</v>
      </c>
      <c r="C50" s="97">
        <v>397.6587030000012</v>
      </c>
      <c r="D50" s="214"/>
      <c r="E50" s="93">
        <v>51.601589036149129</v>
      </c>
      <c r="F50" s="93">
        <v>32.37503390601649</v>
      </c>
      <c r="G50" s="106">
        <v>72.608794999999986</v>
      </c>
      <c r="H50" s="97"/>
      <c r="I50" s="97">
        <v>336</v>
      </c>
      <c r="J50" s="214"/>
      <c r="K50" s="214"/>
      <c r="L50" s="214"/>
      <c r="M50" s="214"/>
      <c r="N50" s="214"/>
      <c r="O50" s="214"/>
      <c r="P50" s="214"/>
      <c r="Q50" s="214"/>
      <c r="R50" s="214"/>
      <c r="S50" s="214"/>
      <c r="T50" s="214"/>
      <c r="U50" s="214"/>
    </row>
    <row r="51" spans="1:21" ht="12.95" customHeight="1" x14ac:dyDescent="0.2">
      <c r="A51" s="8" t="s">
        <v>96</v>
      </c>
      <c r="B51" s="93">
        <v>19.977389199377175</v>
      </c>
      <c r="C51" s="97">
        <v>315.5925399999997</v>
      </c>
      <c r="D51" s="214"/>
      <c r="E51" s="93">
        <v>68.246764524645414</v>
      </c>
      <c r="F51" s="93">
        <v>51.674933759892369</v>
      </c>
      <c r="G51" s="106">
        <v>63.04715000000003</v>
      </c>
      <c r="H51" s="97"/>
      <c r="I51" s="97">
        <v>277</v>
      </c>
      <c r="J51" s="214"/>
      <c r="K51" s="214"/>
      <c r="L51" s="214"/>
      <c r="M51" s="214"/>
      <c r="N51" s="214"/>
      <c r="O51" s="214"/>
      <c r="P51" s="214"/>
      <c r="Q51" s="214"/>
      <c r="R51" s="214"/>
      <c r="S51" s="214"/>
      <c r="T51" s="214"/>
      <c r="U51" s="214"/>
    </row>
    <row r="52" spans="1:21" ht="12.95" customHeight="1" x14ac:dyDescent="0.2">
      <c r="A52" s="8" t="s">
        <v>97</v>
      </c>
      <c r="B52" s="93">
        <v>11.401850453856962</v>
      </c>
      <c r="C52" s="97">
        <v>111.45989899999991</v>
      </c>
      <c r="D52" s="214"/>
      <c r="E52" s="196">
        <v>64.79457710596796</v>
      </c>
      <c r="F52" s="196">
        <v>30.803389639257716</v>
      </c>
      <c r="G52" s="106">
        <v>12.708491000000002</v>
      </c>
      <c r="H52" s="97"/>
      <c r="I52" s="97">
        <v>265</v>
      </c>
      <c r="J52" s="214"/>
      <c r="K52" s="214"/>
      <c r="L52" s="214"/>
      <c r="M52" s="214"/>
      <c r="N52" s="214"/>
      <c r="O52" s="214"/>
      <c r="P52" s="214"/>
      <c r="Q52" s="214"/>
      <c r="R52" s="214"/>
      <c r="S52" s="214"/>
      <c r="T52" s="214"/>
      <c r="U52" s="214"/>
    </row>
    <row r="53" spans="1:21" ht="12.95" customHeight="1" x14ac:dyDescent="0.2">
      <c r="A53" s="8" t="s">
        <v>98</v>
      </c>
      <c r="B53" s="93">
        <v>22.10615266921409</v>
      </c>
      <c r="C53" s="97">
        <v>200.43767299999948</v>
      </c>
      <c r="D53" s="214"/>
      <c r="E53" s="93">
        <v>63.852729615691707</v>
      </c>
      <c r="F53" s="93">
        <v>42.097927245485586</v>
      </c>
      <c r="G53" s="106">
        <v>44.309057999999993</v>
      </c>
      <c r="H53" s="97"/>
      <c r="I53" s="97">
        <v>335</v>
      </c>
      <c r="J53" s="214"/>
      <c r="K53" s="214"/>
      <c r="L53" s="214"/>
      <c r="M53" s="214"/>
      <c r="N53" s="214"/>
      <c r="O53" s="214"/>
      <c r="P53" s="214"/>
      <c r="Q53" s="214"/>
      <c r="R53" s="214"/>
      <c r="S53" s="214"/>
      <c r="T53" s="214"/>
      <c r="U53" s="214"/>
    </row>
    <row r="54" spans="1:21" ht="12.95" customHeight="1" x14ac:dyDescent="0.2">
      <c r="A54" s="8" t="s">
        <v>99</v>
      </c>
      <c r="B54" s="93">
        <v>17.33835556042812</v>
      </c>
      <c r="C54" s="97">
        <v>241.80772999999988</v>
      </c>
      <c r="D54" s="214"/>
      <c r="E54" s="93">
        <v>69.405977519543995</v>
      </c>
      <c r="F54" s="93">
        <v>68.834711604044969</v>
      </c>
      <c r="G54" s="106">
        <v>41.925483999999997</v>
      </c>
      <c r="H54" s="97"/>
      <c r="I54" s="97">
        <v>361</v>
      </c>
      <c r="J54" s="214"/>
      <c r="K54" s="214"/>
      <c r="L54" s="214"/>
      <c r="M54" s="214"/>
      <c r="N54" s="214"/>
      <c r="O54" s="214"/>
      <c r="P54" s="214"/>
      <c r="Q54" s="214"/>
      <c r="R54" s="214"/>
      <c r="S54" s="214"/>
      <c r="T54" s="214"/>
      <c r="U54" s="214"/>
    </row>
    <row r="55" spans="1:21" ht="12.95" customHeight="1" x14ac:dyDescent="0.2">
      <c r="A55" s="8" t="s">
        <v>100</v>
      </c>
      <c r="B55" s="93">
        <v>18.432151417110184</v>
      </c>
      <c r="C55" s="97">
        <v>335.679686</v>
      </c>
      <c r="D55" s="214"/>
      <c r="E55" s="93">
        <v>60.476033580275754</v>
      </c>
      <c r="F55" s="93">
        <v>56.908953548517793</v>
      </c>
      <c r="G55" s="106">
        <v>61.872988000000021</v>
      </c>
      <c r="H55" s="97"/>
      <c r="I55" s="97">
        <v>301</v>
      </c>
      <c r="J55" s="214"/>
      <c r="K55" s="214"/>
      <c r="L55" s="214"/>
      <c r="M55" s="214"/>
      <c r="N55" s="214"/>
      <c r="O55" s="214"/>
      <c r="P55" s="214"/>
      <c r="Q55" s="214"/>
      <c r="R55" s="214"/>
      <c r="S55" s="214"/>
      <c r="T55" s="214"/>
      <c r="U55" s="214"/>
    </row>
    <row r="56" spans="1:21" ht="12.95" customHeight="1" x14ac:dyDescent="0.2">
      <c r="A56" s="8" t="s">
        <v>101</v>
      </c>
      <c r="B56" s="93">
        <v>23.258669182312929</v>
      </c>
      <c r="C56" s="97">
        <v>506.84814800000078</v>
      </c>
      <c r="D56" s="214"/>
      <c r="E56" s="93">
        <v>55.66110938882769</v>
      </c>
      <c r="F56" s="93">
        <v>37.772596733047493</v>
      </c>
      <c r="G56" s="106">
        <v>117.88613400000001</v>
      </c>
      <c r="H56" s="97"/>
      <c r="I56" s="97">
        <v>375</v>
      </c>
      <c r="J56" s="214"/>
      <c r="K56" s="214"/>
      <c r="L56" s="214"/>
      <c r="M56" s="214"/>
      <c r="N56" s="214"/>
      <c r="O56" s="214"/>
      <c r="P56" s="214"/>
      <c r="Q56" s="214"/>
      <c r="R56" s="214"/>
      <c r="S56" s="214"/>
      <c r="T56" s="214"/>
      <c r="U56" s="214"/>
    </row>
    <row r="57" spans="1:21" ht="12.95" customHeight="1" x14ac:dyDescent="0.2">
      <c r="A57" s="8" t="s">
        <v>102</v>
      </c>
      <c r="B57" s="93">
        <v>13.527923311408257</v>
      </c>
      <c r="C57" s="97">
        <v>316.21652499999919</v>
      </c>
      <c r="D57" s="214"/>
      <c r="E57" s="196">
        <v>59.957341154511255</v>
      </c>
      <c r="F57" s="196">
        <v>43.478144798873252</v>
      </c>
      <c r="G57" s="106">
        <v>42.777529000000008</v>
      </c>
      <c r="H57" s="97"/>
      <c r="I57" s="97">
        <v>324</v>
      </c>
      <c r="J57" s="214"/>
      <c r="K57" s="214"/>
      <c r="L57" s="214"/>
      <c r="M57" s="214"/>
      <c r="N57" s="214"/>
      <c r="O57" s="214"/>
      <c r="P57" s="214"/>
      <c r="Q57" s="214"/>
      <c r="R57" s="214"/>
      <c r="S57" s="214"/>
      <c r="T57" s="214"/>
      <c r="U57" s="214"/>
    </row>
    <row r="58" spans="1:21" ht="12.95" customHeight="1" x14ac:dyDescent="0.2">
      <c r="A58" s="8" t="s">
        <v>220</v>
      </c>
      <c r="B58" s="93">
        <v>15.851374713519132</v>
      </c>
      <c r="C58" s="97">
        <v>2375.0248720000127</v>
      </c>
      <c r="D58" s="214"/>
      <c r="E58" s="93">
        <v>63.040761912508934</v>
      </c>
      <c r="F58" s="93">
        <v>62.81862019870411</v>
      </c>
      <c r="G58" s="106">
        <v>376.47409200000016</v>
      </c>
      <c r="H58" s="97"/>
      <c r="I58" s="97">
        <v>753</v>
      </c>
      <c r="J58" s="214"/>
      <c r="K58" s="214"/>
      <c r="L58" s="214"/>
      <c r="M58" s="214"/>
      <c r="N58" s="214"/>
      <c r="O58" s="214"/>
      <c r="P58" s="214"/>
      <c r="Q58" s="214"/>
      <c r="R58" s="214"/>
      <c r="S58" s="214"/>
      <c r="T58" s="214"/>
      <c r="U58" s="214"/>
    </row>
    <row r="59" spans="1:21" ht="12.95" customHeight="1" x14ac:dyDescent="0.2">
      <c r="A59" s="8" t="s">
        <v>103</v>
      </c>
      <c r="B59" s="93">
        <v>23.793645727166027</v>
      </c>
      <c r="C59" s="97">
        <v>436.53196400000076</v>
      </c>
      <c r="D59" s="214"/>
      <c r="E59" s="93">
        <v>55.211307081953109</v>
      </c>
      <c r="F59" s="93">
        <v>37.739909152359232</v>
      </c>
      <c r="G59" s="106">
        <v>103.86686900000012</v>
      </c>
      <c r="H59" s="97"/>
      <c r="I59" s="97">
        <v>532</v>
      </c>
      <c r="J59" s="214"/>
      <c r="K59" s="214"/>
      <c r="L59" s="214"/>
      <c r="M59" s="214"/>
      <c r="N59" s="214"/>
      <c r="O59" s="214"/>
      <c r="P59" s="214"/>
      <c r="Q59" s="214"/>
      <c r="R59" s="214"/>
      <c r="S59" s="214"/>
      <c r="T59" s="214"/>
      <c r="U59" s="214"/>
    </row>
    <row r="60" spans="1:21" ht="12.95" customHeight="1" x14ac:dyDescent="0.2">
      <c r="A60" s="8" t="s">
        <v>104</v>
      </c>
      <c r="B60" s="93">
        <v>20.37375637920379</v>
      </c>
      <c r="C60" s="97">
        <v>45.841144000000007</v>
      </c>
      <c r="D60" s="214"/>
      <c r="E60" s="93">
        <v>48.37406204123257</v>
      </c>
      <c r="F60" s="93">
        <v>36.819827651465062</v>
      </c>
      <c r="G60" s="106">
        <v>9.3395629999999983</v>
      </c>
      <c r="H60" s="97"/>
      <c r="I60" s="97">
        <v>396</v>
      </c>
      <c r="J60" s="214"/>
      <c r="K60" s="214"/>
      <c r="L60" s="214"/>
      <c r="M60" s="214"/>
      <c r="N60" s="214"/>
      <c r="O60" s="214"/>
      <c r="P60" s="214"/>
      <c r="Q60" s="214"/>
      <c r="R60" s="214"/>
      <c r="S60" s="214"/>
      <c r="T60" s="214"/>
      <c r="U60" s="214"/>
    </row>
    <row r="61" spans="1:21" ht="12.95" customHeight="1" x14ac:dyDescent="0.2">
      <c r="A61" s="8" t="s">
        <v>105</v>
      </c>
      <c r="B61" s="93">
        <v>18.362841343195317</v>
      </c>
      <c r="C61" s="97">
        <v>35.385025000000013</v>
      </c>
      <c r="D61" s="214"/>
      <c r="E61" s="196">
        <v>72.712573810778466</v>
      </c>
      <c r="F61" s="196">
        <v>51.808102441234553</v>
      </c>
      <c r="G61" s="106">
        <v>6.4976960000000004</v>
      </c>
      <c r="H61" s="97"/>
      <c r="I61" s="97">
        <v>204</v>
      </c>
      <c r="J61" s="214"/>
      <c r="K61" s="214"/>
      <c r="L61" s="214"/>
      <c r="M61" s="214"/>
      <c r="N61" s="214"/>
      <c r="O61" s="214"/>
      <c r="P61" s="214"/>
      <c r="Q61" s="214"/>
      <c r="R61" s="214"/>
      <c r="S61" s="214"/>
      <c r="T61" s="214"/>
      <c r="U61" s="214"/>
    </row>
    <row r="62" spans="1:21" ht="12.95" customHeight="1" x14ac:dyDescent="0.2">
      <c r="A62" s="8" t="s">
        <v>106</v>
      </c>
      <c r="B62" s="93">
        <v>23.941044629841251</v>
      </c>
      <c r="C62" s="97">
        <v>71.306617000000145</v>
      </c>
      <c r="D62" s="214"/>
      <c r="E62" s="93">
        <v>63.538440477779723</v>
      </c>
      <c r="F62" s="93">
        <v>53.629691131132837</v>
      </c>
      <c r="G62" s="106">
        <v>17.071549000000005</v>
      </c>
      <c r="H62" s="97"/>
      <c r="I62" s="97">
        <v>369</v>
      </c>
      <c r="J62" s="214"/>
      <c r="K62" s="214"/>
      <c r="L62" s="214"/>
      <c r="M62" s="214"/>
      <c r="N62" s="214"/>
      <c r="O62" s="214"/>
      <c r="P62" s="214"/>
      <c r="Q62" s="214"/>
      <c r="R62" s="214"/>
      <c r="S62" s="214"/>
      <c r="T62" s="214"/>
      <c r="U62" s="214"/>
    </row>
    <row r="63" spans="1:21" ht="12.95" customHeight="1" x14ac:dyDescent="0.2">
      <c r="A63" s="8" t="s">
        <v>107</v>
      </c>
      <c r="B63" s="93">
        <v>15.066054438554238</v>
      </c>
      <c r="C63" s="97">
        <v>700.49380499999984</v>
      </c>
      <c r="D63" s="214"/>
      <c r="E63" s="93">
        <v>42.779808002097624</v>
      </c>
      <c r="F63" s="93">
        <v>38.503247654575929</v>
      </c>
      <c r="G63" s="106">
        <v>105.53677799999996</v>
      </c>
      <c r="H63" s="97"/>
      <c r="I63" s="97">
        <v>507</v>
      </c>
      <c r="J63" s="214"/>
      <c r="K63" s="214"/>
      <c r="L63" s="214"/>
      <c r="M63" s="214"/>
      <c r="N63" s="214"/>
      <c r="O63" s="214"/>
      <c r="P63" s="214"/>
      <c r="Q63" s="214"/>
      <c r="R63" s="214"/>
      <c r="S63" s="214"/>
      <c r="T63" s="214"/>
      <c r="U63" s="214"/>
    </row>
    <row r="64" spans="1:21" ht="12.95" customHeight="1" x14ac:dyDescent="0.2">
      <c r="A64" s="8" t="s">
        <v>108</v>
      </c>
      <c r="B64" s="93">
        <v>25.964229649240465</v>
      </c>
      <c r="C64" s="97">
        <v>237.6181340000002</v>
      </c>
      <c r="D64" s="214"/>
      <c r="E64" s="93">
        <v>44.925950938766931</v>
      </c>
      <c r="F64" s="93">
        <v>37.396345723701607</v>
      </c>
      <c r="G64" s="106">
        <v>61.695717999999992</v>
      </c>
      <c r="H64" s="97"/>
      <c r="I64" s="97">
        <v>279</v>
      </c>
      <c r="J64" s="214"/>
      <c r="K64" s="214"/>
      <c r="L64" s="214"/>
      <c r="M64" s="214"/>
      <c r="N64" s="214"/>
      <c r="O64" s="214"/>
      <c r="P64" s="214"/>
      <c r="Q64" s="214"/>
      <c r="R64" s="214"/>
      <c r="S64" s="214"/>
      <c r="T64" s="214"/>
      <c r="U64" s="214"/>
    </row>
    <row r="65" spans="1:21" ht="12.95" customHeight="1" x14ac:dyDescent="0.2">
      <c r="A65" s="8" t="s">
        <v>109</v>
      </c>
      <c r="B65" s="93">
        <v>17.981910583701165</v>
      </c>
      <c r="C65" s="97">
        <v>233.0462150000003</v>
      </c>
      <c r="D65" s="214"/>
      <c r="E65" s="93">
        <v>51.145767059269211</v>
      </c>
      <c r="F65" s="93">
        <v>30.747640406678123</v>
      </c>
      <c r="G65" s="106">
        <v>41.906162000000023</v>
      </c>
      <c r="H65" s="97"/>
      <c r="I65" s="97">
        <v>354</v>
      </c>
      <c r="J65" s="214"/>
      <c r="K65" s="214"/>
      <c r="L65" s="214"/>
      <c r="M65" s="214"/>
      <c r="N65" s="214"/>
      <c r="O65" s="214"/>
      <c r="P65" s="214"/>
      <c r="Q65" s="214"/>
      <c r="R65" s="214"/>
      <c r="S65" s="214"/>
      <c r="T65" s="214"/>
      <c r="U65" s="214"/>
    </row>
    <row r="66" spans="1:21" ht="12.95" customHeight="1" x14ac:dyDescent="0.2">
      <c r="A66" s="8" t="s">
        <v>110</v>
      </c>
      <c r="B66" s="93">
        <v>15.823720707698719</v>
      </c>
      <c r="C66" s="97">
        <v>70.316983000000064</v>
      </c>
      <c r="D66" s="214"/>
      <c r="E66" s="196">
        <v>68.470533613414801</v>
      </c>
      <c r="F66" s="196">
        <v>22.381118389957624</v>
      </c>
      <c r="G66" s="106">
        <v>11.126762999999999</v>
      </c>
      <c r="H66" s="97"/>
      <c r="I66" s="97">
        <v>235</v>
      </c>
      <c r="J66" s="214"/>
      <c r="K66" s="214"/>
      <c r="L66" s="214"/>
      <c r="M66" s="214"/>
      <c r="N66" s="214"/>
      <c r="O66" s="214"/>
      <c r="P66" s="214"/>
      <c r="Q66" s="214"/>
      <c r="R66" s="214"/>
      <c r="S66" s="214"/>
      <c r="T66" s="214"/>
      <c r="U66" s="214"/>
    </row>
    <row r="67" spans="1:21" ht="12.95" customHeight="1" x14ac:dyDescent="0.2">
      <c r="A67" s="8" t="s">
        <v>111</v>
      </c>
      <c r="B67" s="93">
        <v>19.176105350780645</v>
      </c>
      <c r="C67" s="97">
        <v>82.457557000000008</v>
      </c>
      <c r="D67" s="214"/>
      <c r="E67" s="93">
        <v>45.779099714978628</v>
      </c>
      <c r="F67" s="93">
        <v>52.412170693064574</v>
      </c>
      <c r="G67" s="106">
        <v>15.812148000000002</v>
      </c>
      <c r="H67" s="97"/>
      <c r="I67" s="97">
        <v>356</v>
      </c>
      <c r="J67" s="214"/>
      <c r="K67" s="214"/>
      <c r="L67" s="214"/>
      <c r="M67" s="214"/>
      <c r="N67" s="214"/>
      <c r="O67" s="214"/>
      <c r="P67" s="214"/>
      <c r="Q67" s="214"/>
      <c r="R67" s="214"/>
      <c r="S67" s="214"/>
      <c r="T67" s="214"/>
      <c r="U67" s="214"/>
    </row>
    <row r="68" spans="1:21" ht="12.95" customHeight="1" x14ac:dyDescent="0.2">
      <c r="A68" s="8" t="s">
        <v>112</v>
      </c>
      <c r="B68" s="93">
        <v>28.717581299455276</v>
      </c>
      <c r="C68" s="97">
        <v>196.0371990000001</v>
      </c>
      <c r="D68" s="214"/>
      <c r="E68" s="93">
        <v>57.359812332924534</v>
      </c>
      <c r="F68" s="93">
        <v>56.649781617688575</v>
      </c>
      <c r="G68" s="106">
        <v>56.297141999999951</v>
      </c>
      <c r="H68" s="97"/>
      <c r="I68" s="97">
        <v>496</v>
      </c>
      <c r="J68" s="214"/>
      <c r="K68" s="214"/>
      <c r="L68" s="214"/>
      <c r="M68" s="214"/>
      <c r="N68" s="214"/>
      <c r="O68" s="214"/>
      <c r="P68" s="214"/>
      <c r="Q68" s="214"/>
      <c r="R68" s="214"/>
      <c r="S68" s="214"/>
      <c r="T68" s="214"/>
      <c r="U68" s="214"/>
    </row>
    <row r="69" spans="1:21" ht="3.95" customHeight="1" x14ac:dyDescent="0.25">
      <c r="A69" s="36"/>
      <c r="B69" s="35"/>
      <c r="C69" s="61"/>
      <c r="D69" s="93"/>
      <c r="E69" s="35"/>
      <c r="F69" s="35"/>
      <c r="G69" s="60"/>
      <c r="H69" s="61"/>
      <c r="I69" s="97"/>
      <c r="J69" s="214"/>
      <c r="K69" s="214"/>
      <c r="L69" s="214"/>
      <c r="M69" s="214"/>
      <c r="N69" s="214"/>
      <c r="O69" s="214"/>
      <c r="P69" s="214"/>
      <c r="Q69" s="214"/>
      <c r="R69" s="214"/>
      <c r="S69" s="214"/>
      <c r="T69" s="214"/>
      <c r="U69" s="214"/>
    </row>
    <row r="70" spans="1:21" ht="12.95" customHeight="1" x14ac:dyDescent="0.2">
      <c r="A70" s="17" t="s">
        <v>226</v>
      </c>
      <c r="B70" s="94">
        <v>18.307221483094509</v>
      </c>
      <c r="C70" s="168">
        <v>8024.41278900005</v>
      </c>
      <c r="D70" s="142"/>
      <c r="E70" s="94">
        <v>57.567775730462692</v>
      </c>
      <c r="F70" s="94">
        <v>48.065275476253611</v>
      </c>
      <c r="G70" s="228">
        <v>1469.0470220000002</v>
      </c>
      <c r="H70" s="97"/>
      <c r="I70" s="97">
        <v>8790</v>
      </c>
      <c r="J70" s="214"/>
      <c r="K70" s="214"/>
      <c r="L70" s="214"/>
      <c r="M70" s="214"/>
      <c r="N70" s="214"/>
      <c r="O70" s="214"/>
      <c r="P70" s="214"/>
      <c r="Q70" s="214"/>
      <c r="R70" s="214"/>
      <c r="S70" s="214"/>
      <c r="T70" s="214"/>
      <c r="U70" s="214"/>
    </row>
    <row r="71" spans="1:21" ht="15" customHeight="1" x14ac:dyDescent="0.2">
      <c r="A71" s="36" t="s">
        <v>219</v>
      </c>
      <c r="B71" s="28">
        <v>22</v>
      </c>
      <c r="C71" s="97">
        <v>9088</v>
      </c>
      <c r="D71" s="214" t="s">
        <v>90</v>
      </c>
      <c r="E71" s="105">
        <v>63.7</v>
      </c>
      <c r="F71" s="1">
        <v>43.8</v>
      </c>
      <c r="G71" s="106">
        <v>2003</v>
      </c>
      <c r="H71" s="97"/>
      <c r="I71" s="97"/>
      <c r="J71" s="214"/>
      <c r="K71" s="214"/>
      <c r="L71" s="214"/>
      <c r="M71" s="214"/>
      <c r="N71" s="214"/>
      <c r="O71" s="214"/>
      <c r="P71" s="214"/>
      <c r="Q71" s="214"/>
      <c r="R71" s="214"/>
      <c r="S71" s="214"/>
      <c r="T71" s="214"/>
      <c r="U71" s="214"/>
    </row>
    <row r="72" spans="1:21" s="147" customFormat="1" ht="5.0999999999999996" customHeight="1" x14ac:dyDescent="0.2">
      <c r="A72" s="20"/>
      <c r="B72" s="88"/>
      <c r="C72" s="96"/>
      <c r="D72" s="88"/>
      <c r="E72" s="83"/>
      <c r="F72" s="83"/>
      <c r="G72" s="84"/>
      <c r="H72" s="142"/>
      <c r="I72" s="142"/>
      <c r="J72" s="142"/>
      <c r="K72" s="142"/>
      <c r="L72" s="142"/>
      <c r="M72" s="142"/>
      <c r="N72" s="142"/>
      <c r="O72" s="142"/>
      <c r="P72" s="142"/>
      <c r="Q72" s="142"/>
      <c r="R72" s="142"/>
      <c r="S72" s="142"/>
      <c r="T72" s="142"/>
      <c r="U72" s="142"/>
    </row>
    <row r="73" spans="1:21" ht="30" customHeight="1" x14ac:dyDescent="0.2">
      <c r="A73" s="269" t="s">
        <v>320</v>
      </c>
      <c r="B73" s="269"/>
      <c r="C73" s="269"/>
      <c r="D73" s="269"/>
      <c r="E73" s="269"/>
      <c r="F73" s="269"/>
      <c r="G73" s="269"/>
      <c r="H73" s="214"/>
      <c r="I73" s="214"/>
      <c r="J73" s="214"/>
      <c r="K73" s="214"/>
      <c r="L73" s="214"/>
      <c r="M73" s="214"/>
      <c r="N73" s="214"/>
      <c r="O73" s="214"/>
      <c r="P73" s="214"/>
      <c r="Q73" s="214"/>
      <c r="R73" s="214"/>
      <c r="S73" s="214"/>
      <c r="T73" s="214"/>
      <c r="U73" s="214"/>
    </row>
    <row r="74" spans="1:21" ht="15" customHeight="1" x14ac:dyDescent="0.25">
      <c r="A74" s="250" t="s">
        <v>276</v>
      </c>
      <c r="B74" s="270"/>
      <c r="C74" s="270"/>
      <c r="D74" s="270"/>
      <c r="E74" s="270"/>
      <c r="F74" s="270"/>
      <c r="G74" s="270"/>
      <c r="H74" s="214"/>
      <c r="I74" s="214"/>
      <c r="J74" s="214"/>
      <c r="K74" s="214"/>
      <c r="L74" s="214"/>
      <c r="M74" s="214"/>
      <c r="N74" s="214"/>
      <c r="O74" s="214"/>
      <c r="P74" s="214"/>
      <c r="Q74" s="214"/>
      <c r="R74" s="214"/>
      <c r="S74" s="214"/>
      <c r="T74" s="214"/>
      <c r="U74" s="214"/>
    </row>
    <row r="75" spans="1:21" s="152" customFormat="1" ht="13.5" customHeight="1" x14ac:dyDescent="0.25">
      <c r="A75" s="46" t="s">
        <v>283</v>
      </c>
      <c r="B75" s="50"/>
      <c r="C75" s="198"/>
      <c r="D75" s="198"/>
      <c r="E75" s="198"/>
      <c r="F75" s="198"/>
      <c r="G75" s="198"/>
      <c r="H75" s="39"/>
      <c r="I75" s="39"/>
      <c r="J75" s="70"/>
      <c r="K75" s="70"/>
      <c r="L75" s="70"/>
      <c r="M75" s="70"/>
      <c r="N75" s="70"/>
      <c r="O75" s="70"/>
      <c r="P75" s="70"/>
      <c r="Q75" s="70"/>
      <c r="R75" s="70"/>
      <c r="S75" s="70"/>
      <c r="T75" s="70"/>
      <c r="U75" s="70"/>
    </row>
    <row r="76" spans="1:21" x14ac:dyDescent="0.25">
      <c r="A76" s="217" t="s">
        <v>278</v>
      </c>
      <c r="B76" s="50"/>
      <c r="C76" s="50"/>
      <c r="D76" s="50"/>
      <c r="E76" s="69"/>
      <c r="F76" s="50"/>
      <c r="G76" s="50"/>
      <c r="H76" s="214"/>
      <c r="I76" s="214"/>
      <c r="J76" s="214"/>
      <c r="K76" s="214"/>
      <c r="L76" s="214"/>
      <c r="M76" s="214"/>
      <c r="N76" s="214"/>
      <c r="O76" s="214"/>
      <c r="P76" s="214"/>
      <c r="Q76" s="214"/>
      <c r="R76" s="214"/>
      <c r="S76" s="214"/>
      <c r="T76" s="214"/>
      <c r="U76" s="214"/>
    </row>
    <row r="77" spans="1:21" ht="4.5" customHeight="1" x14ac:dyDescent="0.2">
      <c r="A77" s="214"/>
      <c r="B77" s="214"/>
      <c r="C77" s="214"/>
      <c r="D77" s="214"/>
      <c r="E77" s="28"/>
      <c r="F77" s="214"/>
      <c r="G77" s="214"/>
      <c r="H77" s="214"/>
      <c r="I77" s="214"/>
      <c r="J77" s="214"/>
      <c r="K77" s="214"/>
      <c r="L77" s="214"/>
      <c r="M77" s="214"/>
      <c r="N77" s="214"/>
      <c r="O77" s="214"/>
      <c r="P77" s="214"/>
      <c r="Q77" s="214"/>
      <c r="R77" s="214"/>
      <c r="S77" s="214"/>
      <c r="T77" s="214"/>
      <c r="U77" s="214"/>
    </row>
    <row r="78" spans="1:21" hidden="1" x14ac:dyDescent="0.2">
      <c r="A78" s="214"/>
      <c r="B78" s="214"/>
      <c r="C78" s="214"/>
      <c r="D78" s="214"/>
      <c r="E78" s="214"/>
      <c r="F78" s="214"/>
      <c r="G78" s="214"/>
      <c r="H78" s="214"/>
      <c r="I78" s="214"/>
      <c r="J78" s="214"/>
      <c r="K78" s="214"/>
      <c r="L78" s="214"/>
      <c r="M78" s="214"/>
      <c r="N78" s="214"/>
      <c r="O78" s="214"/>
      <c r="P78" s="214"/>
      <c r="Q78" s="214"/>
      <c r="R78" s="214"/>
      <c r="S78" s="214"/>
      <c r="T78" s="214"/>
      <c r="U78" s="214"/>
    </row>
    <row r="79" spans="1:21" hidden="1" x14ac:dyDescent="0.2">
      <c r="A79" s="214"/>
      <c r="B79" s="214"/>
      <c r="C79" s="214"/>
      <c r="D79" s="214"/>
      <c r="E79" s="214"/>
      <c r="F79" s="214"/>
      <c r="G79" s="214"/>
      <c r="H79" s="214"/>
      <c r="I79" s="214"/>
      <c r="J79" s="214"/>
      <c r="K79" s="214"/>
      <c r="L79" s="214"/>
      <c r="M79" s="214"/>
      <c r="N79" s="214"/>
      <c r="O79" s="214"/>
      <c r="P79" s="214"/>
      <c r="Q79" s="214"/>
      <c r="R79" s="214"/>
      <c r="S79" s="214"/>
      <c r="T79" s="214"/>
      <c r="U79" s="214"/>
    </row>
    <row r="80" spans="1:21" hidden="1" x14ac:dyDescent="0.2">
      <c r="A80" s="214"/>
      <c r="B80" s="214"/>
      <c r="C80" s="214"/>
      <c r="D80" s="214"/>
      <c r="E80" s="214"/>
      <c r="F80" s="214"/>
      <c r="G80" s="214"/>
      <c r="H80" s="214"/>
      <c r="I80" s="214"/>
      <c r="J80" s="214"/>
      <c r="K80" s="214"/>
      <c r="L80" s="214"/>
      <c r="M80" s="214"/>
      <c r="N80" s="214"/>
      <c r="O80" s="214"/>
      <c r="P80" s="214"/>
      <c r="Q80" s="214"/>
      <c r="R80" s="214"/>
      <c r="S80" s="214"/>
      <c r="T80" s="214"/>
      <c r="U80" s="214"/>
    </row>
    <row r="81" spans="1:21" hidden="1" x14ac:dyDescent="0.2">
      <c r="A81" s="214"/>
      <c r="B81" s="214"/>
      <c r="C81" s="214"/>
      <c r="D81" s="214"/>
      <c r="E81" s="214"/>
      <c r="F81" s="214"/>
      <c r="G81" s="214"/>
      <c r="H81" s="214"/>
      <c r="I81" s="214"/>
      <c r="J81" s="214"/>
      <c r="K81" s="214"/>
      <c r="L81" s="214"/>
      <c r="M81" s="214"/>
      <c r="N81" s="214"/>
      <c r="O81" s="214"/>
      <c r="P81" s="214"/>
      <c r="Q81" s="214"/>
      <c r="R81" s="214"/>
      <c r="S81" s="214"/>
      <c r="T81" s="214"/>
      <c r="U81" s="214"/>
    </row>
    <row r="82" spans="1:21" hidden="1" x14ac:dyDescent="0.2">
      <c r="A82" s="214"/>
      <c r="B82" s="214"/>
      <c r="C82" s="214"/>
      <c r="D82" s="214"/>
      <c r="E82" s="214"/>
      <c r="F82" s="214"/>
      <c r="G82" s="214"/>
      <c r="H82" s="214"/>
      <c r="I82" s="214"/>
      <c r="J82" s="214"/>
      <c r="K82" s="214"/>
      <c r="L82" s="214"/>
      <c r="M82" s="214"/>
      <c r="N82" s="214"/>
      <c r="O82" s="214"/>
      <c r="P82" s="214"/>
      <c r="Q82" s="214"/>
      <c r="R82" s="214"/>
      <c r="S82" s="214"/>
      <c r="T82" s="214"/>
      <c r="U82" s="214"/>
    </row>
    <row r="83" spans="1:21" hidden="1" x14ac:dyDescent="0.2">
      <c r="A83" s="214"/>
      <c r="B83" s="214"/>
      <c r="C83" s="214"/>
      <c r="D83" s="214"/>
      <c r="E83" s="214"/>
      <c r="F83" s="214"/>
      <c r="G83" s="214"/>
      <c r="H83" s="214"/>
      <c r="I83" s="214"/>
      <c r="J83" s="214"/>
      <c r="K83" s="214"/>
      <c r="L83" s="214"/>
      <c r="M83" s="214"/>
      <c r="N83" s="214"/>
      <c r="O83" s="214"/>
      <c r="P83" s="214"/>
      <c r="Q83" s="214"/>
      <c r="R83" s="214"/>
      <c r="S83" s="214"/>
      <c r="T83" s="214"/>
      <c r="U83" s="214"/>
    </row>
    <row r="84" spans="1:21" hidden="1" x14ac:dyDescent="0.2">
      <c r="A84" s="214"/>
      <c r="B84" s="214"/>
      <c r="C84" s="214"/>
      <c r="D84" s="214"/>
      <c r="E84" s="214"/>
      <c r="F84" s="214"/>
      <c r="G84" s="214"/>
      <c r="H84" s="214"/>
      <c r="I84" s="214"/>
      <c r="J84" s="214"/>
      <c r="K84" s="214"/>
      <c r="L84" s="214"/>
      <c r="M84" s="214"/>
      <c r="N84" s="214"/>
      <c r="O84" s="214"/>
      <c r="P84" s="214"/>
      <c r="Q84" s="214"/>
      <c r="R84" s="214"/>
      <c r="S84" s="214"/>
      <c r="T84" s="214"/>
      <c r="U84" s="214"/>
    </row>
    <row r="85" spans="1:21" hidden="1" x14ac:dyDescent="0.2">
      <c r="A85" s="214"/>
      <c r="B85" s="214"/>
      <c r="C85" s="214"/>
      <c r="D85" s="214"/>
      <c r="E85" s="214"/>
      <c r="F85" s="214"/>
      <c r="G85" s="214"/>
      <c r="H85" s="214"/>
      <c r="I85" s="214"/>
      <c r="J85" s="214"/>
      <c r="K85" s="214"/>
      <c r="L85" s="214"/>
      <c r="M85" s="214"/>
      <c r="N85" s="214"/>
      <c r="O85" s="214"/>
      <c r="P85" s="214"/>
      <c r="Q85" s="214"/>
      <c r="R85" s="214"/>
      <c r="S85" s="214"/>
      <c r="T85" s="214"/>
      <c r="U85" s="214"/>
    </row>
    <row r="86" spans="1:21" hidden="1" x14ac:dyDescent="0.2">
      <c r="A86" s="214"/>
      <c r="B86" s="214"/>
      <c r="C86" s="214"/>
      <c r="D86" s="214"/>
      <c r="E86" s="214"/>
      <c r="F86" s="214"/>
      <c r="G86" s="214"/>
      <c r="H86" s="214"/>
      <c r="I86" s="214"/>
      <c r="J86" s="214"/>
      <c r="K86" s="214"/>
      <c r="L86" s="214"/>
      <c r="M86" s="214"/>
      <c r="N86" s="214"/>
      <c r="O86" s="214"/>
      <c r="P86" s="214"/>
      <c r="Q86" s="214"/>
      <c r="R86" s="214"/>
      <c r="S86" s="214"/>
      <c r="T86" s="214"/>
      <c r="U86" s="214"/>
    </row>
    <row r="87" spans="1:21" hidden="1" x14ac:dyDescent="0.2">
      <c r="A87" s="214"/>
      <c r="B87" s="214"/>
      <c r="C87" s="214"/>
      <c r="D87" s="214"/>
      <c r="E87" s="214"/>
      <c r="F87" s="214"/>
      <c r="G87" s="214"/>
      <c r="H87" s="214"/>
      <c r="I87" s="214"/>
      <c r="J87" s="214"/>
      <c r="K87" s="214"/>
      <c r="L87" s="214"/>
      <c r="M87" s="214"/>
      <c r="N87" s="214"/>
      <c r="O87" s="214"/>
      <c r="P87" s="214"/>
      <c r="Q87" s="214"/>
      <c r="R87" s="214"/>
      <c r="S87" s="214"/>
      <c r="T87" s="214"/>
      <c r="U87" s="214"/>
    </row>
    <row r="88" spans="1:21" hidden="1" x14ac:dyDescent="0.2">
      <c r="A88" s="214"/>
      <c r="B88" s="214"/>
      <c r="C88" s="214"/>
      <c r="D88" s="214"/>
      <c r="E88" s="214"/>
      <c r="F88" s="214"/>
      <c r="G88" s="214"/>
      <c r="H88" s="214"/>
      <c r="I88" s="214"/>
      <c r="J88" s="214"/>
      <c r="K88" s="214"/>
      <c r="L88" s="214"/>
      <c r="M88" s="214"/>
      <c r="N88" s="214"/>
      <c r="O88" s="214"/>
      <c r="P88" s="214"/>
      <c r="Q88" s="214"/>
      <c r="R88" s="214"/>
      <c r="S88" s="214"/>
      <c r="T88" s="214"/>
      <c r="U88" s="214"/>
    </row>
    <row r="89" spans="1:21" hidden="1" x14ac:dyDescent="0.2">
      <c r="A89" s="214"/>
      <c r="B89" s="214"/>
      <c r="C89" s="214"/>
      <c r="D89" s="214"/>
      <c r="E89" s="214"/>
      <c r="F89" s="214"/>
      <c r="G89" s="214"/>
      <c r="H89" s="214"/>
      <c r="I89" s="214"/>
      <c r="J89" s="214"/>
      <c r="K89" s="214"/>
      <c r="L89" s="214"/>
      <c r="M89" s="214"/>
      <c r="N89" s="214"/>
      <c r="O89" s="214"/>
      <c r="P89" s="214"/>
      <c r="Q89" s="214"/>
      <c r="R89" s="214"/>
      <c r="S89" s="214"/>
      <c r="T89" s="214"/>
      <c r="U89" s="214"/>
    </row>
    <row r="90" spans="1:21" hidden="1" x14ac:dyDescent="0.2">
      <c r="A90" s="214"/>
      <c r="B90" s="214"/>
      <c r="C90" s="214"/>
      <c r="D90" s="214"/>
      <c r="E90" s="214"/>
      <c r="F90" s="214"/>
      <c r="G90" s="214"/>
      <c r="H90" s="214"/>
      <c r="I90" s="214"/>
      <c r="J90" s="214"/>
      <c r="K90" s="214"/>
      <c r="L90" s="214"/>
      <c r="M90" s="214"/>
      <c r="N90" s="214"/>
      <c r="O90" s="214"/>
      <c r="P90" s="214"/>
      <c r="Q90" s="214"/>
      <c r="R90" s="214"/>
      <c r="S90" s="214"/>
      <c r="T90" s="214"/>
      <c r="U90" s="214"/>
    </row>
    <row r="91" spans="1:21" hidden="1" x14ac:dyDescent="0.2">
      <c r="A91" s="214"/>
      <c r="B91" s="214"/>
      <c r="C91" s="214"/>
      <c r="D91" s="214"/>
      <c r="E91" s="214"/>
      <c r="F91" s="214"/>
      <c r="G91" s="214"/>
      <c r="H91" s="214"/>
      <c r="I91" s="214"/>
      <c r="J91" s="214"/>
      <c r="K91" s="214"/>
      <c r="L91" s="214"/>
      <c r="M91" s="214"/>
      <c r="N91" s="214"/>
      <c r="O91" s="214"/>
      <c r="P91" s="214"/>
      <c r="Q91" s="214"/>
      <c r="R91" s="214"/>
      <c r="S91" s="214"/>
      <c r="T91" s="214"/>
      <c r="U91" s="214"/>
    </row>
    <row r="92" spans="1:21" hidden="1" x14ac:dyDescent="0.2">
      <c r="A92" s="214"/>
      <c r="B92" s="214"/>
      <c r="C92" s="214"/>
      <c r="D92" s="214"/>
      <c r="E92" s="214"/>
      <c r="F92" s="214"/>
      <c r="G92" s="214"/>
      <c r="H92" s="214"/>
      <c r="I92" s="214"/>
      <c r="J92" s="214"/>
      <c r="K92" s="214"/>
      <c r="L92" s="214"/>
      <c r="M92" s="214"/>
      <c r="N92" s="214"/>
      <c r="O92" s="214"/>
      <c r="P92" s="214"/>
      <c r="Q92" s="214"/>
      <c r="R92" s="214"/>
      <c r="S92" s="214"/>
      <c r="T92" s="214"/>
      <c r="U92" s="214"/>
    </row>
    <row r="93" spans="1:21" hidden="1" x14ac:dyDescent="0.2">
      <c r="A93" s="214"/>
      <c r="B93" s="214"/>
      <c r="C93" s="214"/>
      <c r="D93" s="214"/>
      <c r="E93" s="214"/>
      <c r="F93" s="214"/>
      <c r="G93" s="214"/>
      <c r="H93" s="214"/>
      <c r="I93" s="214"/>
      <c r="J93" s="214"/>
      <c r="K93" s="214"/>
      <c r="L93" s="214"/>
      <c r="M93" s="214"/>
      <c r="N93" s="214"/>
      <c r="O93" s="214"/>
      <c r="P93" s="214"/>
      <c r="Q93" s="214"/>
      <c r="R93" s="214"/>
      <c r="S93" s="214"/>
      <c r="T93" s="214"/>
      <c r="U93" s="214"/>
    </row>
    <row r="94" spans="1:21" hidden="1" x14ac:dyDescent="0.2">
      <c r="A94" s="214"/>
      <c r="B94" s="214"/>
      <c r="C94" s="214"/>
      <c r="D94" s="214"/>
      <c r="E94" s="214"/>
      <c r="F94" s="214"/>
      <c r="G94" s="214"/>
      <c r="H94" s="214"/>
      <c r="I94" s="214"/>
      <c r="J94" s="214"/>
      <c r="K94" s="214"/>
      <c r="L94" s="214"/>
      <c r="M94" s="214"/>
      <c r="N94" s="214"/>
      <c r="O94" s="214"/>
      <c r="P94" s="214"/>
      <c r="Q94" s="214"/>
      <c r="R94" s="214"/>
      <c r="S94" s="214"/>
      <c r="T94" s="214"/>
      <c r="U94" s="214"/>
    </row>
    <row r="95" spans="1:21" hidden="1" x14ac:dyDescent="0.2">
      <c r="A95" s="214"/>
      <c r="B95" s="214"/>
      <c r="C95" s="214"/>
      <c r="D95" s="214"/>
      <c r="E95" s="214"/>
      <c r="F95" s="214"/>
      <c r="G95" s="214"/>
      <c r="H95" s="214"/>
      <c r="I95" s="214"/>
      <c r="J95" s="214"/>
      <c r="K95" s="214"/>
      <c r="L95" s="214"/>
      <c r="M95" s="214"/>
      <c r="N95" s="214"/>
      <c r="O95" s="214"/>
      <c r="P95" s="214"/>
      <c r="Q95" s="214"/>
      <c r="R95" s="214"/>
      <c r="S95" s="214"/>
      <c r="T95" s="214"/>
      <c r="U95" s="214"/>
    </row>
    <row r="96" spans="1:21" hidden="1" x14ac:dyDescent="0.2">
      <c r="A96" s="214"/>
      <c r="B96" s="214"/>
      <c r="C96" s="214"/>
      <c r="D96" s="214"/>
      <c r="E96" s="214"/>
      <c r="F96" s="214"/>
      <c r="G96" s="214"/>
      <c r="H96" s="214"/>
      <c r="I96" s="214"/>
      <c r="J96" s="214"/>
      <c r="K96" s="214"/>
      <c r="L96" s="214"/>
      <c r="M96" s="214"/>
      <c r="N96" s="214"/>
      <c r="O96" s="214"/>
      <c r="P96" s="214"/>
      <c r="Q96" s="214"/>
      <c r="R96" s="214"/>
      <c r="S96" s="214"/>
      <c r="T96" s="214"/>
      <c r="U96" s="214"/>
    </row>
    <row r="97" spans="1:21" hidden="1" x14ac:dyDescent="0.2">
      <c r="A97" s="214"/>
      <c r="B97" s="214"/>
      <c r="C97" s="214"/>
      <c r="D97" s="214"/>
      <c r="E97" s="214"/>
      <c r="F97" s="214"/>
      <c r="G97" s="214"/>
      <c r="H97" s="214"/>
      <c r="I97" s="214"/>
      <c r="J97" s="214"/>
      <c r="K97" s="214"/>
      <c r="L97" s="214"/>
      <c r="M97" s="214"/>
      <c r="N97" s="214"/>
      <c r="O97" s="214"/>
      <c r="P97" s="214"/>
      <c r="Q97" s="214"/>
      <c r="R97" s="214"/>
      <c r="S97" s="214"/>
      <c r="T97" s="214"/>
      <c r="U97" s="214"/>
    </row>
    <row r="98" spans="1:21" hidden="1" x14ac:dyDescent="0.2">
      <c r="A98" s="214"/>
      <c r="B98" s="214"/>
      <c r="C98" s="214"/>
      <c r="D98" s="214"/>
      <c r="E98" s="214"/>
      <c r="F98" s="214"/>
      <c r="G98" s="214"/>
      <c r="H98" s="214"/>
      <c r="I98" s="214"/>
      <c r="J98" s="214"/>
      <c r="K98" s="214"/>
      <c r="L98" s="214"/>
      <c r="M98" s="214"/>
      <c r="N98" s="214"/>
      <c r="O98" s="214"/>
      <c r="P98" s="214"/>
      <c r="Q98" s="214"/>
      <c r="R98" s="214"/>
      <c r="S98" s="214"/>
      <c r="T98" s="214"/>
      <c r="U98" s="214"/>
    </row>
    <row r="99" spans="1:21" hidden="1" x14ac:dyDescent="0.2">
      <c r="A99" s="214"/>
      <c r="B99" s="214"/>
      <c r="C99" s="214"/>
      <c r="D99" s="214"/>
      <c r="E99" s="214"/>
      <c r="F99" s="214"/>
      <c r="G99" s="214"/>
      <c r="H99" s="214"/>
      <c r="I99" s="214"/>
      <c r="J99" s="214"/>
      <c r="K99" s="214"/>
      <c r="L99" s="214"/>
      <c r="M99" s="214"/>
      <c r="N99" s="214"/>
      <c r="O99" s="214"/>
      <c r="P99" s="214"/>
      <c r="Q99" s="214"/>
      <c r="R99" s="214"/>
      <c r="S99" s="214"/>
      <c r="T99" s="214"/>
      <c r="U99" s="214"/>
    </row>
    <row r="100" spans="1:21" hidden="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row>
  </sheetData>
  <mergeCells count="8">
    <mergeCell ref="A1:G1"/>
    <mergeCell ref="A4:G4"/>
    <mergeCell ref="A2:G3"/>
    <mergeCell ref="A73:G73"/>
    <mergeCell ref="A74:G74"/>
    <mergeCell ref="B6:C6"/>
    <mergeCell ref="E6:G6"/>
    <mergeCell ref="A6:A7"/>
  </mergeCells>
  <phoneticPr fontId="18" type="noConversion"/>
  <printOptions horizontalCentered="1" verticalCentered="1"/>
  <pageMargins left="0.78740157480314965" right="0.78740157480314965" top="0.62992125984251968" bottom="0.59055118110236227" header="0" footer="0"/>
  <pageSetup paperSize="9" scale="74" orientation="portrait" r:id="rId1"/>
  <headerFooter alignWithMargins="0"/>
  <ignoredErrors>
    <ignoredError sqref="A12"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theme="7"/>
  </sheetPr>
  <dimension ref="A1:V100"/>
  <sheetViews>
    <sheetView showGridLines="0" zoomScale="115" zoomScaleNormal="115" workbookViewId="0">
      <selection activeCell="A61" sqref="A61:XFD1048576"/>
    </sheetView>
  </sheetViews>
  <sheetFormatPr baseColWidth="10" defaultColWidth="0" defaultRowHeight="13.5" zeroHeight="1" x14ac:dyDescent="0.2"/>
  <cols>
    <col min="1" max="1" width="26" style="143" customWidth="1"/>
    <col min="2" max="2" width="14.140625" style="143" customWidth="1"/>
    <col min="3" max="3" width="13.42578125" style="143" customWidth="1"/>
    <col min="4" max="4" width="14.42578125" style="143" customWidth="1"/>
    <col min="5" max="5" width="1" style="143" customWidth="1"/>
    <col min="6" max="22" width="0" style="143" hidden="1" customWidth="1"/>
    <col min="23" max="16384" width="11.42578125" style="143" hidden="1"/>
  </cols>
  <sheetData>
    <row r="1" spans="1:22" ht="12.95" customHeight="1" x14ac:dyDescent="0.2">
      <c r="A1" s="247" t="s">
        <v>205</v>
      </c>
      <c r="B1" s="247"/>
      <c r="C1" s="247"/>
      <c r="D1" s="247"/>
      <c r="E1" s="214"/>
      <c r="F1" s="214"/>
      <c r="G1" s="214"/>
      <c r="H1" s="214"/>
      <c r="I1" s="214"/>
      <c r="J1" s="214"/>
      <c r="K1" s="214"/>
      <c r="L1" s="214"/>
      <c r="M1" s="214"/>
      <c r="N1" s="214"/>
      <c r="O1" s="214"/>
      <c r="P1" s="214"/>
      <c r="Q1" s="214"/>
      <c r="R1" s="214"/>
      <c r="S1" s="214"/>
      <c r="T1" s="214"/>
      <c r="U1" s="214"/>
      <c r="V1" s="214"/>
    </row>
    <row r="2" spans="1:22" ht="12.95" customHeight="1" x14ac:dyDescent="0.2">
      <c r="A2" s="248" t="s">
        <v>246</v>
      </c>
      <c r="B2" s="248"/>
      <c r="C2" s="248"/>
      <c r="D2" s="248"/>
      <c r="E2" s="214"/>
      <c r="F2" s="214"/>
      <c r="G2" s="214"/>
      <c r="H2" s="214"/>
      <c r="I2" s="214"/>
      <c r="J2" s="214"/>
      <c r="K2" s="214"/>
      <c r="L2" s="214"/>
      <c r="M2" s="214"/>
      <c r="N2" s="214"/>
      <c r="O2" s="214"/>
      <c r="P2" s="214"/>
      <c r="Q2" s="214"/>
      <c r="R2" s="214"/>
      <c r="S2" s="214"/>
      <c r="T2" s="214"/>
      <c r="U2" s="214"/>
      <c r="V2" s="214"/>
    </row>
    <row r="3" spans="1:22" ht="12.95" customHeight="1" x14ac:dyDescent="0.2">
      <c r="A3" s="248"/>
      <c r="B3" s="248"/>
      <c r="C3" s="248"/>
      <c r="D3" s="248"/>
      <c r="E3" s="214"/>
      <c r="F3" s="214"/>
      <c r="G3" s="214"/>
      <c r="H3" s="214"/>
      <c r="I3" s="214"/>
      <c r="J3" s="214"/>
      <c r="K3" s="214"/>
      <c r="L3" s="214"/>
      <c r="M3" s="214"/>
      <c r="N3" s="214"/>
      <c r="O3" s="214"/>
      <c r="P3" s="214"/>
      <c r="Q3" s="214"/>
      <c r="R3" s="214"/>
      <c r="S3" s="214"/>
      <c r="T3" s="214"/>
      <c r="U3" s="214"/>
      <c r="V3" s="214"/>
    </row>
    <row r="4" spans="1:22" ht="12.95" customHeight="1" x14ac:dyDescent="0.2">
      <c r="A4" s="248"/>
      <c r="B4" s="248"/>
      <c r="C4" s="248"/>
      <c r="D4" s="248"/>
      <c r="E4" s="214"/>
      <c r="F4" s="214"/>
      <c r="G4" s="214"/>
      <c r="H4" s="214"/>
      <c r="I4" s="214"/>
      <c r="J4" s="214"/>
      <c r="K4" s="214"/>
      <c r="L4" s="214"/>
      <c r="M4" s="214"/>
      <c r="N4" s="214"/>
      <c r="O4" s="214"/>
      <c r="P4" s="214"/>
      <c r="Q4" s="214"/>
      <c r="R4" s="214"/>
      <c r="S4" s="214"/>
      <c r="T4" s="214"/>
      <c r="U4" s="214"/>
      <c r="V4" s="214"/>
    </row>
    <row r="5" spans="1:22" ht="12.95" customHeight="1" x14ac:dyDescent="0.25">
      <c r="A5" s="272" t="s">
        <v>202</v>
      </c>
      <c r="B5" s="272"/>
      <c r="C5" s="272"/>
      <c r="D5" s="272"/>
      <c r="E5" s="214"/>
      <c r="F5" s="214"/>
      <c r="G5" s="214"/>
      <c r="H5" s="214"/>
      <c r="I5" s="214"/>
      <c r="J5" s="214"/>
      <c r="K5" s="214"/>
      <c r="L5" s="214"/>
      <c r="M5" s="214"/>
      <c r="N5" s="214"/>
      <c r="O5" s="214"/>
      <c r="P5" s="214"/>
      <c r="Q5" s="214"/>
      <c r="R5" s="214"/>
      <c r="S5" s="214"/>
      <c r="T5" s="214"/>
      <c r="U5" s="214"/>
      <c r="V5" s="214"/>
    </row>
    <row r="6" spans="1:22" ht="3.75" customHeight="1" x14ac:dyDescent="0.2">
      <c r="A6" s="71"/>
      <c r="B6" s="71"/>
      <c r="C6" s="71"/>
      <c r="D6" s="71"/>
      <c r="E6" s="214"/>
      <c r="F6" s="214"/>
      <c r="G6" s="214"/>
      <c r="H6" s="214"/>
      <c r="I6" s="214"/>
      <c r="J6" s="214"/>
      <c r="K6" s="214"/>
      <c r="L6" s="214"/>
      <c r="M6" s="214"/>
      <c r="N6" s="214"/>
      <c r="O6" s="214"/>
      <c r="P6" s="214"/>
      <c r="Q6" s="214"/>
      <c r="R6" s="214"/>
      <c r="S6" s="214"/>
      <c r="T6" s="214"/>
      <c r="U6" s="214"/>
      <c r="V6" s="214"/>
    </row>
    <row r="7" spans="1:22" ht="15.95" customHeight="1" x14ac:dyDescent="0.2">
      <c r="A7" s="239" t="s">
        <v>35</v>
      </c>
      <c r="B7" s="243" t="s">
        <v>153</v>
      </c>
      <c r="C7" s="243"/>
      <c r="D7" s="243"/>
      <c r="E7" s="214"/>
      <c r="F7" s="214"/>
      <c r="G7" s="214"/>
      <c r="H7" s="214"/>
      <c r="I7" s="214"/>
      <c r="J7" s="214"/>
      <c r="K7" s="214"/>
      <c r="L7" s="214"/>
      <c r="M7" s="214"/>
      <c r="N7" s="214"/>
      <c r="O7" s="214"/>
      <c r="P7" s="214"/>
      <c r="Q7" s="214"/>
      <c r="R7" s="214"/>
      <c r="S7" s="214"/>
      <c r="T7" s="214"/>
      <c r="U7" s="214"/>
      <c r="V7" s="214"/>
    </row>
    <row r="8" spans="1:22" ht="32.25" customHeight="1" x14ac:dyDescent="0.2">
      <c r="A8" s="240"/>
      <c r="B8" s="207" t="s">
        <v>154</v>
      </c>
      <c r="C8" s="207" t="s">
        <v>68</v>
      </c>
      <c r="D8" s="207" t="s">
        <v>69</v>
      </c>
      <c r="E8" s="142"/>
      <c r="F8" s="214"/>
      <c r="G8" s="214"/>
      <c r="H8" s="214"/>
      <c r="I8" s="214"/>
      <c r="J8" s="214"/>
      <c r="K8" s="214"/>
      <c r="L8" s="214"/>
      <c r="M8" s="214"/>
      <c r="N8" s="214"/>
      <c r="O8" s="214"/>
      <c r="P8" s="214"/>
      <c r="Q8" s="214"/>
      <c r="R8" s="214"/>
      <c r="S8" s="214"/>
      <c r="T8" s="214"/>
      <c r="U8" s="214"/>
      <c r="V8" s="214"/>
    </row>
    <row r="9" spans="1:22" ht="5.0999999999999996" customHeight="1" x14ac:dyDescent="0.2">
      <c r="A9" s="36"/>
      <c r="B9" s="72"/>
      <c r="C9" s="72"/>
      <c r="D9" s="72"/>
      <c r="E9" s="214"/>
      <c r="F9" s="214"/>
      <c r="G9" s="214"/>
      <c r="H9" s="214"/>
      <c r="I9" s="214"/>
      <c r="J9" s="214"/>
      <c r="K9" s="214"/>
      <c r="L9" s="214"/>
      <c r="M9" s="214"/>
      <c r="N9" s="214"/>
      <c r="O9" s="214"/>
      <c r="P9" s="214"/>
      <c r="Q9" s="214"/>
      <c r="R9" s="214"/>
      <c r="S9" s="214"/>
      <c r="T9" s="214"/>
      <c r="U9" s="214"/>
      <c r="V9" s="214"/>
    </row>
    <row r="10" spans="1:22" ht="12.95" customHeight="1" x14ac:dyDescent="0.2">
      <c r="A10" s="17" t="s">
        <v>74</v>
      </c>
      <c r="B10" s="214"/>
      <c r="C10" s="214"/>
      <c r="D10" s="142"/>
      <c r="E10" s="214"/>
      <c r="F10" s="214"/>
      <c r="G10" s="214"/>
      <c r="H10" s="214"/>
      <c r="I10" s="214"/>
      <c r="J10" s="214"/>
      <c r="K10" s="214"/>
      <c r="L10" s="214"/>
      <c r="M10" s="214"/>
      <c r="N10" s="214"/>
      <c r="O10" s="214"/>
      <c r="P10" s="214"/>
      <c r="Q10" s="214"/>
      <c r="R10" s="214"/>
      <c r="S10" s="214"/>
      <c r="T10" s="214"/>
      <c r="U10" s="214"/>
      <c r="V10" s="214"/>
    </row>
    <row r="11" spans="1:22" ht="12.95" customHeight="1" x14ac:dyDescent="0.25">
      <c r="A11" s="8" t="s">
        <v>179</v>
      </c>
      <c r="B11" s="39">
        <v>7.770597014206146</v>
      </c>
      <c r="C11" s="39">
        <v>0.29858015304646041</v>
      </c>
      <c r="D11" s="61">
        <v>676.31789300000116</v>
      </c>
      <c r="E11" s="97"/>
      <c r="F11" s="214"/>
      <c r="G11" s="214"/>
      <c r="H11" s="214"/>
      <c r="I11" s="214"/>
      <c r="J11" s="214"/>
      <c r="K11" s="214"/>
      <c r="L11" s="214"/>
      <c r="M11" s="214"/>
      <c r="N11" s="214"/>
      <c r="O11" s="214"/>
      <c r="P11" s="214"/>
      <c r="Q11" s="214"/>
      <c r="R11" s="214"/>
      <c r="S11" s="214"/>
      <c r="T11" s="214"/>
      <c r="U11" s="214"/>
      <c r="V11" s="214"/>
    </row>
    <row r="12" spans="1:22" ht="12.95" customHeight="1" x14ac:dyDescent="0.25">
      <c r="A12" s="14" t="s">
        <v>152</v>
      </c>
      <c r="B12" s="39">
        <v>14.263582973022752</v>
      </c>
      <c r="C12" s="39">
        <v>1.0976676286678078</v>
      </c>
      <c r="D12" s="61">
        <v>840.22838600000068</v>
      </c>
      <c r="E12" s="97"/>
      <c r="F12" s="214"/>
      <c r="G12" s="214"/>
      <c r="H12" s="214"/>
      <c r="I12" s="214"/>
      <c r="J12" s="214"/>
      <c r="K12" s="214"/>
      <c r="L12" s="214"/>
      <c r="M12" s="214"/>
      <c r="N12" s="214"/>
      <c r="O12" s="214"/>
      <c r="P12" s="214"/>
      <c r="Q12" s="214"/>
      <c r="R12" s="214"/>
      <c r="S12" s="214"/>
      <c r="T12" s="214"/>
      <c r="U12" s="214"/>
      <c r="V12" s="214"/>
    </row>
    <row r="13" spans="1:22" ht="12.95" customHeight="1" x14ac:dyDescent="0.25">
      <c r="A13" s="14" t="s">
        <v>142</v>
      </c>
      <c r="B13" s="39">
        <v>17.283540387499059</v>
      </c>
      <c r="C13" s="39">
        <v>2.0709740447002849</v>
      </c>
      <c r="D13" s="61">
        <v>1589.7774810000001</v>
      </c>
      <c r="E13" s="97"/>
      <c r="F13" s="214"/>
      <c r="G13" s="214"/>
      <c r="H13" s="214"/>
      <c r="I13" s="214"/>
      <c r="J13" s="214"/>
      <c r="K13" s="214"/>
      <c r="L13" s="214"/>
      <c r="M13" s="214"/>
      <c r="N13" s="214"/>
      <c r="O13" s="214"/>
      <c r="P13" s="214"/>
      <c r="Q13" s="214"/>
      <c r="R13" s="214"/>
      <c r="S13" s="214"/>
      <c r="T13" s="214"/>
      <c r="U13" s="214"/>
      <c r="V13" s="214"/>
    </row>
    <row r="14" spans="1:22" ht="12.95" customHeight="1" x14ac:dyDescent="0.25">
      <c r="A14" s="8" t="s">
        <v>143</v>
      </c>
      <c r="B14" s="39">
        <v>12.344271494524429</v>
      </c>
      <c r="C14" s="39">
        <v>1.2935264503474473</v>
      </c>
      <c r="D14" s="61">
        <v>1579.8997379999987</v>
      </c>
      <c r="E14" s="97"/>
      <c r="F14" s="214"/>
      <c r="G14" s="214"/>
      <c r="H14" s="214"/>
      <c r="I14" s="214"/>
      <c r="J14" s="214"/>
      <c r="K14" s="214"/>
      <c r="L14" s="214"/>
      <c r="M14" s="214"/>
      <c r="N14" s="214"/>
      <c r="O14" s="214"/>
      <c r="P14" s="214"/>
      <c r="Q14" s="214"/>
      <c r="R14" s="214"/>
      <c r="S14" s="214"/>
      <c r="T14" s="214"/>
      <c r="U14" s="214"/>
      <c r="V14" s="214"/>
    </row>
    <row r="15" spans="1:22" ht="12.95" customHeight="1" x14ac:dyDescent="0.25">
      <c r="A15" s="8" t="s">
        <v>144</v>
      </c>
      <c r="B15" s="39">
        <v>8.5334076011494737</v>
      </c>
      <c r="C15" s="39">
        <v>1.3747400601972717</v>
      </c>
      <c r="D15" s="61">
        <v>1662.4195120000009</v>
      </c>
      <c r="E15" s="97"/>
      <c r="F15" s="214"/>
      <c r="G15" s="214"/>
      <c r="H15" s="214"/>
      <c r="I15" s="214"/>
      <c r="J15" s="214"/>
      <c r="K15" s="214"/>
      <c r="L15" s="214"/>
      <c r="M15" s="214"/>
      <c r="N15" s="214"/>
      <c r="O15" s="214"/>
      <c r="P15" s="214"/>
      <c r="Q15" s="214"/>
      <c r="R15" s="214"/>
      <c r="S15" s="214"/>
      <c r="T15" s="214"/>
      <c r="U15" s="214"/>
      <c r="V15" s="214"/>
    </row>
    <row r="16" spans="1:22" ht="12.95" customHeight="1" x14ac:dyDescent="0.25">
      <c r="A16" s="8" t="s">
        <v>145</v>
      </c>
      <c r="B16" s="39">
        <v>5.1696044460054731</v>
      </c>
      <c r="C16" s="39">
        <v>0.77745840528133914</v>
      </c>
      <c r="D16" s="61">
        <v>1675.7697789999975</v>
      </c>
      <c r="E16" s="97"/>
      <c r="F16" s="214"/>
      <c r="G16" s="214"/>
      <c r="H16" s="214"/>
      <c r="I16" s="214"/>
      <c r="J16" s="214"/>
      <c r="K16" s="214"/>
      <c r="L16" s="214"/>
      <c r="M16" s="214"/>
      <c r="N16" s="214"/>
      <c r="O16" s="214"/>
      <c r="P16" s="214"/>
      <c r="Q16" s="214"/>
      <c r="R16" s="214"/>
      <c r="S16" s="214"/>
      <c r="T16" s="214"/>
      <c r="U16" s="214"/>
      <c r="V16" s="214"/>
    </row>
    <row r="17" spans="1:22" ht="5.0999999999999996" customHeight="1" x14ac:dyDescent="0.25">
      <c r="A17" s="36"/>
      <c r="B17" s="39"/>
      <c r="C17" s="39"/>
      <c r="D17" s="61"/>
      <c r="E17" s="97"/>
      <c r="F17" s="214"/>
      <c r="G17" s="214"/>
      <c r="H17" s="214"/>
      <c r="I17" s="214"/>
      <c r="J17" s="214"/>
      <c r="K17" s="214"/>
      <c r="L17" s="214"/>
      <c r="M17" s="214"/>
      <c r="N17" s="214"/>
      <c r="O17" s="214"/>
      <c r="P17" s="214"/>
      <c r="Q17" s="214"/>
      <c r="R17" s="214"/>
      <c r="S17" s="214"/>
      <c r="T17" s="214"/>
      <c r="U17" s="214"/>
      <c r="V17" s="214"/>
    </row>
    <row r="18" spans="1:22" ht="12.95" customHeight="1" x14ac:dyDescent="0.25">
      <c r="A18" s="17" t="s">
        <v>134</v>
      </c>
      <c r="B18" s="32"/>
      <c r="C18" s="32"/>
      <c r="D18" s="63"/>
      <c r="E18" s="97"/>
      <c r="F18" s="214"/>
      <c r="G18" s="214"/>
      <c r="H18" s="214"/>
      <c r="I18" s="214"/>
      <c r="J18" s="214"/>
      <c r="K18" s="214"/>
      <c r="L18" s="214"/>
      <c r="M18" s="214"/>
      <c r="N18" s="214"/>
      <c r="O18" s="214"/>
      <c r="P18" s="214"/>
      <c r="Q18" s="214"/>
      <c r="R18" s="214"/>
      <c r="S18" s="214"/>
      <c r="T18" s="214"/>
      <c r="U18" s="214"/>
      <c r="V18" s="214"/>
    </row>
    <row r="19" spans="1:22" ht="12.95" customHeight="1" x14ac:dyDescent="0.25">
      <c r="A19" s="8" t="s">
        <v>135</v>
      </c>
      <c r="B19" s="39">
        <v>11.958217194079058</v>
      </c>
      <c r="C19" s="39">
        <v>1.1695975539428318</v>
      </c>
      <c r="D19" s="61">
        <v>4109.8421279999975</v>
      </c>
      <c r="E19" s="97"/>
      <c r="F19" s="214"/>
      <c r="G19" s="214"/>
      <c r="H19" s="214"/>
      <c r="I19" s="214"/>
      <c r="J19" s="214"/>
      <c r="K19" s="214"/>
      <c r="L19" s="214"/>
      <c r="M19" s="214"/>
      <c r="N19" s="214"/>
      <c r="O19" s="214"/>
      <c r="P19" s="214"/>
      <c r="Q19" s="214"/>
      <c r="R19" s="214"/>
      <c r="S19" s="214"/>
      <c r="T19" s="214"/>
      <c r="U19" s="214"/>
      <c r="V19" s="214"/>
    </row>
    <row r="20" spans="1:22" ht="12.95" customHeight="1" x14ac:dyDescent="0.25">
      <c r="A20" s="8" t="s">
        <v>136</v>
      </c>
      <c r="B20" s="39">
        <v>9.6875352073252223</v>
      </c>
      <c r="C20" s="39">
        <v>1.3390054118121286</v>
      </c>
      <c r="D20" s="61">
        <v>3914.5706610000143</v>
      </c>
      <c r="E20" s="97"/>
      <c r="F20" s="214"/>
      <c r="G20" s="214"/>
      <c r="H20" s="214"/>
      <c r="I20" s="214"/>
      <c r="J20" s="214"/>
      <c r="K20" s="214"/>
      <c r="L20" s="214"/>
      <c r="M20" s="214"/>
      <c r="N20" s="214"/>
      <c r="O20" s="214"/>
      <c r="P20" s="214"/>
      <c r="Q20" s="214"/>
      <c r="R20" s="214"/>
      <c r="S20" s="214"/>
      <c r="T20" s="214"/>
      <c r="U20" s="214"/>
      <c r="V20" s="214"/>
    </row>
    <row r="21" spans="1:22" ht="3.75" customHeight="1" x14ac:dyDescent="0.25">
      <c r="A21" s="36"/>
      <c r="B21" s="41"/>
      <c r="C21" s="41"/>
      <c r="D21" s="219"/>
      <c r="E21" s="97"/>
      <c r="F21" s="214"/>
      <c r="G21" s="214"/>
      <c r="H21" s="214"/>
      <c r="I21" s="214"/>
      <c r="J21" s="214"/>
      <c r="K21" s="214"/>
      <c r="L21" s="214"/>
      <c r="M21" s="214"/>
      <c r="N21" s="214"/>
      <c r="O21" s="214"/>
      <c r="P21" s="214"/>
      <c r="Q21" s="214"/>
      <c r="R21" s="214"/>
      <c r="S21" s="214"/>
      <c r="T21" s="214"/>
      <c r="U21" s="214"/>
      <c r="V21" s="214"/>
    </row>
    <row r="22" spans="1:22" ht="12.95" customHeight="1" x14ac:dyDescent="0.25">
      <c r="A22" s="17" t="s">
        <v>23</v>
      </c>
      <c r="B22" s="31"/>
      <c r="C22" s="31"/>
      <c r="D22" s="220"/>
      <c r="E22" s="97"/>
      <c r="F22" s="214"/>
      <c r="G22" s="214"/>
      <c r="H22" s="214"/>
      <c r="I22" s="214"/>
      <c r="J22" s="214"/>
      <c r="K22" s="214"/>
      <c r="L22" s="214"/>
      <c r="M22" s="214"/>
      <c r="N22" s="214"/>
      <c r="O22" s="214"/>
      <c r="P22" s="214"/>
      <c r="Q22" s="214"/>
      <c r="R22" s="214"/>
      <c r="S22" s="214"/>
      <c r="T22" s="214"/>
      <c r="U22" s="214"/>
      <c r="V22" s="214"/>
    </row>
    <row r="23" spans="1:22" ht="12.95" customHeight="1" x14ac:dyDescent="0.25">
      <c r="A23" s="8" t="s">
        <v>118</v>
      </c>
      <c r="B23" s="39">
        <v>9.730441683625763</v>
      </c>
      <c r="C23" s="39">
        <v>4.2947412696853924</v>
      </c>
      <c r="D23" s="61">
        <v>217.79272399999994</v>
      </c>
      <c r="E23" s="97"/>
      <c r="F23" s="214"/>
      <c r="G23" s="214"/>
      <c r="H23" s="214"/>
      <c r="I23" s="214"/>
      <c r="J23" s="214"/>
      <c r="K23" s="214"/>
      <c r="L23" s="214"/>
      <c r="M23" s="214"/>
      <c r="N23" s="214"/>
      <c r="O23" s="214"/>
      <c r="P23" s="214"/>
      <c r="Q23" s="214"/>
      <c r="R23" s="214"/>
      <c r="S23" s="214"/>
      <c r="T23" s="214"/>
      <c r="U23" s="214"/>
      <c r="V23" s="214"/>
    </row>
    <row r="24" spans="1:22" ht="12.95" customHeight="1" x14ac:dyDescent="0.25">
      <c r="A24" s="8" t="s">
        <v>119</v>
      </c>
      <c r="B24" s="39">
        <v>10.899807052145249</v>
      </c>
      <c r="C24" s="39">
        <v>2.0377226506751742</v>
      </c>
      <c r="D24" s="61">
        <v>2119.3736539999959</v>
      </c>
      <c r="E24" s="97"/>
      <c r="F24" s="214"/>
      <c r="G24" s="214"/>
      <c r="H24" s="214"/>
      <c r="I24" s="214"/>
      <c r="J24" s="214"/>
      <c r="K24" s="214"/>
      <c r="L24" s="214"/>
      <c r="M24" s="214"/>
      <c r="N24" s="214"/>
      <c r="O24" s="214"/>
      <c r="P24" s="214"/>
      <c r="Q24" s="214"/>
      <c r="R24" s="214"/>
      <c r="S24" s="214"/>
      <c r="T24" s="214"/>
      <c r="U24" s="214"/>
      <c r="V24" s="214"/>
    </row>
    <row r="25" spans="1:22" ht="12.95" customHeight="1" x14ac:dyDescent="0.25">
      <c r="A25" s="8" t="s">
        <v>120</v>
      </c>
      <c r="B25" s="39">
        <v>11.623374299590509</v>
      </c>
      <c r="C25" s="39">
        <v>1.031599629587441</v>
      </c>
      <c r="D25" s="61">
        <v>3711.000557000013</v>
      </c>
      <c r="E25" s="97"/>
      <c r="F25" s="214"/>
      <c r="G25" s="214"/>
      <c r="H25" s="214"/>
      <c r="I25" s="214"/>
      <c r="J25" s="214"/>
      <c r="K25" s="214"/>
      <c r="L25" s="214"/>
      <c r="M25" s="214"/>
      <c r="N25" s="214"/>
      <c r="O25" s="214"/>
      <c r="P25" s="214"/>
      <c r="Q25" s="214"/>
      <c r="R25" s="214"/>
      <c r="S25" s="214"/>
      <c r="T25" s="214"/>
      <c r="U25" s="214"/>
      <c r="V25" s="214"/>
    </row>
    <row r="26" spans="1:22" ht="12.95" customHeight="1" x14ac:dyDescent="0.25">
      <c r="A26" s="8" t="s">
        <v>121</v>
      </c>
      <c r="B26" s="39">
        <v>9.4697702019821843</v>
      </c>
      <c r="C26" s="39">
        <v>0.4888899314042543</v>
      </c>
      <c r="D26" s="61">
        <v>1976.2458539999961</v>
      </c>
      <c r="E26" s="97"/>
      <c r="F26" s="214"/>
      <c r="G26" s="214"/>
      <c r="H26" s="214"/>
      <c r="I26" s="214"/>
      <c r="J26" s="214"/>
      <c r="K26" s="214"/>
      <c r="L26" s="214"/>
      <c r="M26" s="214"/>
      <c r="N26" s="214"/>
      <c r="O26" s="214"/>
      <c r="P26" s="214"/>
      <c r="Q26" s="214"/>
      <c r="R26" s="214"/>
      <c r="S26" s="214"/>
      <c r="T26" s="214"/>
      <c r="U26" s="214"/>
      <c r="V26" s="214"/>
    </row>
    <row r="27" spans="1:22" ht="5.0999999999999996" customHeight="1" x14ac:dyDescent="0.25">
      <c r="A27" s="36"/>
      <c r="B27" s="41"/>
      <c r="C27" s="41"/>
      <c r="D27" s="219"/>
      <c r="E27" s="97"/>
      <c r="F27" s="214"/>
      <c r="G27" s="214"/>
      <c r="H27" s="214"/>
      <c r="I27" s="214"/>
      <c r="J27" s="214"/>
      <c r="K27" s="214"/>
      <c r="L27" s="214"/>
      <c r="M27" s="214"/>
      <c r="N27" s="214"/>
      <c r="O27" s="214"/>
      <c r="P27" s="214"/>
      <c r="Q27" s="214"/>
      <c r="R27" s="214"/>
      <c r="S27" s="214"/>
      <c r="T27" s="214"/>
      <c r="U27" s="214"/>
      <c r="V27" s="214"/>
    </row>
    <row r="28" spans="1:22" ht="12.95" customHeight="1" x14ac:dyDescent="0.25">
      <c r="A28" s="17" t="s">
        <v>184</v>
      </c>
      <c r="B28" s="31"/>
      <c r="C28" s="31"/>
      <c r="D28" s="220"/>
      <c r="E28" s="97"/>
      <c r="F28" s="214"/>
      <c r="G28" s="214"/>
      <c r="H28" s="214"/>
      <c r="I28" s="214"/>
      <c r="J28" s="214"/>
      <c r="K28" s="214"/>
      <c r="L28" s="214"/>
      <c r="M28" s="214"/>
      <c r="N28" s="214"/>
      <c r="O28" s="214"/>
      <c r="P28" s="214"/>
      <c r="Q28" s="214"/>
      <c r="R28" s="214"/>
      <c r="S28" s="214"/>
      <c r="T28" s="214"/>
      <c r="U28" s="214"/>
      <c r="V28" s="214"/>
    </row>
    <row r="29" spans="1:22" ht="12.95" customHeight="1" x14ac:dyDescent="0.25">
      <c r="A29" s="8" t="s">
        <v>28</v>
      </c>
      <c r="B29" s="39">
        <v>10.513779035312282</v>
      </c>
      <c r="C29" s="39">
        <v>1.1498122555795114</v>
      </c>
      <c r="D29" s="61">
        <v>7176.8790600000302</v>
      </c>
      <c r="E29" s="97"/>
      <c r="F29" s="214"/>
      <c r="G29" s="214"/>
      <c r="H29" s="214"/>
      <c r="I29" s="214"/>
      <c r="J29" s="214"/>
      <c r="K29" s="214"/>
      <c r="L29" s="214"/>
      <c r="M29" s="214"/>
      <c r="N29" s="214"/>
      <c r="O29" s="214"/>
      <c r="P29" s="214"/>
      <c r="Q29" s="214"/>
      <c r="R29" s="214"/>
      <c r="S29" s="214"/>
      <c r="T29" s="214"/>
      <c r="U29" s="214"/>
      <c r="V29" s="214"/>
    </row>
    <row r="30" spans="1:22" ht="12.95" customHeight="1" x14ac:dyDescent="0.25">
      <c r="A30" s="8" t="s">
        <v>155</v>
      </c>
      <c r="B30" s="39">
        <v>13.701879822177579</v>
      </c>
      <c r="C30" s="39">
        <v>2.1195959978130876</v>
      </c>
      <c r="D30" s="61">
        <v>847.53372899999886</v>
      </c>
      <c r="E30" s="97"/>
      <c r="F30" s="214"/>
      <c r="G30" s="214"/>
      <c r="H30" s="214"/>
      <c r="I30" s="214"/>
      <c r="J30" s="214"/>
      <c r="K30" s="214"/>
      <c r="L30" s="214"/>
      <c r="M30" s="214"/>
      <c r="N30" s="214"/>
      <c r="O30" s="214"/>
      <c r="P30" s="214"/>
      <c r="Q30" s="214"/>
      <c r="R30" s="214"/>
      <c r="S30" s="214"/>
      <c r="T30" s="214"/>
      <c r="U30" s="214"/>
      <c r="V30" s="214"/>
    </row>
    <row r="31" spans="1:22" ht="3.75" customHeight="1" x14ac:dyDescent="0.25">
      <c r="A31" s="36"/>
      <c r="B31" s="41"/>
      <c r="C31" s="41"/>
      <c r="D31" s="219"/>
      <c r="E31" s="97"/>
      <c r="F31" s="214"/>
      <c r="G31" s="214"/>
      <c r="H31" s="214"/>
      <c r="I31" s="214"/>
      <c r="J31" s="214"/>
      <c r="K31" s="214"/>
      <c r="L31" s="214"/>
      <c r="M31" s="214"/>
      <c r="N31" s="214"/>
      <c r="O31" s="214"/>
      <c r="P31" s="214"/>
      <c r="Q31" s="214"/>
      <c r="R31" s="214"/>
      <c r="S31" s="214"/>
      <c r="T31" s="214"/>
      <c r="U31" s="214"/>
      <c r="V31" s="214"/>
    </row>
    <row r="32" spans="1:22" ht="12.95" customHeight="1" x14ac:dyDescent="0.25">
      <c r="A32" s="17" t="s">
        <v>196</v>
      </c>
      <c r="B32" s="41"/>
      <c r="C32" s="41"/>
      <c r="D32" s="219"/>
      <c r="E32" s="97"/>
      <c r="F32" s="214"/>
      <c r="G32" s="214"/>
      <c r="H32" s="214"/>
      <c r="I32" s="214"/>
      <c r="J32" s="214"/>
      <c r="K32" s="214"/>
      <c r="L32" s="214"/>
      <c r="M32" s="214"/>
      <c r="N32" s="214"/>
      <c r="O32" s="214"/>
      <c r="P32" s="214"/>
      <c r="Q32" s="214"/>
      <c r="R32" s="214"/>
      <c r="S32" s="214"/>
      <c r="T32" s="214"/>
      <c r="U32" s="214"/>
      <c r="V32" s="214"/>
    </row>
    <row r="33" spans="1:22" ht="12.95" customHeight="1" x14ac:dyDescent="0.25">
      <c r="A33" s="8" t="s">
        <v>224</v>
      </c>
      <c r="B33" s="41">
        <v>7.7197834746622824</v>
      </c>
      <c r="C33" s="41">
        <v>0.5598451227899115</v>
      </c>
      <c r="D33" s="219">
        <v>1909.3634229999986</v>
      </c>
      <c r="E33" s="97"/>
      <c r="F33" s="214"/>
      <c r="G33" s="214"/>
      <c r="H33" s="214"/>
      <c r="I33" s="214"/>
      <c r="J33" s="214"/>
      <c r="K33" s="214"/>
      <c r="L33" s="214"/>
      <c r="M33" s="214"/>
      <c r="N33" s="214"/>
      <c r="O33" s="214"/>
      <c r="P33" s="214"/>
      <c r="Q33" s="214"/>
      <c r="R33" s="214"/>
      <c r="S33" s="214"/>
      <c r="T33" s="214"/>
      <c r="U33" s="214"/>
      <c r="V33" s="214"/>
    </row>
    <row r="34" spans="1:22" ht="12.95" customHeight="1" x14ac:dyDescent="0.25">
      <c r="A34" s="8" t="s">
        <v>236</v>
      </c>
      <c r="B34" s="214"/>
      <c r="C34" s="41"/>
      <c r="D34" s="219"/>
      <c r="E34" s="97"/>
      <c r="F34" s="214"/>
      <c r="G34" s="214"/>
      <c r="H34" s="214"/>
      <c r="I34" s="214"/>
      <c r="J34" s="214"/>
      <c r="K34" s="214"/>
      <c r="L34" s="214"/>
      <c r="M34" s="214"/>
      <c r="N34" s="214"/>
      <c r="O34" s="214"/>
      <c r="P34" s="214"/>
      <c r="Q34" s="214"/>
      <c r="R34" s="214"/>
      <c r="S34" s="214"/>
      <c r="T34" s="214"/>
      <c r="U34" s="214"/>
      <c r="V34" s="214"/>
    </row>
    <row r="35" spans="1:22" ht="12.95" customHeight="1" x14ac:dyDescent="0.25">
      <c r="A35" s="102" t="s">
        <v>225</v>
      </c>
      <c r="B35" s="41">
        <v>11.069486163064182</v>
      </c>
      <c r="C35" s="41">
        <v>1.1974381368448686</v>
      </c>
      <c r="D35" s="219">
        <v>3739.4470430000224</v>
      </c>
      <c r="E35" s="97"/>
      <c r="F35" s="214"/>
      <c r="G35" s="214"/>
      <c r="H35" s="214"/>
      <c r="I35" s="214"/>
      <c r="J35" s="214"/>
      <c r="K35" s="214"/>
      <c r="L35" s="214"/>
      <c r="M35" s="214"/>
      <c r="N35" s="214"/>
      <c r="O35" s="214"/>
      <c r="P35" s="214"/>
      <c r="Q35" s="214"/>
      <c r="R35" s="214"/>
      <c r="S35" s="214"/>
      <c r="T35" s="214"/>
      <c r="U35" s="214"/>
      <c r="V35" s="214"/>
    </row>
    <row r="36" spans="1:22" ht="12.95" customHeight="1" x14ac:dyDescent="0.25">
      <c r="A36" s="102" t="s">
        <v>206</v>
      </c>
      <c r="B36" s="41">
        <v>10.940306747410386</v>
      </c>
      <c r="C36" s="41">
        <v>2.342368624907281</v>
      </c>
      <c r="D36" s="219">
        <v>768.94054200000005</v>
      </c>
      <c r="E36" s="97"/>
      <c r="F36" s="214"/>
      <c r="G36" s="214"/>
      <c r="H36" s="214"/>
      <c r="I36" s="214"/>
      <c r="J36" s="214"/>
      <c r="K36" s="214"/>
      <c r="L36" s="214"/>
      <c r="M36" s="214"/>
      <c r="N36" s="214"/>
      <c r="O36" s="214"/>
      <c r="P36" s="214"/>
      <c r="Q36" s="214"/>
      <c r="R36" s="214"/>
      <c r="S36" s="214"/>
      <c r="T36" s="214"/>
      <c r="U36" s="214"/>
      <c r="V36" s="214"/>
    </row>
    <row r="37" spans="1:22" ht="12.95" customHeight="1" x14ac:dyDescent="0.25">
      <c r="A37" s="8" t="s">
        <v>197</v>
      </c>
      <c r="B37" s="41" t="s">
        <v>265</v>
      </c>
      <c r="C37" s="41" t="s">
        <v>265</v>
      </c>
      <c r="D37" s="219">
        <v>27.124763999999999</v>
      </c>
      <c r="E37" s="97"/>
      <c r="F37" s="214"/>
      <c r="G37" s="214"/>
      <c r="H37" s="214"/>
      <c r="I37" s="214"/>
      <c r="J37" s="214"/>
      <c r="K37" s="214"/>
      <c r="L37" s="214"/>
      <c r="M37" s="214"/>
      <c r="N37" s="214"/>
      <c r="O37" s="214"/>
      <c r="P37" s="214"/>
      <c r="Q37" s="214"/>
      <c r="R37" s="214"/>
      <c r="S37" s="214"/>
      <c r="T37" s="214"/>
      <c r="U37" s="214"/>
      <c r="V37" s="214"/>
    </row>
    <row r="38" spans="1:22" ht="12.95" customHeight="1" x14ac:dyDescent="0.25">
      <c r="A38" s="8" t="s">
        <v>198</v>
      </c>
      <c r="B38" s="41">
        <v>8.9841519234922096</v>
      </c>
      <c r="C38" s="41">
        <v>0.77950776262490873</v>
      </c>
      <c r="D38" s="219">
        <v>324.02525300000002</v>
      </c>
      <c r="E38" s="97"/>
      <c r="F38" s="214"/>
      <c r="G38" s="214"/>
      <c r="H38" s="214"/>
      <c r="I38" s="214"/>
      <c r="J38" s="214"/>
      <c r="K38" s="214"/>
      <c r="L38" s="214"/>
      <c r="M38" s="214"/>
      <c r="N38" s="214"/>
      <c r="O38" s="214"/>
      <c r="P38" s="214"/>
      <c r="Q38" s="214"/>
      <c r="R38" s="214"/>
      <c r="S38" s="214"/>
      <c r="T38" s="214"/>
      <c r="U38" s="214"/>
      <c r="V38" s="214"/>
    </row>
    <row r="39" spans="1:22" ht="12.95" customHeight="1" x14ac:dyDescent="0.25">
      <c r="A39" s="8" t="s">
        <v>199</v>
      </c>
      <c r="B39" s="41">
        <v>15.491354726963792</v>
      </c>
      <c r="C39" s="41">
        <v>1.9498550074915961</v>
      </c>
      <c r="D39" s="219">
        <v>1255.5117639999964</v>
      </c>
      <c r="E39" s="97"/>
      <c r="F39" s="214"/>
      <c r="G39" s="214"/>
      <c r="H39" s="214"/>
      <c r="I39" s="214"/>
      <c r="J39" s="214"/>
      <c r="K39" s="214"/>
      <c r="L39" s="214"/>
      <c r="M39" s="214"/>
      <c r="N39" s="214"/>
      <c r="O39" s="214"/>
      <c r="P39" s="214"/>
      <c r="Q39" s="214"/>
      <c r="R39" s="214"/>
      <c r="S39" s="214"/>
      <c r="T39" s="214"/>
      <c r="U39" s="214"/>
      <c r="V39" s="214"/>
    </row>
    <row r="40" spans="1:22" ht="3.75" customHeight="1" x14ac:dyDescent="0.25">
      <c r="A40" s="36"/>
      <c r="B40" s="41"/>
      <c r="C40" s="41"/>
      <c r="D40" s="219"/>
      <c r="E40" s="97"/>
      <c r="F40" s="214"/>
      <c r="G40" s="214"/>
      <c r="H40" s="214"/>
      <c r="I40" s="214"/>
      <c r="J40" s="214"/>
      <c r="K40" s="214"/>
      <c r="L40" s="214"/>
      <c r="M40" s="214"/>
      <c r="N40" s="214"/>
      <c r="O40" s="214"/>
      <c r="P40" s="214"/>
      <c r="Q40" s="214"/>
      <c r="R40" s="214"/>
      <c r="S40" s="214"/>
      <c r="T40" s="214"/>
      <c r="U40" s="214"/>
      <c r="V40" s="214"/>
    </row>
    <row r="41" spans="1:22" ht="12.95" customHeight="1" x14ac:dyDescent="0.25">
      <c r="A41" s="17" t="s">
        <v>169</v>
      </c>
      <c r="B41" s="31"/>
      <c r="C41" s="31"/>
      <c r="D41" s="220"/>
      <c r="E41" s="97"/>
      <c r="F41" s="214"/>
      <c r="G41" s="214"/>
      <c r="H41" s="214"/>
      <c r="I41" s="214"/>
      <c r="J41" s="214"/>
      <c r="K41" s="214"/>
      <c r="L41" s="214"/>
      <c r="M41" s="214"/>
      <c r="N41" s="214"/>
      <c r="O41" s="214"/>
      <c r="P41" s="214"/>
      <c r="Q41" s="214"/>
      <c r="R41" s="214"/>
      <c r="S41" s="214"/>
      <c r="T41" s="214"/>
      <c r="U41" s="214"/>
      <c r="V41" s="214"/>
    </row>
    <row r="42" spans="1:22" ht="12.95" customHeight="1" x14ac:dyDescent="0.25">
      <c r="A42" s="8" t="s">
        <v>207</v>
      </c>
      <c r="B42" s="39">
        <v>9.8937403875681635</v>
      </c>
      <c r="C42" s="39">
        <v>0.79927792782350049</v>
      </c>
      <c r="D42" s="61">
        <v>4421.6887230000248</v>
      </c>
      <c r="E42" s="97"/>
      <c r="F42" s="214"/>
      <c r="G42" s="214"/>
      <c r="H42" s="214"/>
      <c r="I42" s="214"/>
      <c r="J42" s="214"/>
      <c r="K42" s="214"/>
      <c r="L42" s="214"/>
      <c r="M42" s="214"/>
      <c r="N42" s="214"/>
      <c r="O42" s="214"/>
      <c r="P42" s="214"/>
      <c r="Q42" s="214"/>
      <c r="R42" s="214"/>
      <c r="S42" s="214"/>
      <c r="T42" s="214"/>
      <c r="U42" s="214"/>
      <c r="V42" s="214"/>
    </row>
    <row r="43" spans="1:22" ht="12.95" customHeight="1" x14ac:dyDescent="0.25">
      <c r="A43" s="8" t="s">
        <v>208</v>
      </c>
      <c r="B43" s="39">
        <v>12.024758156985097</v>
      </c>
      <c r="C43" s="39">
        <v>1.8081691188836118</v>
      </c>
      <c r="D43" s="61">
        <v>3602.7240659999989</v>
      </c>
      <c r="E43" s="97"/>
      <c r="F43" s="214"/>
      <c r="G43" s="214"/>
      <c r="H43" s="214"/>
      <c r="I43" s="214"/>
      <c r="J43" s="214"/>
      <c r="K43" s="214"/>
      <c r="L43" s="214"/>
      <c r="M43" s="214"/>
      <c r="N43" s="214"/>
      <c r="O43" s="214"/>
      <c r="P43" s="214"/>
      <c r="Q43" s="214"/>
      <c r="R43" s="214"/>
      <c r="S43" s="214"/>
      <c r="T43" s="214"/>
      <c r="U43" s="214"/>
      <c r="V43" s="214"/>
    </row>
    <row r="44" spans="1:22" ht="3.75" customHeight="1" x14ac:dyDescent="0.25">
      <c r="A44" s="36"/>
      <c r="B44" s="41"/>
      <c r="C44" s="41"/>
      <c r="D44" s="219"/>
      <c r="E44" s="97"/>
      <c r="F44" s="214"/>
      <c r="G44" s="214"/>
      <c r="H44" s="214"/>
      <c r="I44" s="214"/>
      <c r="J44" s="214"/>
      <c r="K44" s="214"/>
      <c r="L44" s="214"/>
      <c r="M44" s="214"/>
      <c r="N44" s="214"/>
      <c r="O44" s="214"/>
      <c r="P44" s="214"/>
      <c r="Q44" s="214"/>
      <c r="R44" s="214"/>
      <c r="S44" s="214"/>
      <c r="T44" s="214"/>
      <c r="U44" s="214"/>
      <c r="V44" s="214"/>
    </row>
    <row r="45" spans="1:22" ht="12.95" customHeight="1" x14ac:dyDescent="0.25">
      <c r="A45" s="17" t="s">
        <v>122</v>
      </c>
      <c r="B45" s="31"/>
      <c r="C45" s="31"/>
      <c r="D45" s="220"/>
      <c r="E45" s="97"/>
      <c r="F45" s="214"/>
      <c r="G45" s="214"/>
      <c r="H45" s="214"/>
      <c r="I45" s="214"/>
      <c r="J45" s="214"/>
      <c r="K45" s="214"/>
      <c r="L45" s="214"/>
      <c r="M45" s="214"/>
      <c r="N45" s="214"/>
      <c r="O45" s="214"/>
      <c r="P45" s="214"/>
      <c r="Q45" s="214"/>
      <c r="R45" s="214"/>
      <c r="S45" s="214"/>
      <c r="T45" s="214"/>
      <c r="U45" s="214"/>
      <c r="V45" s="214"/>
    </row>
    <row r="46" spans="1:22" ht="12.95" customHeight="1" x14ac:dyDescent="0.25">
      <c r="A46" s="8" t="s">
        <v>174</v>
      </c>
      <c r="B46" s="39">
        <v>12.102541652220841</v>
      </c>
      <c r="C46" s="39">
        <v>1.9753100743433289</v>
      </c>
      <c r="D46" s="61">
        <v>1981.1792340000011</v>
      </c>
      <c r="E46" s="97"/>
      <c r="F46" s="214"/>
      <c r="G46" s="214"/>
      <c r="H46" s="214"/>
      <c r="I46" s="214"/>
      <c r="J46" s="214"/>
      <c r="K46" s="214"/>
      <c r="L46" s="214"/>
      <c r="M46" s="214"/>
      <c r="N46" s="214"/>
      <c r="O46" s="214"/>
      <c r="P46" s="214"/>
      <c r="Q46" s="214"/>
      <c r="R46" s="214"/>
      <c r="S46" s="214"/>
      <c r="T46" s="214"/>
      <c r="U46" s="214"/>
      <c r="V46" s="214"/>
    </row>
    <row r="47" spans="1:22" ht="12.95" customHeight="1" x14ac:dyDescent="0.25">
      <c r="A47" s="8" t="s">
        <v>175</v>
      </c>
      <c r="B47" s="39">
        <v>13.163712260232172</v>
      </c>
      <c r="C47" s="39">
        <v>1.704027365067613</v>
      </c>
      <c r="D47" s="61">
        <v>1869.8244319999967</v>
      </c>
      <c r="E47" s="97"/>
      <c r="F47" s="214"/>
      <c r="G47" s="214"/>
      <c r="H47" s="214"/>
      <c r="I47" s="214"/>
      <c r="J47" s="214"/>
      <c r="K47" s="214"/>
      <c r="L47" s="214"/>
      <c r="M47" s="214"/>
      <c r="N47" s="214"/>
      <c r="O47" s="214"/>
      <c r="P47" s="214"/>
      <c r="Q47" s="214"/>
      <c r="R47" s="214"/>
      <c r="S47" s="214"/>
      <c r="T47" s="214"/>
      <c r="U47" s="214"/>
      <c r="V47" s="214"/>
    </row>
    <row r="48" spans="1:22" ht="12.95" customHeight="1" x14ac:dyDescent="0.25">
      <c r="A48" s="8" t="s">
        <v>176</v>
      </c>
      <c r="B48" s="39">
        <v>10.143311203321039</v>
      </c>
      <c r="C48" s="39">
        <v>0.92118763366773981</v>
      </c>
      <c r="D48" s="61">
        <v>1742.2556939999934</v>
      </c>
      <c r="E48" s="97"/>
      <c r="F48" s="214"/>
      <c r="G48" s="214"/>
      <c r="H48" s="214"/>
      <c r="I48" s="214"/>
      <c r="J48" s="214"/>
      <c r="K48" s="214"/>
      <c r="L48" s="214"/>
      <c r="M48" s="214"/>
      <c r="N48" s="214"/>
      <c r="O48" s="214"/>
      <c r="P48" s="214"/>
      <c r="Q48" s="214"/>
      <c r="R48" s="214"/>
      <c r="S48" s="214"/>
      <c r="T48" s="214"/>
      <c r="U48" s="214"/>
      <c r="V48" s="214"/>
    </row>
    <row r="49" spans="1:22" ht="12.95" customHeight="1" x14ac:dyDescent="0.25">
      <c r="A49" s="8" t="s">
        <v>177</v>
      </c>
      <c r="B49" s="39">
        <v>10.589420190972211</v>
      </c>
      <c r="C49" s="39">
        <v>0.84888309529656403</v>
      </c>
      <c r="D49" s="61">
        <v>1375.2549750000017</v>
      </c>
      <c r="E49" s="97"/>
      <c r="F49" s="214"/>
      <c r="G49" s="214"/>
      <c r="H49" s="214"/>
      <c r="I49" s="214"/>
      <c r="J49" s="214"/>
      <c r="K49" s="214"/>
      <c r="L49" s="214"/>
      <c r="M49" s="214"/>
      <c r="N49" s="214"/>
      <c r="O49" s="214"/>
      <c r="P49" s="214"/>
      <c r="Q49" s="214"/>
      <c r="R49" s="214"/>
      <c r="S49" s="214"/>
      <c r="T49" s="214"/>
      <c r="U49" s="214"/>
      <c r="V49" s="214"/>
    </row>
    <row r="50" spans="1:22" ht="12.95" customHeight="1" x14ac:dyDescent="0.25">
      <c r="A50" s="8" t="s">
        <v>178</v>
      </c>
      <c r="B50" s="39">
        <v>5.9119287241612088</v>
      </c>
      <c r="C50" s="39">
        <v>0.16710148531006402</v>
      </c>
      <c r="D50" s="61">
        <v>1055.8984539999981</v>
      </c>
      <c r="E50" s="97"/>
      <c r="F50" s="214"/>
      <c r="G50" s="214"/>
      <c r="H50" s="214"/>
      <c r="I50" s="214"/>
      <c r="J50" s="214"/>
      <c r="K50" s="214"/>
      <c r="L50" s="214"/>
      <c r="M50" s="214"/>
      <c r="N50" s="214"/>
      <c r="O50" s="214"/>
      <c r="P50" s="214"/>
      <c r="Q50" s="214"/>
      <c r="R50" s="214"/>
      <c r="S50" s="214"/>
      <c r="T50" s="214"/>
      <c r="U50" s="214"/>
      <c r="V50" s="214"/>
    </row>
    <row r="51" spans="1:22" ht="5.0999999999999996" customHeight="1" x14ac:dyDescent="0.25">
      <c r="A51" s="36"/>
      <c r="B51" s="47"/>
      <c r="C51" s="47"/>
      <c r="D51" s="95"/>
      <c r="E51" s="97"/>
      <c r="F51" s="214"/>
      <c r="G51" s="214"/>
      <c r="H51" s="214"/>
      <c r="I51" s="214"/>
      <c r="J51" s="214"/>
      <c r="K51" s="214"/>
      <c r="L51" s="214"/>
      <c r="M51" s="214"/>
      <c r="N51" s="214"/>
      <c r="O51" s="214"/>
      <c r="P51" s="214"/>
      <c r="Q51" s="214"/>
      <c r="R51" s="214"/>
      <c r="S51" s="214"/>
      <c r="T51" s="214"/>
      <c r="U51" s="214"/>
      <c r="V51" s="214"/>
    </row>
    <row r="52" spans="1:22" ht="12.95" customHeight="1" x14ac:dyDescent="0.25">
      <c r="A52" s="17" t="s">
        <v>226</v>
      </c>
      <c r="B52" s="47">
        <v>10.850504353334731</v>
      </c>
      <c r="C52" s="47">
        <v>1.2522402404042046</v>
      </c>
      <c r="D52" s="95">
        <v>8024.41278900005</v>
      </c>
      <c r="E52" s="97"/>
      <c r="F52" s="214"/>
      <c r="G52" s="214"/>
      <c r="H52" s="214"/>
      <c r="I52" s="214"/>
      <c r="J52" s="214"/>
      <c r="K52" s="214"/>
      <c r="L52" s="214"/>
      <c r="M52" s="214"/>
      <c r="N52" s="214"/>
      <c r="O52" s="214"/>
      <c r="P52" s="214"/>
      <c r="Q52" s="214"/>
      <c r="R52" s="214"/>
      <c r="S52" s="214"/>
      <c r="T52" s="214"/>
      <c r="U52" s="214"/>
      <c r="V52" s="214"/>
    </row>
    <row r="53" spans="1:22" ht="12.95" customHeight="1" x14ac:dyDescent="0.25">
      <c r="A53" s="20" t="s">
        <v>219</v>
      </c>
      <c r="B53" s="44">
        <v>14</v>
      </c>
      <c r="C53" s="44" t="s">
        <v>252</v>
      </c>
      <c r="D53" s="221">
        <v>9088</v>
      </c>
      <c r="E53" s="97"/>
      <c r="F53" s="214"/>
      <c r="G53" s="214"/>
      <c r="H53" s="214"/>
      <c r="I53" s="214"/>
      <c r="J53" s="214"/>
      <c r="K53" s="214"/>
      <c r="L53" s="214"/>
      <c r="M53" s="214"/>
      <c r="N53" s="214"/>
      <c r="O53" s="214"/>
      <c r="P53" s="214"/>
      <c r="Q53" s="214"/>
      <c r="R53" s="214"/>
      <c r="S53" s="214"/>
      <c r="T53" s="214"/>
      <c r="U53" s="214"/>
      <c r="V53" s="214"/>
    </row>
    <row r="54" spans="1:22" ht="4.5" customHeight="1" x14ac:dyDescent="0.2">
      <c r="A54" s="214"/>
      <c r="B54" s="75"/>
      <c r="C54" s="75"/>
      <c r="D54" s="78"/>
      <c r="E54" s="214"/>
      <c r="F54" s="214"/>
      <c r="G54" s="214"/>
      <c r="H54" s="214"/>
      <c r="I54" s="214"/>
      <c r="J54" s="214"/>
      <c r="K54" s="214"/>
      <c r="L54" s="214"/>
      <c r="M54" s="214"/>
      <c r="N54" s="214"/>
      <c r="O54" s="214"/>
      <c r="P54" s="214"/>
      <c r="Q54" s="214"/>
      <c r="R54" s="214"/>
      <c r="S54" s="214"/>
      <c r="T54" s="214"/>
      <c r="U54" s="214"/>
      <c r="V54" s="214"/>
    </row>
    <row r="55" spans="1:22" ht="30" customHeight="1" x14ac:dyDescent="0.2">
      <c r="A55" s="271" t="s">
        <v>320</v>
      </c>
      <c r="B55" s="271"/>
      <c r="C55" s="271"/>
      <c r="D55" s="271"/>
      <c r="E55" s="214"/>
      <c r="F55" s="214"/>
      <c r="G55" s="214"/>
      <c r="H55" s="214"/>
      <c r="I55" s="214"/>
      <c r="J55" s="214"/>
      <c r="K55" s="214"/>
      <c r="L55" s="214"/>
      <c r="M55" s="214"/>
      <c r="N55" s="214"/>
      <c r="O55" s="214"/>
      <c r="P55" s="214"/>
      <c r="Q55" s="214"/>
      <c r="R55" s="214"/>
      <c r="S55" s="214"/>
      <c r="T55" s="214"/>
      <c r="U55" s="214"/>
      <c r="V55" s="214"/>
    </row>
    <row r="56" spans="1:22" ht="12.95" customHeight="1" x14ac:dyDescent="0.2">
      <c r="A56" s="216" t="s">
        <v>280</v>
      </c>
      <c r="B56" s="200"/>
      <c r="C56" s="200"/>
      <c r="D56" s="201"/>
      <c r="E56" s="214"/>
      <c r="F56" s="214"/>
      <c r="G56" s="214"/>
      <c r="H56" s="214"/>
      <c r="I56" s="214"/>
      <c r="J56" s="214"/>
      <c r="K56" s="214"/>
      <c r="L56" s="214"/>
      <c r="M56" s="214"/>
      <c r="N56" s="214"/>
      <c r="O56" s="214"/>
      <c r="P56" s="214"/>
      <c r="Q56" s="214"/>
      <c r="R56" s="214"/>
      <c r="S56" s="214"/>
      <c r="T56" s="214"/>
      <c r="U56" s="214"/>
      <c r="V56" s="214"/>
    </row>
    <row r="57" spans="1:22" ht="12.95" customHeight="1" x14ac:dyDescent="0.2">
      <c r="A57" s="50" t="s">
        <v>281</v>
      </c>
      <c r="B57" s="200"/>
      <c r="C57" s="200"/>
      <c r="D57" s="201"/>
      <c r="E57" s="214"/>
      <c r="F57" s="214"/>
      <c r="G57" s="214"/>
      <c r="H57" s="214"/>
      <c r="I57" s="214"/>
      <c r="J57" s="214"/>
      <c r="K57" s="214"/>
      <c r="L57" s="214"/>
      <c r="M57" s="214"/>
      <c r="N57" s="214"/>
      <c r="O57" s="214"/>
      <c r="P57" s="214"/>
      <c r="Q57" s="214"/>
      <c r="R57" s="214"/>
      <c r="S57" s="214"/>
      <c r="T57" s="214"/>
      <c r="U57" s="214"/>
      <c r="V57" s="214"/>
    </row>
    <row r="58" spans="1:22" ht="12.95" customHeight="1" x14ac:dyDescent="0.2">
      <c r="A58" s="216" t="s">
        <v>282</v>
      </c>
      <c r="B58" s="50"/>
      <c r="C58" s="50"/>
      <c r="D58" s="50"/>
      <c r="E58" s="214"/>
      <c r="F58" s="214"/>
      <c r="G58" s="214"/>
      <c r="H58" s="214"/>
      <c r="I58" s="214"/>
      <c r="J58" s="214"/>
      <c r="K58" s="214"/>
      <c r="L58" s="214"/>
      <c r="M58" s="214"/>
      <c r="N58" s="214"/>
      <c r="O58" s="214"/>
      <c r="P58" s="214"/>
      <c r="Q58" s="214"/>
      <c r="R58" s="214"/>
      <c r="S58" s="214"/>
      <c r="T58" s="214"/>
      <c r="U58" s="214"/>
      <c r="V58" s="214"/>
    </row>
    <row r="59" spans="1:22" x14ac:dyDescent="0.25">
      <c r="A59" s="217" t="s">
        <v>268</v>
      </c>
      <c r="B59" s="100"/>
      <c r="C59" s="100"/>
      <c r="D59" s="100"/>
      <c r="E59" s="214"/>
      <c r="F59" s="214"/>
      <c r="G59" s="214"/>
      <c r="H59" s="214"/>
      <c r="I59" s="214"/>
      <c r="J59" s="214"/>
      <c r="K59" s="214"/>
      <c r="L59" s="214"/>
      <c r="M59" s="214"/>
      <c r="N59" s="214"/>
      <c r="O59" s="214"/>
      <c r="P59" s="214"/>
      <c r="Q59" s="214"/>
      <c r="R59" s="214"/>
      <c r="S59" s="214"/>
      <c r="T59" s="214"/>
      <c r="U59" s="214"/>
      <c r="V59" s="214"/>
    </row>
    <row r="60" spans="1:22" ht="3.75" customHeight="1" x14ac:dyDescent="0.2">
      <c r="A60" s="214"/>
      <c r="B60" s="214"/>
      <c r="C60" s="214"/>
      <c r="D60" s="214"/>
      <c r="E60" s="214"/>
      <c r="F60" s="214"/>
      <c r="G60" s="214"/>
      <c r="H60" s="214"/>
      <c r="I60" s="214"/>
      <c r="J60" s="214"/>
      <c r="K60" s="214"/>
      <c r="L60" s="214"/>
      <c r="M60" s="214"/>
      <c r="N60" s="214"/>
      <c r="O60" s="214"/>
      <c r="P60" s="214"/>
      <c r="Q60" s="214"/>
      <c r="R60" s="214"/>
      <c r="S60" s="214"/>
      <c r="T60" s="214"/>
      <c r="U60" s="214"/>
      <c r="V60" s="214"/>
    </row>
    <row r="61" spans="1:22" hidden="1" x14ac:dyDescent="0.2">
      <c r="A61" s="214"/>
      <c r="B61" s="214"/>
      <c r="C61" s="214"/>
      <c r="D61" s="214"/>
      <c r="E61" s="214"/>
      <c r="F61" s="214"/>
      <c r="G61" s="214"/>
      <c r="H61" s="214"/>
      <c r="I61" s="214"/>
      <c r="J61" s="214"/>
      <c r="K61" s="214"/>
      <c r="L61" s="214"/>
      <c r="M61" s="214"/>
      <c r="N61" s="214"/>
      <c r="O61" s="214"/>
      <c r="P61" s="214"/>
      <c r="Q61" s="214"/>
      <c r="R61" s="214"/>
      <c r="S61" s="214"/>
      <c r="T61" s="214"/>
      <c r="U61" s="214"/>
      <c r="V61" s="214"/>
    </row>
    <row r="62" spans="1:22" hidden="1" x14ac:dyDescent="0.2">
      <c r="A62" s="214"/>
      <c r="B62" s="214"/>
      <c r="C62" s="214"/>
      <c r="D62" s="214"/>
      <c r="E62" s="214"/>
      <c r="F62" s="214"/>
      <c r="G62" s="214"/>
      <c r="H62" s="214"/>
      <c r="I62" s="214"/>
      <c r="J62" s="214"/>
      <c r="K62" s="214"/>
      <c r="L62" s="214"/>
      <c r="M62" s="214"/>
      <c r="N62" s="214"/>
      <c r="O62" s="214"/>
      <c r="P62" s="214"/>
      <c r="Q62" s="214"/>
      <c r="R62" s="214"/>
      <c r="S62" s="214"/>
      <c r="T62" s="214"/>
      <c r="U62" s="214"/>
      <c r="V62" s="214"/>
    </row>
    <row r="63" spans="1:22" hidden="1" x14ac:dyDescent="0.2">
      <c r="A63" s="214"/>
      <c r="B63" s="214"/>
      <c r="C63" s="214"/>
      <c r="D63" s="214"/>
      <c r="E63" s="214"/>
      <c r="F63" s="214"/>
      <c r="G63" s="214"/>
      <c r="H63" s="214"/>
      <c r="I63" s="214"/>
      <c r="J63" s="214"/>
      <c r="K63" s="214"/>
      <c r="L63" s="214"/>
      <c r="M63" s="214"/>
      <c r="N63" s="214"/>
      <c r="O63" s="214"/>
      <c r="P63" s="214"/>
      <c r="Q63" s="214"/>
      <c r="R63" s="214"/>
      <c r="S63" s="214"/>
      <c r="T63" s="214"/>
      <c r="U63" s="214"/>
      <c r="V63" s="214"/>
    </row>
    <row r="64" spans="1:22" hidden="1" x14ac:dyDescent="0.2">
      <c r="A64" s="214"/>
      <c r="B64" s="214"/>
      <c r="C64" s="214"/>
      <c r="D64" s="214"/>
      <c r="E64" s="214"/>
      <c r="F64" s="214"/>
      <c r="G64" s="214"/>
      <c r="H64" s="214"/>
      <c r="I64" s="214"/>
      <c r="J64" s="214"/>
      <c r="K64" s="214"/>
      <c r="L64" s="214"/>
      <c r="M64" s="214"/>
      <c r="N64" s="214"/>
      <c r="O64" s="214"/>
      <c r="P64" s="214"/>
      <c r="Q64" s="214"/>
      <c r="R64" s="214"/>
      <c r="S64" s="214"/>
      <c r="T64" s="214"/>
      <c r="U64" s="214"/>
      <c r="V64" s="214"/>
    </row>
    <row r="65" spans="1:22" hidden="1" x14ac:dyDescent="0.2">
      <c r="A65" s="214"/>
      <c r="B65" s="214"/>
      <c r="C65" s="214"/>
      <c r="D65" s="214"/>
      <c r="E65" s="214"/>
      <c r="F65" s="214"/>
      <c r="G65" s="214"/>
      <c r="H65" s="214"/>
      <c r="I65" s="214"/>
      <c r="J65" s="214"/>
      <c r="K65" s="214"/>
      <c r="L65" s="214"/>
      <c r="M65" s="214"/>
      <c r="N65" s="214"/>
      <c r="O65" s="214"/>
      <c r="P65" s="214"/>
      <c r="Q65" s="214"/>
      <c r="R65" s="214"/>
      <c r="S65" s="214"/>
      <c r="T65" s="214"/>
      <c r="U65" s="214"/>
      <c r="V65" s="214"/>
    </row>
    <row r="66" spans="1:22" hidden="1" x14ac:dyDescent="0.2">
      <c r="A66" s="214"/>
      <c r="B66" s="214"/>
      <c r="C66" s="214"/>
      <c r="D66" s="214"/>
      <c r="E66" s="214"/>
      <c r="F66" s="214"/>
      <c r="G66" s="214"/>
      <c r="H66" s="214"/>
      <c r="I66" s="214"/>
      <c r="J66" s="214"/>
      <c r="K66" s="214"/>
      <c r="L66" s="214"/>
      <c r="M66" s="214"/>
      <c r="N66" s="214"/>
      <c r="O66" s="214"/>
      <c r="P66" s="214"/>
      <c r="Q66" s="214"/>
      <c r="R66" s="214"/>
      <c r="S66" s="214"/>
      <c r="T66" s="214"/>
      <c r="U66" s="214"/>
      <c r="V66" s="214"/>
    </row>
    <row r="67" spans="1:22" hidden="1" x14ac:dyDescent="0.2">
      <c r="A67" s="214"/>
      <c r="B67" s="214"/>
      <c r="C67" s="214"/>
      <c r="D67" s="214"/>
      <c r="E67" s="214"/>
      <c r="F67" s="214"/>
      <c r="G67" s="214"/>
      <c r="H67" s="214"/>
      <c r="I67" s="214"/>
      <c r="J67" s="214"/>
      <c r="K67" s="214"/>
      <c r="L67" s="214"/>
      <c r="M67" s="214"/>
      <c r="N67" s="214"/>
      <c r="O67" s="214"/>
      <c r="P67" s="214"/>
      <c r="Q67" s="214"/>
      <c r="R67" s="214"/>
      <c r="S67" s="214"/>
      <c r="T67" s="214"/>
      <c r="U67" s="214"/>
      <c r="V67" s="214"/>
    </row>
    <row r="68" spans="1:22" hidden="1" x14ac:dyDescent="0.2">
      <c r="A68" s="214"/>
      <c r="B68" s="214"/>
      <c r="C68" s="214"/>
      <c r="D68" s="214"/>
      <c r="E68" s="214"/>
      <c r="F68" s="214"/>
      <c r="G68" s="214"/>
      <c r="H68" s="214"/>
      <c r="I68" s="214"/>
      <c r="J68" s="214"/>
      <c r="K68" s="214"/>
      <c r="L68" s="214"/>
      <c r="M68" s="214"/>
      <c r="N68" s="214"/>
      <c r="O68" s="214"/>
      <c r="P68" s="214"/>
      <c r="Q68" s="214"/>
      <c r="R68" s="214"/>
      <c r="S68" s="214"/>
      <c r="T68" s="214"/>
      <c r="U68" s="214"/>
      <c r="V68" s="214"/>
    </row>
    <row r="69" spans="1:22" hidden="1" x14ac:dyDescent="0.2">
      <c r="A69" s="214"/>
      <c r="B69" s="214"/>
      <c r="C69" s="214"/>
      <c r="D69" s="214"/>
      <c r="E69" s="214"/>
      <c r="F69" s="214"/>
      <c r="G69" s="214"/>
      <c r="H69" s="214"/>
      <c r="I69" s="214"/>
      <c r="J69" s="214"/>
      <c r="K69" s="214"/>
      <c r="L69" s="214"/>
      <c r="M69" s="214"/>
      <c r="N69" s="214"/>
      <c r="O69" s="214"/>
      <c r="P69" s="214"/>
      <c r="Q69" s="214"/>
      <c r="R69" s="214"/>
      <c r="S69" s="214"/>
      <c r="T69" s="214"/>
      <c r="U69" s="214"/>
      <c r="V69" s="214"/>
    </row>
    <row r="70" spans="1:22" hidden="1" x14ac:dyDescent="0.2">
      <c r="A70" s="214"/>
      <c r="B70" s="214"/>
      <c r="C70" s="214"/>
      <c r="D70" s="214"/>
      <c r="E70" s="214"/>
      <c r="F70" s="214"/>
      <c r="G70" s="214"/>
      <c r="H70" s="214"/>
      <c r="I70" s="214"/>
      <c r="J70" s="214"/>
      <c r="K70" s="214"/>
      <c r="L70" s="214"/>
      <c r="M70" s="214"/>
      <c r="N70" s="214"/>
      <c r="O70" s="214"/>
      <c r="P70" s="214"/>
      <c r="Q70" s="214"/>
      <c r="R70" s="214"/>
      <c r="S70" s="214"/>
      <c r="T70" s="214"/>
      <c r="U70" s="214"/>
      <c r="V70" s="214"/>
    </row>
    <row r="71" spans="1:22" hidden="1" x14ac:dyDescent="0.2">
      <c r="A71" s="214"/>
      <c r="B71" s="214"/>
      <c r="C71" s="214"/>
      <c r="D71" s="214"/>
      <c r="E71" s="214"/>
      <c r="F71" s="214"/>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214"/>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214"/>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214"/>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214"/>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214"/>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214"/>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214"/>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214"/>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214"/>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214"/>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214"/>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214"/>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214"/>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214"/>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214"/>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214"/>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214"/>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214"/>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214"/>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214"/>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214"/>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214"/>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214"/>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214"/>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214"/>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row>
  </sheetData>
  <mergeCells count="6">
    <mergeCell ref="A55:D55"/>
    <mergeCell ref="A7:A8"/>
    <mergeCell ref="B7:D7"/>
    <mergeCell ref="A1:D1"/>
    <mergeCell ref="A2:D4"/>
    <mergeCell ref="A5:D5"/>
  </mergeCells>
  <phoneticPr fontId="18" type="noConversion"/>
  <pageMargins left="0.75" right="0.75" top="1" bottom="1" header="0" footer="0"/>
  <pageSetup paperSize="9" scale="73" orientation="portrait" r:id="rId1"/>
  <headerFooter alignWithMargins="0"/>
  <ignoredErrors>
    <ignoredError sqref="A13"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V100"/>
  <sheetViews>
    <sheetView showGridLines="0" zoomScale="115" zoomScaleNormal="115" workbookViewId="0">
      <selection activeCell="A52" sqref="A52:XFD1048576"/>
    </sheetView>
  </sheetViews>
  <sheetFormatPr baseColWidth="10" defaultColWidth="0" defaultRowHeight="13.5" zeroHeight="1" x14ac:dyDescent="0.2"/>
  <cols>
    <col min="1" max="1" width="21.85546875" style="143" customWidth="1"/>
    <col min="2" max="2" width="15.85546875" style="143" customWidth="1"/>
    <col min="3" max="3" width="15" style="143" customWidth="1"/>
    <col min="4" max="4" width="15.140625" style="143" customWidth="1"/>
    <col min="5" max="5" width="0.7109375" style="143" customWidth="1"/>
    <col min="6" max="22" width="0" style="143" hidden="1" customWidth="1"/>
    <col min="23" max="16384" width="11.42578125" style="143" hidden="1"/>
  </cols>
  <sheetData>
    <row r="1" spans="1:22" ht="12.95" customHeight="1" x14ac:dyDescent="0.2">
      <c r="A1" s="247" t="s">
        <v>303</v>
      </c>
      <c r="B1" s="247"/>
      <c r="C1" s="247"/>
      <c r="D1" s="247"/>
      <c r="E1" s="214"/>
      <c r="F1" s="214"/>
      <c r="G1" s="214"/>
      <c r="H1" s="214"/>
      <c r="I1" s="214"/>
      <c r="J1" s="214"/>
      <c r="K1" s="214"/>
      <c r="L1" s="214"/>
      <c r="M1" s="214"/>
      <c r="N1" s="214"/>
      <c r="O1" s="214"/>
      <c r="P1" s="214"/>
      <c r="Q1" s="214"/>
      <c r="R1" s="214"/>
      <c r="S1" s="214"/>
      <c r="T1" s="214"/>
      <c r="U1" s="214"/>
      <c r="V1" s="214"/>
    </row>
    <row r="2" spans="1:22" ht="12.95" customHeight="1" x14ac:dyDescent="0.2">
      <c r="A2" s="248" t="s">
        <v>245</v>
      </c>
      <c r="B2" s="248"/>
      <c r="C2" s="248"/>
      <c r="D2" s="248"/>
      <c r="E2" s="214"/>
      <c r="F2" s="214"/>
      <c r="G2" s="214"/>
      <c r="H2" s="214"/>
      <c r="I2" s="214"/>
      <c r="J2" s="214"/>
      <c r="K2" s="214"/>
      <c r="L2" s="214"/>
      <c r="M2" s="214"/>
      <c r="N2" s="214"/>
      <c r="O2" s="214"/>
      <c r="P2" s="214"/>
      <c r="Q2" s="214"/>
      <c r="R2" s="214"/>
      <c r="S2" s="214"/>
      <c r="T2" s="214"/>
      <c r="U2" s="214"/>
      <c r="V2" s="214"/>
    </row>
    <row r="3" spans="1:22" ht="12.95" customHeight="1" x14ac:dyDescent="0.2">
      <c r="A3" s="248"/>
      <c r="B3" s="248"/>
      <c r="C3" s="248"/>
      <c r="D3" s="248"/>
      <c r="E3" s="214"/>
      <c r="F3" s="214"/>
      <c r="G3" s="214"/>
      <c r="H3" s="214"/>
      <c r="I3" s="214"/>
      <c r="J3" s="214"/>
      <c r="K3" s="214"/>
      <c r="L3" s="214"/>
      <c r="M3" s="214"/>
      <c r="N3" s="214"/>
      <c r="O3" s="214"/>
      <c r="P3" s="214"/>
      <c r="Q3" s="214"/>
      <c r="R3" s="214"/>
      <c r="S3" s="214"/>
      <c r="T3" s="214"/>
      <c r="U3" s="214"/>
      <c r="V3" s="214"/>
    </row>
    <row r="4" spans="1:22" ht="12.95" customHeight="1" x14ac:dyDescent="0.2">
      <c r="A4" s="248"/>
      <c r="B4" s="248"/>
      <c r="C4" s="248"/>
      <c r="D4" s="248"/>
      <c r="E4" s="214"/>
      <c r="F4" s="214"/>
      <c r="G4" s="214"/>
      <c r="H4" s="214"/>
      <c r="I4" s="214"/>
      <c r="J4" s="214"/>
      <c r="K4" s="214"/>
      <c r="L4" s="214"/>
      <c r="M4" s="214"/>
      <c r="N4" s="214"/>
      <c r="O4" s="214"/>
      <c r="P4" s="214"/>
      <c r="Q4" s="214"/>
      <c r="R4" s="214"/>
      <c r="S4" s="214"/>
      <c r="T4" s="214"/>
      <c r="U4" s="214"/>
      <c r="V4" s="214"/>
    </row>
    <row r="5" spans="1:22" ht="12.95" customHeight="1" x14ac:dyDescent="0.25">
      <c r="A5" s="272" t="s">
        <v>202</v>
      </c>
      <c r="B5" s="272"/>
      <c r="C5" s="272"/>
      <c r="D5" s="272"/>
      <c r="E5" s="214"/>
      <c r="F5" s="214"/>
      <c r="G5" s="214"/>
      <c r="H5" s="214"/>
      <c r="I5" s="214"/>
      <c r="J5" s="214"/>
      <c r="K5" s="214"/>
      <c r="L5" s="214"/>
      <c r="M5" s="214"/>
      <c r="N5" s="214"/>
      <c r="O5" s="214"/>
      <c r="P5" s="214"/>
      <c r="Q5" s="214"/>
      <c r="R5" s="214"/>
      <c r="S5" s="214"/>
      <c r="T5" s="214"/>
      <c r="U5" s="214"/>
      <c r="V5" s="214"/>
    </row>
    <row r="6" spans="1:22" ht="3.75" customHeight="1" x14ac:dyDescent="0.2">
      <c r="A6" s="71"/>
      <c r="B6" s="71"/>
      <c r="C6" s="71"/>
      <c r="D6" s="71"/>
      <c r="E6" s="214"/>
      <c r="F6" s="214"/>
      <c r="G6" s="214"/>
      <c r="H6" s="214"/>
      <c r="I6" s="214"/>
      <c r="J6" s="214"/>
      <c r="K6" s="214"/>
      <c r="L6" s="214"/>
      <c r="M6" s="214"/>
      <c r="N6" s="214"/>
      <c r="O6" s="214"/>
      <c r="P6" s="214"/>
      <c r="Q6" s="214"/>
      <c r="R6" s="214"/>
      <c r="S6" s="214"/>
      <c r="T6" s="214"/>
      <c r="U6" s="214"/>
      <c r="V6" s="214"/>
    </row>
    <row r="7" spans="1:22" ht="15.95" customHeight="1" x14ac:dyDescent="0.2">
      <c r="A7" s="239" t="s">
        <v>78</v>
      </c>
      <c r="B7" s="243" t="s">
        <v>153</v>
      </c>
      <c r="C7" s="243"/>
      <c r="D7" s="243"/>
      <c r="E7" s="214"/>
      <c r="F7" s="214"/>
      <c r="G7" s="214"/>
      <c r="H7" s="214"/>
      <c r="I7" s="214"/>
      <c r="J7" s="214"/>
      <c r="K7" s="214"/>
      <c r="L7" s="214"/>
      <c r="M7" s="214"/>
      <c r="N7" s="214"/>
      <c r="O7" s="214"/>
      <c r="P7" s="214"/>
      <c r="Q7" s="214"/>
      <c r="R7" s="214"/>
      <c r="S7" s="214"/>
      <c r="T7" s="214"/>
      <c r="U7" s="214"/>
      <c r="V7" s="214"/>
    </row>
    <row r="8" spans="1:22" ht="32.25" customHeight="1" x14ac:dyDescent="0.2">
      <c r="A8" s="240"/>
      <c r="B8" s="207" t="s">
        <v>154</v>
      </c>
      <c r="C8" s="207" t="s">
        <v>68</v>
      </c>
      <c r="D8" s="207" t="s">
        <v>69</v>
      </c>
      <c r="E8" s="214"/>
      <c r="F8" s="214"/>
      <c r="G8" s="214"/>
      <c r="H8" s="214"/>
      <c r="I8" s="214"/>
      <c r="J8" s="214"/>
      <c r="K8" s="214"/>
      <c r="L8" s="214"/>
      <c r="M8" s="214"/>
      <c r="N8" s="214"/>
      <c r="O8" s="214"/>
      <c r="P8" s="214"/>
      <c r="Q8" s="214"/>
      <c r="R8" s="214"/>
      <c r="S8" s="214"/>
      <c r="T8" s="214"/>
      <c r="U8" s="214"/>
      <c r="V8" s="214"/>
    </row>
    <row r="9" spans="1:22" ht="3.95" customHeight="1" x14ac:dyDescent="0.2">
      <c r="A9" s="36"/>
      <c r="B9" s="72"/>
      <c r="C9" s="72"/>
      <c r="D9" s="72"/>
      <c r="E9" s="214"/>
      <c r="F9" s="214"/>
      <c r="G9" s="214"/>
      <c r="H9" s="214"/>
      <c r="I9" s="214"/>
      <c r="J9" s="214"/>
      <c r="K9" s="214"/>
      <c r="L9" s="214"/>
      <c r="M9" s="214"/>
      <c r="N9" s="214"/>
      <c r="O9" s="214"/>
      <c r="P9" s="214"/>
      <c r="Q9" s="214"/>
      <c r="R9" s="214"/>
      <c r="S9" s="214"/>
      <c r="T9" s="214"/>
      <c r="U9" s="214"/>
      <c r="V9" s="214"/>
    </row>
    <row r="10" spans="1:22" ht="12.95" customHeight="1" x14ac:dyDescent="0.25">
      <c r="A10" s="17" t="s">
        <v>137</v>
      </c>
      <c r="B10" s="31"/>
      <c r="C10" s="31"/>
      <c r="D10" s="101"/>
      <c r="E10" s="7"/>
      <c r="F10" s="214"/>
      <c r="G10" s="214"/>
      <c r="H10" s="214"/>
      <c r="I10" s="214"/>
      <c r="J10" s="214"/>
      <c r="K10" s="214"/>
      <c r="L10" s="214"/>
      <c r="M10" s="214"/>
      <c r="N10" s="214"/>
      <c r="O10" s="214"/>
      <c r="P10" s="214"/>
      <c r="Q10" s="214"/>
      <c r="R10" s="214"/>
      <c r="S10" s="214"/>
      <c r="T10" s="214"/>
      <c r="U10" s="214"/>
      <c r="V10" s="214"/>
    </row>
    <row r="11" spans="1:22" ht="12.95" customHeight="1" x14ac:dyDescent="0.25">
      <c r="A11" s="8" t="s">
        <v>88</v>
      </c>
      <c r="B11" s="39">
        <v>10.560099167751606</v>
      </c>
      <c r="C11" s="39">
        <v>0.9869560578322466</v>
      </c>
      <c r="D11" s="61">
        <v>5483.8778860000057</v>
      </c>
      <c r="E11" s="61"/>
      <c r="F11" s="214"/>
      <c r="G11" s="214"/>
      <c r="H11" s="214"/>
      <c r="I11" s="214"/>
      <c r="J11" s="214"/>
      <c r="K11" s="214"/>
      <c r="L11" s="214"/>
      <c r="M11" s="214"/>
      <c r="N11" s="214"/>
      <c r="O11" s="214"/>
      <c r="P11" s="214"/>
      <c r="Q11" s="214"/>
      <c r="R11" s="214"/>
      <c r="S11" s="214"/>
      <c r="T11" s="214"/>
      <c r="U11" s="214"/>
      <c r="V11" s="214"/>
    </row>
    <row r="12" spans="1:22" ht="12.95" customHeight="1" x14ac:dyDescent="0.25">
      <c r="A12" s="8" t="s">
        <v>89</v>
      </c>
      <c r="B12" s="39">
        <v>11.477359183520063</v>
      </c>
      <c r="C12" s="39">
        <v>1.8248700675300469</v>
      </c>
      <c r="D12" s="61">
        <v>2540.5349029999734</v>
      </c>
      <c r="E12" s="61"/>
      <c r="F12" s="214"/>
      <c r="G12" s="214"/>
      <c r="H12" s="214"/>
      <c r="I12" s="214"/>
      <c r="J12" s="214"/>
      <c r="K12" s="214"/>
      <c r="L12" s="214"/>
      <c r="M12" s="214"/>
      <c r="N12" s="214"/>
      <c r="O12" s="214"/>
      <c r="P12" s="214"/>
      <c r="Q12" s="214"/>
      <c r="R12" s="214"/>
      <c r="S12" s="214"/>
      <c r="T12" s="214"/>
      <c r="U12" s="214"/>
      <c r="V12" s="214"/>
    </row>
    <row r="13" spans="1:22" ht="3.95" customHeight="1" x14ac:dyDescent="0.25">
      <c r="A13" s="8"/>
      <c r="B13" s="39"/>
      <c r="C13" s="39"/>
      <c r="D13" s="61"/>
      <c r="E13" s="61"/>
      <c r="F13" s="214"/>
      <c r="G13" s="214"/>
      <c r="H13" s="214"/>
      <c r="I13" s="214"/>
      <c r="J13" s="214"/>
      <c r="K13" s="214"/>
      <c r="L13" s="214"/>
      <c r="M13" s="214"/>
      <c r="N13" s="214"/>
      <c r="O13" s="214"/>
      <c r="P13" s="214"/>
      <c r="Q13" s="214"/>
      <c r="R13" s="214"/>
      <c r="S13" s="214"/>
      <c r="T13" s="214"/>
      <c r="U13" s="214"/>
      <c r="V13" s="214"/>
    </row>
    <row r="14" spans="1:22" ht="12.95" customHeight="1" x14ac:dyDescent="0.25">
      <c r="A14" s="17" t="s">
        <v>113</v>
      </c>
      <c r="B14" s="39"/>
      <c r="C14" s="39"/>
      <c r="D14" s="61"/>
      <c r="E14" s="61"/>
      <c r="F14" s="214"/>
      <c r="G14" s="214"/>
      <c r="H14" s="214"/>
      <c r="I14" s="214"/>
      <c r="J14" s="214"/>
      <c r="K14" s="214"/>
      <c r="L14" s="214"/>
      <c r="M14" s="214"/>
      <c r="N14" s="214"/>
      <c r="O14" s="214"/>
      <c r="P14" s="214"/>
      <c r="Q14" s="214"/>
      <c r="R14" s="214"/>
      <c r="S14" s="214"/>
      <c r="T14" s="214"/>
      <c r="U14" s="214"/>
      <c r="V14" s="214"/>
    </row>
    <row r="15" spans="1:22" ht="12.95" customHeight="1" x14ac:dyDescent="0.25">
      <c r="A15" s="8" t="s">
        <v>114</v>
      </c>
      <c r="B15" s="39">
        <v>7.397801925818241</v>
      </c>
      <c r="C15" s="39">
        <v>0.53384889780449885</v>
      </c>
      <c r="D15" s="61">
        <v>2136.5030530000063</v>
      </c>
      <c r="E15" s="61"/>
      <c r="F15" s="214"/>
      <c r="G15" s="214"/>
      <c r="H15" s="214"/>
      <c r="I15" s="214"/>
      <c r="J15" s="214"/>
      <c r="K15" s="214"/>
      <c r="L15" s="214"/>
      <c r="M15" s="214"/>
      <c r="N15" s="214"/>
      <c r="O15" s="214"/>
      <c r="P15" s="214"/>
      <c r="Q15" s="214"/>
      <c r="R15" s="214"/>
      <c r="S15" s="214"/>
      <c r="T15" s="214"/>
      <c r="U15" s="214"/>
      <c r="V15" s="214"/>
    </row>
    <row r="16" spans="1:22" ht="12.95" customHeight="1" x14ac:dyDescent="0.25">
      <c r="A16" s="8" t="s">
        <v>115</v>
      </c>
      <c r="B16" s="39">
        <v>9.5841971310141378</v>
      </c>
      <c r="C16" s="39">
        <v>0.98417636585444013</v>
      </c>
      <c r="D16" s="61">
        <v>2076.7092879999977</v>
      </c>
      <c r="E16" s="61"/>
      <c r="F16" s="214"/>
      <c r="G16" s="214"/>
      <c r="H16" s="214"/>
      <c r="I16" s="214"/>
      <c r="J16" s="214"/>
      <c r="K16" s="214"/>
      <c r="L16" s="214"/>
      <c r="M16" s="214"/>
      <c r="N16" s="214"/>
      <c r="O16" s="214"/>
      <c r="P16" s="214"/>
      <c r="Q16" s="214"/>
      <c r="R16" s="214"/>
      <c r="S16" s="214"/>
      <c r="T16" s="214"/>
      <c r="U16" s="214"/>
      <c r="V16" s="214"/>
    </row>
    <row r="17" spans="1:22" ht="12.95" customHeight="1" x14ac:dyDescent="0.25">
      <c r="A17" s="8" t="s">
        <v>116</v>
      </c>
      <c r="B17" s="39">
        <v>12.023393622435199</v>
      </c>
      <c r="C17" s="39">
        <v>1.592634597084136</v>
      </c>
      <c r="D17" s="61">
        <v>2472.1589040000003</v>
      </c>
      <c r="E17" s="61"/>
      <c r="F17" s="214"/>
      <c r="G17" s="214"/>
      <c r="H17" s="214"/>
      <c r="I17" s="214"/>
      <c r="J17" s="214"/>
      <c r="K17" s="214"/>
      <c r="L17" s="214"/>
      <c r="M17" s="214"/>
      <c r="N17" s="214"/>
      <c r="O17" s="214"/>
      <c r="P17" s="214"/>
      <c r="Q17" s="214"/>
      <c r="R17" s="214"/>
      <c r="S17" s="214"/>
      <c r="T17" s="214"/>
      <c r="U17" s="214"/>
      <c r="V17" s="214"/>
    </row>
    <row r="18" spans="1:22" ht="12.95" customHeight="1" x14ac:dyDescent="0.25">
      <c r="A18" s="8" t="s">
        <v>117</v>
      </c>
      <c r="B18" s="39">
        <v>16.157951780471468</v>
      </c>
      <c r="C18" s="39">
        <v>2.1857639989697049</v>
      </c>
      <c r="D18" s="61">
        <v>1339.0415439999961</v>
      </c>
      <c r="E18" s="61"/>
      <c r="F18" s="214"/>
      <c r="G18" s="214"/>
      <c r="H18" s="214"/>
      <c r="I18" s="214"/>
      <c r="J18" s="214"/>
      <c r="K18" s="214"/>
      <c r="L18" s="214"/>
      <c r="M18" s="214"/>
      <c r="N18" s="214"/>
      <c r="O18" s="214"/>
      <c r="P18" s="214"/>
      <c r="Q18" s="214"/>
      <c r="R18" s="214"/>
      <c r="S18" s="214"/>
      <c r="T18" s="214"/>
      <c r="U18" s="214"/>
      <c r="V18" s="214"/>
    </row>
    <row r="19" spans="1:22" ht="3.95" customHeight="1" x14ac:dyDescent="0.25">
      <c r="A19" s="8"/>
      <c r="B19" s="39"/>
      <c r="C19" s="39"/>
      <c r="D19" s="61"/>
      <c r="E19" s="61"/>
      <c r="F19" s="214"/>
      <c r="G19" s="214"/>
      <c r="H19" s="214"/>
      <c r="I19" s="214"/>
      <c r="J19" s="214"/>
      <c r="K19" s="214"/>
      <c r="L19" s="214"/>
      <c r="M19" s="214"/>
      <c r="N19" s="214"/>
      <c r="O19" s="214"/>
      <c r="P19" s="214"/>
      <c r="Q19" s="214"/>
      <c r="R19" s="214"/>
      <c r="S19" s="214"/>
      <c r="T19" s="214"/>
      <c r="U19" s="214"/>
      <c r="V19" s="214"/>
    </row>
    <row r="20" spans="1:22" ht="12.95" customHeight="1" x14ac:dyDescent="0.25">
      <c r="A20" s="17" t="s">
        <v>138</v>
      </c>
      <c r="B20" s="31"/>
      <c r="C20" s="31"/>
      <c r="D20" s="220"/>
      <c r="E20" s="63"/>
      <c r="F20" s="214"/>
      <c r="G20" s="214"/>
      <c r="H20" s="214"/>
      <c r="I20" s="214"/>
      <c r="J20" s="214"/>
      <c r="K20" s="214"/>
      <c r="L20" s="214"/>
      <c r="M20" s="214"/>
      <c r="N20" s="214"/>
      <c r="O20" s="214"/>
      <c r="P20" s="214"/>
      <c r="Q20" s="214"/>
      <c r="R20" s="214"/>
      <c r="S20" s="214"/>
      <c r="T20" s="214"/>
      <c r="U20" s="214"/>
      <c r="V20" s="214"/>
    </row>
    <row r="21" spans="1:22" ht="12.95" customHeight="1" x14ac:dyDescent="0.25">
      <c r="A21" s="8" t="s">
        <v>91</v>
      </c>
      <c r="B21" s="39">
        <v>13.100626033264978</v>
      </c>
      <c r="C21" s="39">
        <v>1.04109549907044</v>
      </c>
      <c r="D21" s="61">
        <v>138.47730599999997</v>
      </c>
      <c r="E21" s="61"/>
      <c r="F21" s="214"/>
      <c r="G21" s="214"/>
      <c r="H21" s="214"/>
      <c r="I21" s="214"/>
      <c r="J21" s="214"/>
      <c r="K21" s="214"/>
      <c r="L21" s="214"/>
      <c r="M21" s="214"/>
      <c r="N21" s="214"/>
      <c r="O21" s="214"/>
      <c r="P21" s="214"/>
      <c r="Q21" s="214"/>
      <c r="R21" s="214"/>
      <c r="S21" s="214"/>
      <c r="T21" s="214"/>
      <c r="U21" s="214"/>
      <c r="V21" s="214"/>
    </row>
    <row r="22" spans="1:22" ht="12.95" customHeight="1" x14ac:dyDescent="0.25">
      <c r="A22" s="8" t="s">
        <v>22</v>
      </c>
      <c r="B22" s="39">
        <v>13.629021618334811</v>
      </c>
      <c r="C22" s="39">
        <v>1.5899239889233066</v>
      </c>
      <c r="D22" s="61">
        <v>359.56983100000042</v>
      </c>
      <c r="E22" s="61"/>
      <c r="F22" s="214"/>
      <c r="G22" s="214"/>
      <c r="H22" s="214"/>
      <c r="I22" s="214"/>
      <c r="J22" s="214"/>
      <c r="K22" s="214"/>
      <c r="L22" s="214"/>
      <c r="M22" s="214"/>
      <c r="N22" s="214"/>
      <c r="O22" s="214"/>
      <c r="P22" s="214"/>
      <c r="Q22" s="214"/>
      <c r="R22" s="214"/>
      <c r="S22" s="214"/>
      <c r="T22" s="214"/>
      <c r="U22" s="214"/>
      <c r="V22" s="214"/>
    </row>
    <row r="23" spans="1:22" ht="12.95" customHeight="1" x14ac:dyDescent="0.25">
      <c r="A23" s="8" t="s">
        <v>92</v>
      </c>
      <c r="B23" s="39">
        <v>13.363743622861261</v>
      </c>
      <c r="C23" s="39">
        <v>1.5956652771323132</v>
      </c>
      <c r="D23" s="61">
        <v>111.60981099999995</v>
      </c>
      <c r="E23" s="61"/>
      <c r="F23" s="214"/>
      <c r="G23" s="214"/>
      <c r="H23" s="214"/>
      <c r="I23" s="214"/>
      <c r="J23" s="214"/>
      <c r="K23" s="214"/>
      <c r="L23" s="214"/>
      <c r="M23" s="214"/>
      <c r="N23" s="214"/>
      <c r="O23" s="214"/>
      <c r="P23" s="214"/>
      <c r="Q23" s="214"/>
      <c r="R23" s="214"/>
      <c r="S23" s="214"/>
      <c r="T23" s="214"/>
      <c r="U23" s="214"/>
      <c r="V23" s="214"/>
    </row>
    <row r="24" spans="1:22" ht="12.95" customHeight="1" x14ac:dyDescent="0.25">
      <c r="A24" s="8" t="s">
        <v>93</v>
      </c>
      <c r="B24" s="39">
        <v>10.004021441809742</v>
      </c>
      <c r="C24" s="39">
        <v>0.83939005402591893</v>
      </c>
      <c r="D24" s="61">
        <v>285.71841999999975</v>
      </c>
      <c r="E24" s="61"/>
      <c r="F24" s="214"/>
      <c r="G24" s="214"/>
      <c r="H24" s="214"/>
      <c r="I24" s="214"/>
      <c r="J24" s="214"/>
      <c r="K24" s="214"/>
      <c r="L24" s="214"/>
      <c r="M24" s="214"/>
      <c r="N24" s="214"/>
      <c r="O24" s="214"/>
      <c r="P24" s="214"/>
      <c r="Q24" s="214"/>
      <c r="R24" s="214"/>
      <c r="S24" s="214"/>
      <c r="T24" s="214"/>
      <c r="U24" s="214"/>
      <c r="V24" s="214"/>
    </row>
    <row r="25" spans="1:22" ht="12.95" customHeight="1" x14ac:dyDescent="0.25">
      <c r="A25" s="8" t="s">
        <v>94</v>
      </c>
      <c r="B25" s="39">
        <v>17.614011796823107</v>
      </c>
      <c r="C25" s="39">
        <v>1.5075292756875631</v>
      </c>
      <c r="D25" s="61">
        <v>219.27700199999981</v>
      </c>
      <c r="E25" s="61"/>
      <c r="F25" s="214"/>
      <c r="G25" s="214"/>
      <c r="H25" s="214"/>
      <c r="I25" s="214"/>
      <c r="J25" s="214"/>
      <c r="K25" s="214"/>
      <c r="L25" s="214"/>
      <c r="M25" s="214"/>
      <c r="N25" s="214"/>
      <c r="O25" s="214"/>
      <c r="P25" s="214"/>
      <c r="Q25" s="214"/>
      <c r="R25" s="214"/>
      <c r="S25" s="214"/>
      <c r="T25" s="214"/>
      <c r="U25" s="214"/>
      <c r="V25" s="214"/>
    </row>
    <row r="26" spans="1:22" ht="12.95" customHeight="1" x14ac:dyDescent="0.25">
      <c r="A26" s="8" t="s">
        <v>95</v>
      </c>
      <c r="B26" s="39">
        <v>9.6418272027608278</v>
      </c>
      <c r="C26" s="39">
        <v>1.7535124837944209</v>
      </c>
      <c r="D26" s="61">
        <v>397.6587030000012</v>
      </c>
      <c r="E26" s="61"/>
      <c r="F26" s="214"/>
      <c r="G26" s="214"/>
      <c r="H26" s="214"/>
      <c r="I26" s="214"/>
      <c r="J26" s="214"/>
      <c r="K26" s="214"/>
      <c r="L26" s="214"/>
      <c r="M26" s="214"/>
      <c r="N26" s="214"/>
      <c r="O26" s="214"/>
      <c r="P26" s="214"/>
      <c r="Q26" s="214"/>
      <c r="R26" s="214"/>
      <c r="S26" s="214"/>
      <c r="T26" s="214"/>
      <c r="U26" s="214"/>
      <c r="V26" s="214"/>
    </row>
    <row r="27" spans="1:22" ht="12.95" customHeight="1" x14ac:dyDescent="0.25">
      <c r="A27" s="8" t="s">
        <v>96</v>
      </c>
      <c r="B27" s="39">
        <v>12.643702858122069</v>
      </c>
      <c r="C27" s="39">
        <v>1.236764341768029</v>
      </c>
      <c r="D27" s="61">
        <v>315.5925399999997</v>
      </c>
      <c r="E27" s="61"/>
      <c r="F27" s="214"/>
      <c r="G27" s="214"/>
      <c r="H27" s="214"/>
      <c r="I27" s="214"/>
      <c r="J27" s="214"/>
      <c r="K27" s="214"/>
      <c r="L27" s="214"/>
      <c r="M27" s="214"/>
      <c r="N27" s="214"/>
      <c r="O27" s="214"/>
      <c r="P27" s="214"/>
      <c r="Q27" s="214"/>
      <c r="R27" s="214"/>
      <c r="S27" s="214"/>
      <c r="T27" s="214"/>
      <c r="U27" s="214"/>
      <c r="V27" s="214"/>
    </row>
    <row r="28" spans="1:22" ht="12.95" customHeight="1" x14ac:dyDescent="0.25">
      <c r="A28" s="8" t="s">
        <v>97</v>
      </c>
      <c r="B28" s="39">
        <v>7.8052098360505484</v>
      </c>
      <c r="C28" s="39">
        <v>0.94444729399943284</v>
      </c>
      <c r="D28" s="61">
        <v>111.45989899999991</v>
      </c>
      <c r="E28" s="61"/>
      <c r="F28" s="214"/>
      <c r="G28" s="214"/>
      <c r="H28" s="214"/>
      <c r="I28" s="214"/>
      <c r="J28" s="214"/>
      <c r="K28" s="214"/>
      <c r="L28" s="214"/>
      <c r="M28" s="214"/>
      <c r="N28" s="214"/>
      <c r="O28" s="214"/>
      <c r="P28" s="214"/>
      <c r="Q28" s="214"/>
      <c r="R28" s="214"/>
      <c r="S28" s="214"/>
      <c r="T28" s="214"/>
      <c r="U28" s="214"/>
      <c r="V28" s="214"/>
    </row>
    <row r="29" spans="1:22" ht="12.95" customHeight="1" x14ac:dyDescent="0.25">
      <c r="A29" s="8" t="s">
        <v>98</v>
      </c>
      <c r="B29" s="39">
        <v>9.830973741148977</v>
      </c>
      <c r="C29" s="39">
        <v>1.2703205749150792</v>
      </c>
      <c r="D29" s="61">
        <v>200.43767299999948</v>
      </c>
      <c r="E29" s="61"/>
      <c r="F29" s="214"/>
      <c r="G29" s="214"/>
      <c r="H29" s="214"/>
      <c r="I29" s="214"/>
      <c r="J29" s="214"/>
      <c r="K29" s="214"/>
      <c r="L29" s="214"/>
      <c r="M29" s="214"/>
      <c r="N29" s="214"/>
      <c r="O29" s="214"/>
      <c r="P29" s="214"/>
      <c r="Q29" s="214"/>
      <c r="R29" s="214"/>
      <c r="S29" s="214"/>
      <c r="T29" s="214"/>
      <c r="U29" s="214"/>
      <c r="V29" s="214"/>
    </row>
    <row r="30" spans="1:22" ht="12.95" customHeight="1" x14ac:dyDescent="0.25">
      <c r="A30" s="8" t="s">
        <v>99</v>
      </c>
      <c r="B30" s="39">
        <v>13.020782255389445</v>
      </c>
      <c r="C30" s="39">
        <v>0.60341412576016529</v>
      </c>
      <c r="D30" s="61">
        <v>241.80772999999988</v>
      </c>
      <c r="E30" s="61"/>
      <c r="F30" s="214"/>
      <c r="G30" s="214"/>
      <c r="H30" s="214"/>
      <c r="I30" s="214"/>
      <c r="J30" s="214"/>
      <c r="K30" s="214"/>
      <c r="L30" s="214"/>
      <c r="M30" s="214"/>
      <c r="N30" s="214"/>
      <c r="O30" s="214"/>
      <c r="P30" s="214"/>
      <c r="Q30" s="214"/>
      <c r="R30" s="214"/>
      <c r="S30" s="214"/>
      <c r="T30" s="214"/>
      <c r="U30" s="214"/>
      <c r="V30" s="214"/>
    </row>
    <row r="31" spans="1:22" ht="12.95" customHeight="1" x14ac:dyDescent="0.25">
      <c r="A31" s="8" t="s">
        <v>100</v>
      </c>
      <c r="B31" s="39">
        <v>15.743126022824031</v>
      </c>
      <c r="C31" s="39">
        <v>3.3273291372180323</v>
      </c>
      <c r="D31" s="61">
        <v>335.679686</v>
      </c>
      <c r="E31" s="61"/>
      <c r="F31" s="214"/>
      <c r="G31" s="214"/>
      <c r="H31" s="214"/>
      <c r="I31" s="214"/>
      <c r="J31" s="214"/>
      <c r="K31" s="214"/>
      <c r="L31" s="214"/>
      <c r="M31" s="214"/>
      <c r="N31" s="214"/>
      <c r="O31" s="214"/>
      <c r="P31" s="214"/>
      <c r="Q31" s="214"/>
      <c r="R31" s="214"/>
      <c r="S31" s="214"/>
      <c r="T31" s="214"/>
      <c r="U31" s="214"/>
      <c r="V31" s="214"/>
    </row>
    <row r="32" spans="1:22" ht="12.95" customHeight="1" x14ac:dyDescent="0.25">
      <c r="A32" s="8" t="s">
        <v>101</v>
      </c>
      <c r="B32" s="39">
        <v>11.723083577292648</v>
      </c>
      <c r="C32" s="39">
        <v>2.6829943156860421</v>
      </c>
      <c r="D32" s="61">
        <v>506.84814800000078</v>
      </c>
      <c r="E32" s="61"/>
      <c r="F32" s="214"/>
      <c r="G32" s="214"/>
      <c r="H32" s="214"/>
      <c r="I32" s="214"/>
      <c r="J32" s="214"/>
      <c r="K32" s="214"/>
      <c r="L32" s="214"/>
      <c r="M32" s="214"/>
      <c r="N32" s="214"/>
      <c r="O32" s="214"/>
      <c r="P32" s="214"/>
      <c r="Q32" s="214"/>
      <c r="R32" s="214"/>
      <c r="S32" s="214"/>
      <c r="T32" s="214"/>
      <c r="U32" s="214"/>
      <c r="V32" s="214"/>
    </row>
    <row r="33" spans="1:22" ht="12.95" customHeight="1" x14ac:dyDescent="0.25">
      <c r="A33" s="8" t="s">
        <v>102</v>
      </c>
      <c r="B33" s="39">
        <v>7.6426552976635431</v>
      </c>
      <c r="C33" s="39">
        <v>0.20559551718557456</v>
      </c>
      <c r="D33" s="61">
        <v>316.21652499999919</v>
      </c>
      <c r="E33" s="61"/>
      <c r="F33" s="214"/>
      <c r="G33" s="214"/>
      <c r="H33" s="214"/>
      <c r="I33" s="214"/>
      <c r="J33" s="214"/>
      <c r="K33" s="214"/>
      <c r="L33" s="214"/>
      <c r="M33" s="214"/>
      <c r="N33" s="214"/>
      <c r="O33" s="214"/>
      <c r="P33" s="214"/>
      <c r="Q33" s="214"/>
      <c r="R33" s="214"/>
      <c r="S33" s="214"/>
      <c r="T33" s="214"/>
      <c r="U33" s="214"/>
      <c r="V33" s="214"/>
    </row>
    <row r="34" spans="1:22" ht="12.95" customHeight="1" x14ac:dyDescent="0.25">
      <c r="A34" s="8" t="s">
        <v>222</v>
      </c>
      <c r="B34" s="39">
        <v>7.3388785546999973</v>
      </c>
      <c r="C34" s="39">
        <v>0.48023488656753488</v>
      </c>
      <c r="D34" s="61">
        <v>2375.0248720000127</v>
      </c>
      <c r="E34" s="61"/>
      <c r="F34" s="214"/>
      <c r="G34" s="214"/>
      <c r="H34" s="214"/>
      <c r="I34" s="214"/>
      <c r="J34" s="214"/>
      <c r="K34" s="214"/>
      <c r="L34" s="214"/>
      <c r="M34" s="214"/>
      <c r="N34" s="214"/>
      <c r="O34" s="214"/>
      <c r="P34" s="214"/>
      <c r="Q34" s="214"/>
      <c r="R34" s="214"/>
      <c r="S34" s="214"/>
      <c r="T34" s="214"/>
      <c r="U34" s="214"/>
      <c r="V34" s="214"/>
    </row>
    <row r="35" spans="1:22" ht="12.95" customHeight="1" x14ac:dyDescent="0.25">
      <c r="A35" s="8" t="s">
        <v>103</v>
      </c>
      <c r="B35" s="39">
        <v>18.510699940405711</v>
      </c>
      <c r="C35" s="39">
        <v>2.6018518543123177</v>
      </c>
      <c r="D35" s="61">
        <v>436.53196400000076</v>
      </c>
      <c r="E35" s="61"/>
      <c r="F35" s="214"/>
      <c r="G35" s="214"/>
      <c r="H35" s="214"/>
      <c r="I35" s="214"/>
      <c r="J35" s="214"/>
      <c r="K35" s="214"/>
      <c r="L35" s="214"/>
      <c r="M35" s="214"/>
      <c r="N35" s="214"/>
      <c r="O35" s="214"/>
      <c r="P35" s="214"/>
      <c r="Q35" s="214"/>
      <c r="R35" s="214"/>
      <c r="S35" s="214"/>
      <c r="T35" s="214"/>
      <c r="U35" s="214"/>
      <c r="V35" s="214"/>
    </row>
    <row r="36" spans="1:22" ht="12.95" customHeight="1" x14ac:dyDescent="0.25">
      <c r="A36" s="8" t="s">
        <v>104</v>
      </c>
      <c r="B36" s="39">
        <v>13.03832644316206</v>
      </c>
      <c r="C36" s="39">
        <v>0.66415445478411261</v>
      </c>
      <c r="D36" s="61">
        <v>45.841144000000007</v>
      </c>
      <c r="E36" s="61"/>
      <c r="F36" s="214"/>
      <c r="G36" s="214"/>
      <c r="H36" s="214"/>
      <c r="I36" s="214"/>
      <c r="J36" s="214"/>
      <c r="K36" s="214"/>
      <c r="L36" s="214"/>
      <c r="M36" s="214"/>
      <c r="N36" s="214"/>
      <c r="O36" s="214"/>
      <c r="P36" s="214"/>
      <c r="Q36" s="214"/>
      <c r="R36" s="214"/>
      <c r="S36" s="214"/>
      <c r="T36" s="214"/>
      <c r="U36" s="214"/>
      <c r="V36" s="214"/>
    </row>
    <row r="37" spans="1:22" ht="12.95" customHeight="1" x14ac:dyDescent="0.25">
      <c r="A37" s="8" t="s">
        <v>105</v>
      </c>
      <c r="B37" s="39">
        <v>8.4916769170009019</v>
      </c>
      <c r="C37" s="39">
        <v>0</v>
      </c>
      <c r="D37" s="61">
        <v>35.385025000000013</v>
      </c>
      <c r="E37" s="61"/>
      <c r="F37" s="214"/>
      <c r="G37" s="214"/>
      <c r="H37" s="214"/>
      <c r="I37" s="214"/>
      <c r="J37" s="214"/>
      <c r="K37" s="214"/>
      <c r="L37" s="214"/>
      <c r="M37" s="214"/>
      <c r="N37" s="214"/>
      <c r="O37" s="214"/>
      <c r="P37" s="214"/>
      <c r="Q37" s="214"/>
      <c r="R37" s="214"/>
      <c r="S37" s="214"/>
      <c r="T37" s="214"/>
      <c r="U37" s="214"/>
      <c r="V37" s="214"/>
    </row>
    <row r="38" spans="1:22" ht="12.95" customHeight="1" x14ac:dyDescent="0.25">
      <c r="A38" s="8" t="s">
        <v>106</v>
      </c>
      <c r="B38" s="39">
        <v>15.560776077765661</v>
      </c>
      <c r="C38" s="39">
        <v>1.6962002278133566</v>
      </c>
      <c r="D38" s="61">
        <v>71.306617000000145</v>
      </c>
      <c r="E38" s="61"/>
      <c r="F38" s="214"/>
      <c r="G38" s="214"/>
      <c r="H38" s="214"/>
      <c r="I38" s="214"/>
      <c r="J38" s="214"/>
      <c r="K38" s="214"/>
      <c r="L38" s="214"/>
      <c r="M38" s="214"/>
      <c r="N38" s="214"/>
      <c r="O38" s="214"/>
      <c r="P38" s="214"/>
      <c r="Q38" s="214"/>
      <c r="R38" s="214"/>
      <c r="S38" s="214"/>
      <c r="T38" s="214"/>
      <c r="U38" s="214"/>
      <c r="V38" s="214"/>
    </row>
    <row r="39" spans="1:22" ht="12.95" customHeight="1" x14ac:dyDescent="0.25">
      <c r="A39" s="8" t="s">
        <v>107</v>
      </c>
      <c r="B39" s="39">
        <v>8.1533289220166623</v>
      </c>
      <c r="C39" s="39">
        <v>1.0724959944506578</v>
      </c>
      <c r="D39" s="61">
        <v>700.49380499999984</v>
      </c>
      <c r="E39" s="61"/>
      <c r="F39" s="214"/>
      <c r="G39" s="214"/>
      <c r="H39" s="214"/>
      <c r="I39" s="214"/>
      <c r="J39" s="214"/>
      <c r="K39" s="214"/>
      <c r="L39" s="214"/>
      <c r="M39" s="214"/>
      <c r="N39" s="214"/>
      <c r="O39" s="214"/>
      <c r="P39" s="214"/>
      <c r="Q39" s="214"/>
      <c r="R39" s="214"/>
      <c r="S39" s="214"/>
      <c r="T39" s="214"/>
      <c r="U39" s="214"/>
      <c r="V39" s="214"/>
    </row>
    <row r="40" spans="1:22" ht="12.95" customHeight="1" x14ac:dyDescent="0.25">
      <c r="A40" s="8" t="s">
        <v>108</v>
      </c>
      <c r="B40" s="39">
        <v>14.266484392138173</v>
      </c>
      <c r="C40" s="39">
        <v>2.2745490459915803</v>
      </c>
      <c r="D40" s="61">
        <v>237.6181340000002</v>
      </c>
      <c r="E40" s="61"/>
      <c r="F40" s="214"/>
      <c r="G40" s="214"/>
      <c r="H40" s="214"/>
      <c r="I40" s="214"/>
      <c r="J40" s="214"/>
      <c r="K40" s="214"/>
      <c r="L40" s="214"/>
      <c r="M40" s="214"/>
      <c r="N40" s="214"/>
      <c r="O40" s="214"/>
      <c r="P40" s="214"/>
      <c r="Q40" s="214"/>
      <c r="R40" s="214"/>
      <c r="S40" s="214"/>
      <c r="T40" s="214"/>
      <c r="U40" s="214"/>
      <c r="V40" s="214"/>
    </row>
    <row r="41" spans="1:22" ht="12.95" customHeight="1" x14ac:dyDescent="0.25">
      <c r="A41" s="8" t="s">
        <v>109</v>
      </c>
      <c r="B41" s="39">
        <v>15.780897793169457</v>
      </c>
      <c r="C41" s="39">
        <v>1.4432472117172104</v>
      </c>
      <c r="D41" s="61">
        <v>233.0462150000003</v>
      </c>
      <c r="E41" s="61"/>
      <c r="F41" s="214"/>
      <c r="G41" s="214"/>
      <c r="H41" s="214"/>
      <c r="I41" s="214"/>
      <c r="J41" s="214"/>
      <c r="K41" s="214"/>
      <c r="L41" s="214"/>
      <c r="M41" s="214"/>
      <c r="N41" s="214"/>
      <c r="O41" s="214"/>
      <c r="P41" s="214"/>
      <c r="Q41" s="214"/>
      <c r="R41" s="214"/>
      <c r="S41" s="214"/>
      <c r="T41" s="214"/>
      <c r="U41" s="214"/>
      <c r="V41" s="214"/>
    </row>
    <row r="42" spans="1:22" ht="12.95" customHeight="1" x14ac:dyDescent="0.25">
      <c r="A42" s="8" t="s">
        <v>110</v>
      </c>
      <c r="B42" s="39">
        <v>7.7288455336600475</v>
      </c>
      <c r="C42" s="39">
        <v>0.58840550653317925</v>
      </c>
      <c r="D42" s="61">
        <v>70.316983000000064</v>
      </c>
      <c r="E42" s="61"/>
      <c r="F42" s="214"/>
      <c r="G42" s="214"/>
      <c r="H42" s="214"/>
      <c r="I42" s="214"/>
      <c r="J42" s="214"/>
      <c r="K42" s="214"/>
      <c r="L42" s="214"/>
      <c r="M42" s="214"/>
      <c r="N42" s="214"/>
      <c r="O42" s="214"/>
      <c r="P42" s="214"/>
      <c r="Q42" s="214"/>
      <c r="R42" s="214"/>
      <c r="S42" s="214"/>
      <c r="T42" s="214"/>
      <c r="U42" s="214"/>
      <c r="V42" s="214"/>
    </row>
    <row r="43" spans="1:22" ht="12.95" customHeight="1" x14ac:dyDescent="0.25">
      <c r="A43" s="8" t="s">
        <v>111</v>
      </c>
      <c r="B43" s="39">
        <v>10.567624505295493</v>
      </c>
      <c r="C43" s="39">
        <v>0.27319509356795518</v>
      </c>
      <c r="D43" s="61">
        <v>82.457557000000008</v>
      </c>
      <c r="E43" s="61"/>
      <c r="F43" s="214"/>
      <c r="G43" s="214"/>
      <c r="H43" s="214"/>
      <c r="I43" s="214"/>
      <c r="J43" s="214"/>
      <c r="K43" s="214"/>
      <c r="L43" s="214"/>
      <c r="M43" s="214"/>
      <c r="N43" s="214"/>
      <c r="O43" s="214"/>
      <c r="P43" s="214"/>
      <c r="Q43" s="214"/>
      <c r="R43" s="214"/>
      <c r="S43" s="214"/>
      <c r="T43" s="214"/>
      <c r="U43" s="214"/>
      <c r="V43" s="214"/>
    </row>
    <row r="44" spans="1:22" ht="12.95" customHeight="1" x14ac:dyDescent="0.25">
      <c r="A44" s="8" t="s">
        <v>112</v>
      </c>
      <c r="B44" s="39">
        <v>15.166700581148376</v>
      </c>
      <c r="C44" s="39">
        <v>1.6791879382035031</v>
      </c>
      <c r="D44" s="61">
        <v>196.0371990000001</v>
      </c>
      <c r="E44" s="61"/>
      <c r="F44" s="214"/>
      <c r="G44" s="214"/>
      <c r="H44" s="214"/>
      <c r="I44" s="214"/>
      <c r="J44" s="214"/>
      <c r="K44" s="214"/>
      <c r="L44" s="214"/>
      <c r="M44" s="214"/>
      <c r="N44" s="214"/>
      <c r="O44" s="214"/>
      <c r="P44" s="214"/>
      <c r="Q44" s="214"/>
      <c r="R44" s="214"/>
      <c r="S44" s="214"/>
      <c r="T44" s="214"/>
      <c r="U44" s="214"/>
      <c r="V44" s="214"/>
    </row>
    <row r="45" spans="1:22" ht="3.95" customHeight="1" x14ac:dyDescent="0.25">
      <c r="A45" s="36"/>
      <c r="B45" s="41"/>
      <c r="C45" s="41"/>
      <c r="D45" s="219"/>
      <c r="E45" s="61"/>
      <c r="F45" s="214"/>
      <c r="G45" s="214"/>
      <c r="H45" s="214"/>
      <c r="I45" s="214"/>
      <c r="J45" s="214"/>
      <c r="K45" s="214"/>
      <c r="L45" s="214"/>
      <c r="M45" s="214"/>
      <c r="N45" s="214"/>
      <c r="O45" s="214"/>
      <c r="P45" s="214"/>
      <c r="Q45" s="214"/>
      <c r="R45" s="214"/>
      <c r="S45" s="214"/>
      <c r="T45" s="214"/>
      <c r="U45" s="214"/>
      <c r="V45" s="214"/>
    </row>
    <row r="46" spans="1:22" ht="12.95" customHeight="1" x14ac:dyDescent="0.25">
      <c r="A46" s="17" t="s">
        <v>226</v>
      </c>
      <c r="B46" s="47">
        <v>10.850504353334731</v>
      </c>
      <c r="C46" s="47">
        <v>1.2522402404042046</v>
      </c>
      <c r="D46" s="95">
        <v>8024.41278900005</v>
      </c>
      <c r="E46" s="61"/>
      <c r="F46" s="214"/>
      <c r="G46" s="214"/>
      <c r="H46" s="214"/>
      <c r="I46" s="214"/>
      <c r="J46" s="214"/>
      <c r="K46" s="214"/>
      <c r="L46" s="214"/>
      <c r="M46" s="214"/>
      <c r="N46" s="214"/>
      <c r="O46" s="214"/>
      <c r="P46" s="214"/>
      <c r="Q46" s="214"/>
      <c r="R46" s="214"/>
      <c r="S46" s="214"/>
      <c r="T46" s="214"/>
      <c r="U46" s="214"/>
      <c r="V46" s="214"/>
    </row>
    <row r="47" spans="1:22" ht="12.95" customHeight="1" x14ac:dyDescent="0.25">
      <c r="A47" s="20" t="s">
        <v>219</v>
      </c>
      <c r="B47" s="44">
        <v>14</v>
      </c>
      <c r="C47" s="44" t="s">
        <v>252</v>
      </c>
      <c r="D47" s="221">
        <v>9088</v>
      </c>
      <c r="E47" s="97"/>
      <c r="F47" s="214"/>
      <c r="G47" s="214"/>
      <c r="H47" s="214"/>
      <c r="I47" s="214"/>
      <c r="J47" s="214"/>
      <c r="K47" s="214"/>
      <c r="L47" s="214"/>
      <c r="M47" s="214"/>
      <c r="N47" s="214"/>
      <c r="O47" s="214"/>
      <c r="P47" s="214"/>
      <c r="Q47" s="214"/>
      <c r="R47" s="214"/>
      <c r="S47" s="214"/>
      <c r="T47" s="214"/>
      <c r="U47" s="214"/>
      <c r="V47" s="214"/>
    </row>
    <row r="48" spans="1:22" ht="4.5" customHeight="1" x14ac:dyDescent="0.2">
      <c r="A48" s="214"/>
      <c r="B48" s="75"/>
      <c r="C48" s="75"/>
      <c r="D48" s="78"/>
      <c r="E48" s="214"/>
      <c r="F48" s="214"/>
      <c r="G48" s="214"/>
      <c r="H48" s="214"/>
      <c r="I48" s="214"/>
      <c r="J48" s="214"/>
      <c r="K48" s="214"/>
      <c r="L48" s="214"/>
      <c r="M48" s="214"/>
      <c r="N48" s="214"/>
      <c r="O48" s="214"/>
      <c r="P48" s="214"/>
      <c r="Q48" s="214"/>
      <c r="R48" s="214"/>
      <c r="S48" s="214"/>
      <c r="T48" s="214"/>
      <c r="U48" s="214"/>
      <c r="V48" s="214"/>
    </row>
    <row r="49" spans="1:22" s="152" customFormat="1" ht="13.5" customHeight="1" x14ac:dyDescent="0.25">
      <c r="A49" s="46" t="s">
        <v>279</v>
      </c>
      <c r="B49" s="214"/>
      <c r="C49" s="39"/>
      <c r="D49" s="39"/>
      <c r="E49" s="39"/>
      <c r="F49" s="39"/>
      <c r="G49" s="39"/>
      <c r="H49" s="39"/>
      <c r="I49" s="6"/>
      <c r="J49" s="70"/>
      <c r="K49" s="70"/>
      <c r="L49" s="70"/>
      <c r="M49" s="70"/>
      <c r="N49" s="70"/>
      <c r="O49" s="70"/>
      <c r="P49" s="70"/>
      <c r="Q49" s="70"/>
      <c r="R49" s="70"/>
      <c r="S49" s="70"/>
      <c r="T49" s="70"/>
      <c r="U49" s="70"/>
      <c r="V49" s="70"/>
    </row>
    <row r="50" spans="1:22" x14ac:dyDescent="0.25">
      <c r="A50" s="217" t="s">
        <v>268</v>
      </c>
      <c r="B50" s="214"/>
      <c r="C50" s="214"/>
      <c r="D50" s="214"/>
      <c r="E50" s="214"/>
      <c r="F50" s="214"/>
      <c r="G50" s="214"/>
      <c r="H50" s="214"/>
      <c r="I50" s="214"/>
      <c r="J50" s="214"/>
      <c r="K50" s="214"/>
      <c r="L50" s="214"/>
      <c r="M50" s="214"/>
      <c r="N50" s="214"/>
      <c r="O50" s="214"/>
      <c r="P50" s="214"/>
      <c r="Q50" s="214"/>
      <c r="R50" s="214"/>
      <c r="S50" s="214"/>
      <c r="T50" s="214"/>
      <c r="U50" s="214"/>
      <c r="V50" s="214"/>
    </row>
    <row r="51" spans="1:22" ht="3.75" customHeight="1" x14ac:dyDescent="0.2">
      <c r="A51" s="214"/>
      <c r="B51" s="214"/>
      <c r="C51" s="214"/>
      <c r="D51" s="214"/>
      <c r="E51" s="214"/>
      <c r="F51" s="214"/>
      <c r="G51" s="214"/>
      <c r="H51" s="214"/>
      <c r="I51" s="214"/>
      <c r="J51" s="214"/>
      <c r="K51" s="214"/>
      <c r="L51" s="214"/>
      <c r="M51" s="214"/>
      <c r="N51" s="214"/>
      <c r="O51" s="214"/>
      <c r="P51" s="214"/>
      <c r="Q51" s="214"/>
      <c r="R51" s="214"/>
      <c r="S51" s="214"/>
      <c r="T51" s="214"/>
      <c r="U51" s="214"/>
      <c r="V51" s="214"/>
    </row>
    <row r="52" spans="1:22" hidden="1" x14ac:dyDescent="0.2">
      <c r="A52" s="214"/>
      <c r="B52" s="214"/>
      <c r="C52" s="214"/>
      <c r="D52" s="214"/>
      <c r="E52" s="214"/>
      <c r="F52" s="214"/>
      <c r="G52" s="214"/>
      <c r="H52" s="214"/>
      <c r="I52" s="214"/>
      <c r="J52" s="214"/>
      <c r="K52" s="214"/>
      <c r="L52" s="214"/>
      <c r="M52" s="214"/>
      <c r="N52" s="214"/>
      <c r="O52" s="214"/>
      <c r="P52" s="214"/>
      <c r="Q52" s="214"/>
      <c r="R52" s="214"/>
      <c r="S52" s="214"/>
      <c r="T52" s="214"/>
      <c r="U52" s="214"/>
      <c r="V52" s="214"/>
    </row>
    <row r="53" spans="1:22" hidden="1" x14ac:dyDescent="0.2">
      <c r="A53" s="214"/>
      <c r="B53" s="214"/>
      <c r="C53" s="214"/>
      <c r="D53" s="214"/>
      <c r="E53" s="214"/>
      <c r="F53" s="214"/>
      <c r="G53" s="214"/>
      <c r="H53" s="214"/>
      <c r="I53" s="214"/>
      <c r="J53" s="214"/>
      <c r="K53" s="214"/>
      <c r="L53" s="214"/>
      <c r="M53" s="214"/>
      <c r="N53" s="214"/>
      <c r="O53" s="214"/>
      <c r="P53" s="214"/>
      <c r="Q53" s="214"/>
      <c r="R53" s="214"/>
      <c r="S53" s="214"/>
      <c r="T53" s="214"/>
      <c r="U53" s="214"/>
      <c r="V53" s="214"/>
    </row>
    <row r="54" spans="1:22" hidden="1" x14ac:dyDescent="0.2">
      <c r="A54" s="214"/>
      <c r="B54" s="214"/>
      <c r="C54" s="214"/>
      <c r="D54" s="214"/>
      <c r="E54" s="214"/>
      <c r="F54" s="214"/>
      <c r="G54" s="214"/>
      <c r="H54" s="214"/>
      <c r="I54" s="214"/>
      <c r="J54" s="214"/>
      <c r="K54" s="214"/>
      <c r="L54" s="214"/>
      <c r="M54" s="214"/>
      <c r="N54" s="214"/>
      <c r="O54" s="214"/>
      <c r="P54" s="214"/>
      <c r="Q54" s="214"/>
      <c r="R54" s="214"/>
      <c r="S54" s="214"/>
      <c r="T54" s="214"/>
      <c r="U54" s="214"/>
      <c r="V54" s="214"/>
    </row>
    <row r="55" spans="1:22" hidden="1" x14ac:dyDescent="0.2">
      <c r="A55" s="214"/>
      <c r="B55" s="214"/>
      <c r="C55" s="214"/>
      <c r="D55" s="214"/>
      <c r="E55" s="214"/>
      <c r="F55" s="214"/>
      <c r="G55" s="214"/>
      <c r="H55" s="214"/>
      <c r="I55" s="214"/>
      <c r="J55" s="214"/>
      <c r="K55" s="214"/>
      <c r="L55" s="214"/>
      <c r="M55" s="214"/>
      <c r="N55" s="214"/>
      <c r="O55" s="214"/>
      <c r="P55" s="214"/>
      <c r="Q55" s="214"/>
      <c r="R55" s="214"/>
      <c r="S55" s="214"/>
      <c r="T55" s="214"/>
      <c r="U55" s="214"/>
      <c r="V55" s="214"/>
    </row>
    <row r="56" spans="1:22" hidden="1" x14ac:dyDescent="0.2">
      <c r="A56" s="214"/>
      <c r="B56" s="214"/>
      <c r="C56" s="214"/>
      <c r="D56" s="214"/>
      <c r="E56" s="214"/>
      <c r="F56" s="214"/>
      <c r="G56" s="214"/>
      <c r="H56" s="214"/>
      <c r="I56" s="214"/>
      <c r="J56" s="214"/>
      <c r="K56" s="214"/>
      <c r="L56" s="214"/>
      <c r="M56" s="214"/>
      <c r="N56" s="214"/>
      <c r="O56" s="214"/>
      <c r="P56" s="214"/>
      <c r="Q56" s="214"/>
      <c r="R56" s="214"/>
      <c r="S56" s="214"/>
      <c r="T56" s="214"/>
      <c r="U56" s="214"/>
      <c r="V56" s="214"/>
    </row>
    <row r="57" spans="1:22" hidden="1" x14ac:dyDescent="0.2">
      <c r="A57" s="214"/>
      <c r="B57" s="214"/>
      <c r="C57" s="214"/>
      <c r="D57" s="214"/>
      <c r="E57" s="214"/>
      <c r="F57" s="214"/>
      <c r="G57" s="214"/>
      <c r="H57" s="214"/>
      <c r="I57" s="214"/>
      <c r="J57" s="214"/>
      <c r="K57" s="214"/>
      <c r="L57" s="214"/>
      <c r="M57" s="214"/>
      <c r="N57" s="214"/>
      <c r="O57" s="214"/>
      <c r="P57" s="214"/>
      <c r="Q57" s="214"/>
      <c r="R57" s="214"/>
      <c r="S57" s="214"/>
      <c r="T57" s="214"/>
      <c r="U57" s="214"/>
      <c r="V57" s="214"/>
    </row>
    <row r="58" spans="1:22" hidden="1" x14ac:dyDescent="0.2">
      <c r="A58" s="214"/>
      <c r="B58" s="214"/>
      <c r="C58" s="214"/>
      <c r="D58" s="214"/>
      <c r="E58" s="214"/>
      <c r="F58" s="214"/>
      <c r="G58" s="214"/>
      <c r="H58" s="214"/>
      <c r="I58" s="214"/>
      <c r="J58" s="214"/>
      <c r="K58" s="214"/>
      <c r="L58" s="214"/>
      <c r="M58" s="214"/>
      <c r="N58" s="214"/>
      <c r="O58" s="214"/>
      <c r="P58" s="214"/>
      <c r="Q58" s="214"/>
      <c r="R58" s="214"/>
      <c r="S58" s="214"/>
      <c r="T58" s="214"/>
      <c r="U58" s="214"/>
      <c r="V58" s="214"/>
    </row>
    <row r="59" spans="1:22" hidden="1" x14ac:dyDescent="0.2">
      <c r="A59" s="214"/>
      <c r="B59" s="214"/>
      <c r="C59" s="214"/>
      <c r="D59" s="214"/>
      <c r="E59" s="214"/>
      <c r="F59" s="214"/>
      <c r="G59" s="214"/>
      <c r="H59" s="214"/>
      <c r="I59" s="214"/>
      <c r="J59" s="214"/>
      <c r="K59" s="214"/>
      <c r="L59" s="214"/>
      <c r="M59" s="214"/>
      <c r="N59" s="214"/>
      <c r="O59" s="214"/>
      <c r="P59" s="214"/>
      <c r="Q59" s="214"/>
      <c r="R59" s="214"/>
      <c r="S59" s="214"/>
      <c r="T59" s="214"/>
      <c r="U59" s="214"/>
      <c r="V59" s="214"/>
    </row>
    <row r="60" spans="1:22" hidden="1" x14ac:dyDescent="0.2">
      <c r="A60" s="214"/>
      <c r="B60" s="214"/>
      <c r="C60" s="214"/>
      <c r="D60" s="214"/>
      <c r="E60" s="214"/>
      <c r="F60" s="214"/>
      <c r="G60" s="214"/>
      <c r="H60" s="214"/>
      <c r="I60" s="214"/>
      <c r="J60" s="214"/>
      <c r="K60" s="214"/>
      <c r="L60" s="214"/>
      <c r="M60" s="214"/>
      <c r="N60" s="214"/>
      <c r="O60" s="214"/>
      <c r="P60" s="214"/>
      <c r="Q60" s="214"/>
      <c r="R60" s="214"/>
      <c r="S60" s="214"/>
      <c r="T60" s="214"/>
      <c r="U60" s="214"/>
      <c r="V60" s="214"/>
    </row>
    <row r="61" spans="1:22" hidden="1" x14ac:dyDescent="0.2">
      <c r="A61" s="214"/>
      <c r="B61" s="214"/>
      <c r="C61" s="214"/>
      <c r="D61" s="214"/>
      <c r="E61" s="214"/>
      <c r="F61" s="214"/>
      <c r="G61" s="214"/>
      <c r="H61" s="214"/>
      <c r="I61" s="214"/>
      <c r="J61" s="214"/>
      <c r="K61" s="214"/>
      <c r="L61" s="214"/>
      <c r="M61" s="214"/>
      <c r="N61" s="214"/>
      <c r="O61" s="214"/>
      <c r="P61" s="214"/>
      <c r="Q61" s="214"/>
      <c r="R61" s="214"/>
      <c r="S61" s="214"/>
      <c r="T61" s="214"/>
      <c r="U61" s="214"/>
      <c r="V61" s="214"/>
    </row>
    <row r="62" spans="1:22" hidden="1" x14ac:dyDescent="0.2">
      <c r="A62" s="214"/>
      <c r="B62" s="214"/>
      <c r="C62" s="214"/>
      <c r="D62" s="214"/>
      <c r="E62" s="214"/>
      <c r="F62" s="214"/>
      <c r="G62" s="214"/>
      <c r="H62" s="214"/>
      <c r="I62" s="214"/>
      <c r="J62" s="214"/>
      <c r="K62" s="214"/>
      <c r="L62" s="214"/>
      <c r="M62" s="214"/>
      <c r="N62" s="214"/>
      <c r="O62" s="214"/>
      <c r="P62" s="214"/>
      <c r="Q62" s="214"/>
      <c r="R62" s="214"/>
      <c r="S62" s="214"/>
      <c r="T62" s="214"/>
      <c r="U62" s="214"/>
      <c r="V62" s="214"/>
    </row>
    <row r="63" spans="1:22" hidden="1" x14ac:dyDescent="0.2">
      <c r="A63" s="214"/>
      <c r="B63" s="214"/>
      <c r="C63" s="214"/>
      <c r="D63" s="214"/>
      <c r="E63" s="214"/>
      <c r="F63" s="214"/>
      <c r="G63" s="214"/>
      <c r="H63" s="214"/>
      <c r="I63" s="214"/>
      <c r="J63" s="214"/>
      <c r="K63" s="214"/>
      <c r="L63" s="214"/>
      <c r="M63" s="214"/>
      <c r="N63" s="214"/>
      <c r="O63" s="214"/>
      <c r="P63" s="214"/>
      <c r="Q63" s="214"/>
      <c r="R63" s="214"/>
      <c r="S63" s="214"/>
      <c r="T63" s="214"/>
      <c r="U63" s="214"/>
      <c r="V63" s="214"/>
    </row>
    <row r="64" spans="1:22" hidden="1" x14ac:dyDescent="0.2">
      <c r="A64" s="214"/>
      <c r="B64" s="214"/>
      <c r="C64" s="214"/>
      <c r="D64" s="214"/>
      <c r="E64" s="214"/>
      <c r="F64" s="214"/>
      <c r="G64" s="214"/>
      <c r="H64" s="214"/>
      <c r="I64" s="214"/>
      <c r="J64" s="214"/>
      <c r="K64" s="214"/>
      <c r="L64" s="214"/>
      <c r="M64" s="214"/>
      <c r="N64" s="214"/>
      <c r="O64" s="214"/>
      <c r="P64" s="214"/>
      <c r="Q64" s="214"/>
      <c r="R64" s="214"/>
      <c r="S64" s="214"/>
      <c r="T64" s="214"/>
      <c r="U64" s="214"/>
      <c r="V64" s="214"/>
    </row>
    <row r="65" spans="1:22" hidden="1" x14ac:dyDescent="0.2">
      <c r="A65" s="214"/>
      <c r="B65" s="214"/>
      <c r="C65" s="214"/>
      <c r="D65" s="214"/>
      <c r="E65" s="214"/>
      <c r="F65" s="214"/>
      <c r="G65" s="214"/>
      <c r="H65" s="214"/>
      <c r="I65" s="214"/>
      <c r="J65" s="214"/>
      <c r="K65" s="214"/>
      <c r="L65" s="214"/>
      <c r="M65" s="214"/>
      <c r="N65" s="214"/>
      <c r="O65" s="214"/>
      <c r="P65" s="214"/>
      <c r="Q65" s="214"/>
      <c r="R65" s="214"/>
      <c r="S65" s="214"/>
      <c r="T65" s="214"/>
      <c r="U65" s="214"/>
      <c r="V65" s="214"/>
    </row>
    <row r="66" spans="1:22" hidden="1" x14ac:dyDescent="0.2">
      <c r="A66" s="214"/>
      <c r="B66" s="214"/>
      <c r="C66" s="214"/>
      <c r="D66" s="214"/>
      <c r="E66" s="214"/>
      <c r="F66" s="214"/>
      <c r="G66" s="214"/>
      <c r="H66" s="214"/>
      <c r="I66" s="214"/>
      <c r="J66" s="214"/>
      <c r="K66" s="214"/>
      <c r="L66" s="214"/>
      <c r="M66" s="214"/>
      <c r="N66" s="214"/>
      <c r="O66" s="214"/>
      <c r="P66" s="214"/>
      <c r="Q66" s="214"/>
      <c r="R66" s="214"/>
      <c r="S66" s="214"/>
      <c r="T66" s="214"/>
      <c r="U66" s="214"/>
      <c r="V66" s="214"/>
    </row>
    <row r="67" spans="1:22" hidden="1" x14ac:dyDescent="0.2">
      <c r="A67" s="214"/>
      <c r="B67" s="214"/>
      <c r="C67" s="214"/>
      <c r="D67" s="214"/>
      <c r="E67" s="214"/>
      <c r="F67" s="214"/>
      <c r="G67" s="214"/>
      <c r="H67" s="214"/>
      <c r="I67" s="214"/>
      <c r="J67" s="214"/>
      <c r="K67" s="214"/>
      <c r="L67" s="214"/>
      <c r="M67" s="214"/>
      <c r="N67" s="214"/>
      <c r="O67" s="214"/>
      <c r="P67" s="214"/>
      <c r="Q67" s="214"/>
      <c r="R67" s="214"/>
      <c r="S67" s="214"/>
      <c r="T67" s="214"/>
      <c r="U67" s="214"/>
      <c r="V67" s="214"/>
    </row>
    <row r="68" spans="1:22" hidden="1" x14ac:dyDescent="0.2">
      <c r="A68" s="214"/>
      <c r="B68" s="214"/>
      <c r="C68" s="214"/>
      <c r="D68" s="214"/>
      <c r="E68" s="214"/>
      <c r="F68" s="214"/>
      <c r="G68" s="214"/>
      <c r="H68" s="214"/>
      <c r="I68" s="214"/>
      <c r="J68" s="214"/>
      <c r="K68" s="214"/>
      <c r="L68" s="214"/>
      <c r="M68" s="214"/>
      <c r="N68" s="214"/>
      <c r="O68" s="214"/>
      <c r="P68" s="214"/>
      <c r="Q68" s="214"/>
      <c r="R68" s="214"/>
      <c r="S68" s="214"/>
      <c r="T68" s="214"/>
      <c r="U68" s="214"/>
      <c r="V68" s="214"/>
    </row>
    <row r="69" spans="1:22" hidden="1" x14ac:dyDescent="0.2">
      <c r="A69" s="214"/>
      <c r="B69" s="214"/>
      <c r="C69" s="214"/>
      <c r="D69" s="214"/>
      <c r="E69" s="214"/>
      <c r="F69" s="214"/>
      <c r="G69" s="214"/>
      <c r="H69" s="214"/>
      <c r="I69" s="214"/>
      <c r="J69" s="214"/>
      <c r="K69" s="214"/>
      <c r="L69" s="214"/>
      <c r="M69" s="214"/>
      <c r="N69" s="214"/>
      <c r="O69" s="214"/>
      <c r="P69" s="214"/>
      <c r="Q69" s="214"/>
      <c r="R69" s="214"/>
      <c r="S69" s="214"/>
      <c r="T69" s="214"/>
      <c r="U69" s="214"/>
      <c r="V69" s="214"/>
    </row>
    <row r="70" spans="1:22" hidden="1" x14ac:dyDescent="0.2">
      <c r="A70" s="214"/>
      <c r="B70" s="214"/>
      <c r="C70" s="214"/>
      <c r="D70" s="214"/>
      <c r="E70" s="214"/>
      <c r="F70" s="214"/>
      <c r="G70" s="214"/>
      <c r="H70" s="214"/>
      <c r="I70" s="214"/>
      <c r="J70" s="214"/>
      <c r="K70" s="214"/>
      <c r="L70" s="214"/>
      <c r="M70" s="214"/>
      <c r="N70" s="214"/>
      <c r="O70" s="214"/>
      <c r="P70" s="214"/>
      <c r="Q70" s="214"/>
      <c r="R70" s="214"/>
      <c r="S70" s="214"/>
      <c r="T70" s="214"/>
      <c r="U70" s="214"/>
      <c r="V70" s="214"/>
    </row>
    <row r="71" spans="1:22" hidden="1" x14ac:dyDescent="0.2">
      <c r="A71" s="214"/>
      <c r="B71" s="214"/>
      <c r="C71" s="214"/>
      <c r="D71" s="214"/>
      <c r="E71" s="214"/>
      <c r="F71" s="214"/>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214"/>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214"/>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214"/>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214"/>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214"/>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214"/>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214"/>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214"/>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214"/>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214"/>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214"/>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214"/>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214"/>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214"/>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214"/>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214"/>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214"/>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214"/>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214"/>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214"/>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214"/>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214"/>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214"/>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214"/>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214"/>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row>
  </sheetData>
  <mergeCells count="5">
    <mergeCell ref="A7:A8"/>
    <mergeCell ref="B7:D7"/>
    <mergeCell ref="A1:D1"/>
    <mergeCell ref="A2:D4"/>
    <mergeCell ref="A5:D5"/>
  </mergeCells>
  <phoneticPr fontId="18" type="noConversion"/>
  <pageMargins left="0.75" right="0.75" top="1" bottom="1"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theme="7"/>
  </sheetPr>
  <dimension ref="A1:AD100"/>
  <sheetViews>
    <sheetView showGridLines="0" zoomScale="115" zoomScaleNormal="115" workbookViewId="0">
      <selection activeCell="A53" sqref="A53:XFD1048576"/>
    </sheetView>
  </sheetViews>
  <sheetFormatPr baseColWidth="10" defaultColWidth="0" defaultRowHeight="13.5" zeroHeight="1" x14ac:dyDescent="0.2"/>
  <cols>
    <col min="1" max="1" width="16.7109375" style="143" customWidth="1"/>
    <col min="2" max="2" width="9.5703125" style="143" customWidth="1"/>
    <col min="3" max="3" width="8.42578125" style="143" customWidth="1"/>
    <col min="4" max="4" width="7.5703125" style="143" customWidth="1"/>
    <col min="5" max="5" width="7.140625" style="143" customWidth="1"/>
    <col min="6" max="6" width="10" style="143" customWidth="1"/>
    <col min="7" max="7" width="8.5703125" style="143" customWidth="1"/>
    <col min="8" max="8" width="0.85546875" style="143" customWidth="1"/>
    <col min="9" max="9" width="6.85546875" style="143" customWidth="1"/>
    <col min="10" max="10" width="6.5703125" style="143" customWidth="1"/>
    <col min="11" max="11" width="8" style="143" customWidth="1"/>
    <col min="12" max="12" width="8.28515625" style="143" customWidth="1"/>
    <col min="13" max="13" width="6.85546875" style="143" customWidth="1"/>
    <col min="14" max="14" width="9.85546875" style="143" customWidth="1"/>
    <col min="15" max="15" width="8.85546875" style="143" hidden="1" customWidth="1"/>
    <col min="16" max="16" width="12.5703125" style="143" hidden="1" customWidth="1"/>
    <col min="17" max="17" width="11.5703125" style="143" hidden="1" customWidth="1"/>
    <col min="18" max="18" width="11" style="143" hidden="1" customWidth="1"/>
    <col min="19" max="19" width="13.85546875" style="143" hidden="1" customWidth="1"/>
    <col min="20" max="23" width="12.28515625" style="143" hidden="1" customWidth="1"/>
    <col min="24" max="24" width="13.5703125" style="143" hidden="1" customWidth="1"/>
    <col min="25" max="29" width="11.42578125" style="143" hidden="1" customWidth="1"/>
    <col min="30" max="30" width="10.28515625" style="143" hidden="1" customWidth="1"/>
    <col min="31" max="16384" width="11.42578125" style="143" hidden="1"/>
  </cols>
  <sheetData>
    <row r="1" spans="1:23" ht="12.95" customHeight="1" x14ac:dyDescent="0.2">
      <c r="A1" s="247" t="s">
        <v>304</v>
      </c>
      <c r="B1" s="247"/>
      <c r="C1" s="247"/>
      <c r="D1" s="247"/>
      <c r="E1" s="247"/>
      <c r="F1" s="247"/>
      <c r="G1" s="247"/>
      <c r="H1" s="247"/>
      <c r="I1" s="247"/>
      <c r="J1" s="247"/>
      <c r="K1" s="247"/>
      <c r="L1" s="247"/>
      <c r="M1" s="247"/>
      <c r="N1" s="247"/>
      <c r="O1" s="214"/>
      <c r="P1" s="214"/>
      <c r="Q1" s="214"/>
      <c r="R1" s="214"/>
      <c r="S1" s="214"/>
      <c r="T1" s="214"/>
      <c r="U1" s="214"/>
      <c r="V1" s="214"/>
    </row>
    <row r="2" spans="1:23" ht="12.95" customHeight="1" x14ac:dyDescent="0.2">
      <c r="A2" s="248" t="s">
        <v>244</v>
      </c>
      <c r="B2" s="248"/>
      <c r="C2" s="248"/>
      <c r="D2" s="248"/>
      <c r="E2" s="248"/>
      <c r="F2" s="248"/>
      <c r="G2" s="248"/>
      <c r="H2" s="248"/>
      <c r="I2" s="248"/>
      <c r="J2" s="248"/>
      <c r="K2" s="248"/>
      <c r="L2" s="248"/>
      <c r="M2" s="248"/>
      <c r="N2" s="248"/>
      <c r="O2" s="214"/>
      <c r="P2" s="214"/>
      <c r="Q2" s="214"/>
      <c r="R2" s="214"/>
      <c r="S2" s="214"/>
      <c r="T2" s="214"/>
      <c r="U2" s="214"/>
      <c r="V2" s="214"/>
    </row>
    <row r="3" spans="1:23" ht="12.95" customHeight="1" x14ac:dyDescent="0.2">
      <c r="A3" s="248"/>
      <c r="B3" s="248"/>
      <c r="C3" s="248"/>
      <c r="D3" s="248"/>
      <c r="E3" s="248"/>
      <c r="F3" s="248"/>
      <c r="G3" s="248"/>
      <c r="H3" s="248"/>
      <c r="I3" s="248"/>
      <c r="J3" s="248"/>
      <c r="K3" s="248"/>
      <c r="L3" s="248"/>
      <c r="M3" s="248"/>
      <c r="N3" s="248"/>
      <c r="O3" s="214"/>
      <c r="P3" s="214"/>
      <c r="Q3" s="214"/>
      <c r="R3" s="214"/>
      <c r="S3" s="214"/>
      <c r="T3" s="214"/>
      <c r="U3" s="214"/>
      <c r="V3" s="214"/>
    </row>
    <row r="4" spans="1:23" ht="12.95" customHeight="1" x14ac:dyDescent="0.2">
      <c r="A4" s="248" t="s">
        <v>202</v>
      </c>
      <c r="B4" s="248"/>
      <c r="C4" s="248"/>
      <c r="D4" s="248"/>
      <c r="E4" s="248"/>
      <c r="F4" s="248"/>
      <c r="G4" s="248"/>
      <c r="H4" s="248"/>
      <c r="I4" s="248"/>
      <c r="J4" s="248"/>
      <c r="K4" s="248"/>
      <c r="L4" s="248"/>
      <c r="M4" s="248"/>
      <c r="N4" s="248"/>
      <c r="O4" s="214"/>
      <c r="P4" s="214"/>
      <c r="Q4" s="214"/>
      <c r="R4" s="214"/>
      <c r="S4" s="214"/>
      <c r="T4" s="214"/>
      <c r="U4" s="214"/>
      <c r="V4" s="214"/>
    </row>
    <row r="5" spans="1:23" ht="3.95" customHeight="1" x14ac:dyDescent="0.2">
      <c r="A5" s="71"/>
      <c r="B5" s="71"/>
      <c r="C5" s="71"/>
      <c r="D5" s="71"/>
      <c r="E5" s="71"/>
      <c r="F5" s="71"/>
      <c r="G5" s="71"/>
      <c r="H5" s="71"/>
      <c r="I5" s="71"/>
      <c r="J5" s="71"/>
      <c r="K5" s="71"/>
      <c r="L5" s="71"/>
      <c r="M5" s="71"/>
      <c r="N5" s="71"/>
      <c r="O5" s="71"/>
      <c r="P5" s="71"/>
      <c r="Q5" s="71"/>
      <c r="R5" s="71"/>
      <c r="S5" s="71"/>
      <c r="T5" s="71"/>
      <c r="U5" s="71"/>
      <c r="V5" s="71"/>
      <c r="W5" s="153"/>
    </row>
    <row r="6" spans="1:23" ht="18" customHeight="1" x14ac:dyDescent="0.2">
      <c r="A6" s="239" t="s">
        <v>34</v>
      </c>
      <c r="B6" s="237" t="s">
        <v>11</v>
      </c>
      <c r="C6" s="243" t="s">
        <v>156</v>
      </c>
      <c r="D6" s="243"/>
      <c r="E6" s="243"/>
      <c r="F6" s="243"/>
      <c r="G6" s="243"/>
      <c r="H6" s="208"/>
      <c r="I6" s="243" t="s">
        <v>157</v>
      </c>
      <c r="J6" s="243"/>
      <c r="K6" s="243"/>
      <c r="L6" s="243"/>
      <c r="M6" s="237" t="s">
        <v>21</v>
      </c>
      <c r="N6" s="274" t="s">
        <v>76</v>
      </c>
      <c r="O6" s="91"/>
      <c r="P6" s="91"/>
      <c r="Q6" s="91"/>
      <c r="R6" s="91"/>
      <c r="S6" s="91"/>
      <c r="T6" s="91"/>
      <c r="U6" s="91"/>
      <c r="V6" s="91"/>
      <c r="W6" s="156"/>
    </row>
    <row r="7" spans="1:23" ht="56.1" customHeight="1" x14ac:dyDescent="0.2">
      <c r="A7" s="240"/>
      <c r="B7" s="252"/>
      <c r="C7" s="3" t="s">
        <v>12</v>
      </c>
      <c r="D7" s="3" t="s">
        <v>13</v>
      </c>
      <c r="E7" s="3" t="s">
        <v>14</v>
      </c>
      <c r="F7" s="207" t="s">
        <v>15</v>
      </c>
      <c r="G7" s="207" t="s">
        <v>16</v>
      </c>
      <c r="H7" s="207"/>
      <c r="I7" s="207" t="s">
        <v>17</v>
      </c>
      <c r="J7" s="207" t="s">
        <v>18</v>
      </c>
      <c r="K7" s="207" t="s">
        <v>19</v>
      </c>
      <c r="L7" s="207" t="s">
        <v>20</v>
      </c>
      <c r="M7" s="252"/>
      <c r="N7" s="275"/>
      <c r="O7" s="91"/>
      <c r="P7" s="91"/>
      <c r="Q7" s="91"/>
      <c r="R7" s="91"/>
      <c r="S7" s="91"/>
      <c r="T7" s="91"/>
      <c r="U7" s="91"/>
      <c r="V7" s="91"/>
      <c r="W7" s="156"/>
    </row>
    <row r="8" spans="1:23" ht="3.95" customHeight="1" x14ac:dyDescent="0.2">
      <c r="A8" s="36"/>
      <c r="B8" s="214"/>
      <c r="C8" s="214"/>
      <c r="D8" s="214"/>
      <c r="E8" s="214"/>
      <c r="F8" s="214"/>
      <c r="G8" s="214"/>
      <c r="H8" s="214"/>
      <c r="I8" s="214"/>
      <c r="J8" s="72"/>
      <c r="K8" s="214"/>
      <c r="L8" s="214"/>
      <c r="M8" s="214"/>
      <c r="N8" s="214"/>
      <c r="O8" s="214"/>
      <c r="P8" s="214"/>
      <c r="Q8" s="214"/>
      <c r="R8" s="214"/>
      <c r="S8" s="214"/>
      <c r="T8" s="214"/>
      <c r="U8" s="214"/>
      <c r="V8" s="214"/>
    </row>
    <row r="9" spans="1:23" ht="13.5" customHeight="1" x14ac:dyDescent="0.2">
      <c r="A9" s="240" t="s">
        <v>74</v>
      </c>
      <c r="B9" s="227"/>
      <c r="C9" s="214"/>
      <c r="D9" s="214"/>
      <c r="E9" s="214"/>
      <c r="F9" s="214"/>
      <c r="G9" s="214"/>
      <c r="H9" s="214"/>
      <c r="I9" s="214"/>
      <c r="J9" s="214"/>
      <c r="K9" s="214"/>
      <c r="L9" s="214"/>
      <c r="M9" s="214"/>
      <c r="N9" s="142"/>
      <c r="O9" s="142"/>
      <c r="P9" s="214"/>
      <c r="Q9" s="214"/>
      <c r="R9" s="214"/>
      <c r="S9" s="214"/>
      <c r="T9" s="214"/>
      <c r="U9" s="214"/>
      <c r="V9" s="214"/>
    </row>
    <row r="10" spans="1:23" ht="13.5" customHeight="1" x14ac:dyDescent="0.2">
      <c r="A10" s="240"/>
      <c r="B10" s="214"/>
      <c r="C10" s="214"/>
      <c r="D10" s="214"/>
      <c r="E10" s="214"/>
      <c r="F10" s="214"/>
      <c r="G10" s="214"/>
      <c r="H10" s="214"/>
      <c r="I10" s="214"/>
      <c r="J10" s="214"/>
      <c r="K10" s="214"/>
      <c r="L10" s="214"/>
      <c r="M10" s="214"/>
      <c r="N10" s="214"/>
      <c r="O10" s="214"/>
      <c r="P10" s="214"/>
      <c r="Q10" s="214"/>
      <c r="R10" s="214"/>
      <c r="S10" s="214"/>
      <c r="T10" s="214"/>
      <c r="U10" s="214"/>
      <c r="V10" s="214"/>
    </row>
    <row r="11" spans="1:23" ht="3.95" customHeight="1" x14ac:dyDescent="0.2">
      <c r="A11" s="17"/>
      <c r="B11" s="214"/>
      <c r="C11" s="214"/>
      <c r="D11" s="214"/>
      <c r="E11" s="214"/>
      <c r="F11" s="214"/>
      <c r="G11" s="214"/>
      <c r="H11" s="214"/>
      <c r="I11" s="214"/>
      <c r="J11" s="214"/>
      <c r="K11" s="214"/>
      <c r="L11" s="214"/>
      <c r="M11" s="214"/>
      <c r="N11" s="214"/>
      <c r="O11" s="214"/>
      <c r="P11" s="214"/>
      <c r="Q11" s="214"/>
      <c r="R11" s="214"/>
      <c r="S11" s="214"/>
      <c r="T11" s="214"/>
      <c r="U11" s="214"/>
      <c r="V11" s="214"/>
    </row>
    <row r="12" spans="1:23" ht="13.5" customHeight="1" x14ac:dyDescent="0.25">
      <c r="A12" s="8" t="s">
        <v>179</v>
      </c>
      <c r="B12" s="39">
        <v>35.474797340591294</v>
      </c>
      <c r="C12" s="39">
        <v>2.0537851987419096</v>
      </c>
      <c r="D12" s="39">
        <v>8.1457929946182137</v>
      </c>
      <c r="E12" s="39">
        <v>8.1457929946182137</v>
      </c>
      <c r="F12" s="39">
        <v>15.247357866883352</v>
      </c>
      <c r="G12" s="39">
        <v>21.513314568358318</v>
      </c>
      <c r="H12" s="28"/>
      <c r="I12" s="39">
        <v>5.4770586364051335</v>
      </c>
      <c r="J12" s="39">
        <v>21.465536987922764</v>
      </c>
      <c r="K12" s="39">
        <v>0</v>
      </c>
      <c r="L12" s="39">
        <v>8.8239039289500987</v>
      </c>
      <c r="M12" s="39">
        <v>53.325235113684521</v>
      </c>
      <c r="N12" s="60">
        <v>52.553938000000009</v>
      </c>
      <c r="O12" s="61"/>
      <c r="P12" s="6"/>
      <c r="Q12" s="6"/>
      <c r="R12" s="6"/>
      <c r="S12" s="6"/>
      <c r="T12" s="6"/>
      <c r="U12" s="6"/>
      <c r="V12" s="6"/>
      <c r="W12" s="146"/>
    </row>
    <row r="13" spans="1:23" ht="13.5" customHeight="1" x14ac:dyDescent="0.25">
      <c r="A13" s="14" t="s">
        <v>152</v>
      </c>
      <c r="B13" s="39">
        <v>49.120466614872178</v>
      </c>
      <c r="C13" s="39">
        <v>26.502774924757411</v>
      </c>
      <c r="D13" s="39">
        <v>9.7495822850251361</v>
      </c>
      <c r="E13" s="39">
        <v>32.378493310364995</v>
      </c>
      <c r="F13" s="39">
        <v>47.986044635548645</v>
      </c>
      <c r="G13" s="39">
        <v>60.507067225804455</v>
      </c>
      <c r="H13" s="28"/>
      <c r="I13" s="39">
        <v>21.103094785117655</v>
      </c>
      <c r="J13" s="39">
        <v>21.082532679067366</v>
      </c>
      <c r="K13" s="39">
        <v>0</v>
      </c>
      <c r="L13" s="39">
        <v>19.340859800088076</v>
      </c>
      <c r="M13" s="39">
        <v>19.49674481159774</v>
      </c>
      <c r="N13" s="60">
        <v>119.84667299999997</v>
      </c>
      <c r="O13" s="61"/>
      <c r="P13" s="6"/>
      <c r="Q13" s="6"/>
      <c r="R13" s="6"/>
      <c r="S13" s="6"/>
      <c r="T13" s="6"/>
      <c r="U13" s="6"/>
      <c r="V13" s="6"/>
      <c r="W13" s="146"/>
    </row>
    <row r="14" spans="1:23" ht="13.5" customHeight="1" x14ac:dyDescent="0.25">
      <c r="A14" s="14" t="s">
        <v>142</v>
      </c>
      <c r="B14" s="39">
        <v>39.305833111599227</v>
      </c>
      <c r="C14" s="39">
        <v>32.734408656862982</v>
      </c>
      <c r="D14" s="39">
        <v>11.587256742263982</v>
      </c>
      <c r="E14" s="39">
        <v>42.330639695806752</v>
      </c>
      <c r="F14" s="39">
        <v>60.555811088621226</v>
      </c>
      <c r="G14" s="39">
        <v>77.340942300605448</v>
      </c>
      <c r="H14" s="28"/>
      <c r="I14" s="39">
        <v>23.65514193838008</v>
      </c>
      <c r="J14" s="39">
        <v>23.543869169946298</v>
      </c>
      <c r="K14" s="39">
        <v>0</v>
      </c>
      <c r="L14" s="39">
        <v>28.105260376236394</v>
      </c>
      <c r="M14" s="39">
        <v>8.3107274734923244</v>
      </c>
      <c r="N14" s="60">
        <v>274.76983300000023</v>
      </c>
      <c r="O14" s="61"/>
      <c r="P14" s="6"/>
      <c r="Q14" s="6"/>
      <c r="R14" s="6"/>
      <c r="S14" s="6"/>
      <c r="T14" s="6"/>
      <c r="U14" s="6"/>
      <c r="V14" s="6"/>
      <c r="W14" s="146"/>
    </row>
    <row r="15" spans="1:23" ht="13.5" customHeight="1" x14ac:dyDescent="0.25">
      <c r="A15" s="8" t="s">
        <v>143</v>
      </c>
      <c r="B15" s="39">
        <v>28.157969502425029</v>
      </c>
      <c r="C15" s="39">
        <v>30.43873597205944</v>
      </c>
      <c r="D15" s="39">
        <v>11.595490315236324</v>
      </c>
      <c r="E15" s="39">
        <v>37.999097079389152</v>
      </c>
      <c r="F15" s="39">
        <v>56.822106062760604</v>
      </c>
      <c r="G15" s="39">
        <v>66.662977777864157</v>
      </c>
      <c r="H15" s="28"/>
      <c r="I15" s="39">
        <v>23.335337482024883</v>
      </c>
      <c r="J15" s="39">
        <v>13.516381694067329</v>
      </c>
      <c r="K15" s="39">
        <v>0</v>
      </c>
      <c r="L15" s="39">
        <v>28.159981530362916</v>
      </c>
      <c r="M15" s="39">
        <v>14.329356349545099</v>
      </c>
      <c r="N15" s="60">
        <v>195.02711299999999</v>
      </c>
      <c r="O15" s="61"/>
      <c r="P15" s="6"/>
      <c r="Q15" s="6"/>
      <c r="R15" s="6"/>
      <c r="S15" s="6"/>
      <c r="T15" s="6"/>
      <c r="U15" s="6"/>
      <c r="V15" s="6"/>
      <c r="W15" s="146"/>
    </row>
    <row r="16" spans="1:23" ht="13.5" customHeight="1" x14ac:dyDescent="0.25">
      <c r="A16" s="8" t="s">
        <v>144</v>
      </c>
      <c r="B16" s="39">
        <v>31.000911998152443</v>
      </c>
      <c r="C16" s="39">
        <v>29.483856923556999</v>
      </c>
      <c r="D16" s="39">
        <v>7.7918535952011547</v>
      </c>
      <c r="E16" s="39">
        <v>32.507765539815281</v>
      </c>
      <c r="F16" s="39">
        <v>56.055794405501025</v>
      </c>
      <c r="G16" s="39">
        <v>66.082757200844554</v>
      </c>
      <c r="H16" s="28"/>
      <c r="I16" s="39">
        <v>10.018546812640224</v>
      </c>
      <c r="J16" s="39">
        <v>22.817809313428572</v>
      </c>
      <c r="K16" s="39">
        <v>0</v>
      </c>
      <c r="L16" s="39">
        <v>37.582885075988408</v>
      </c>
      <c r="M16" s="39">
        <v>11.989626495952555</v>
      </c>
      <c r="N16" s="60">
        <v>141.86103300000005</v>
      </c>
      <c r="O16" s="61"/>
      <c r="P16" s="6"/>
      <c r="Q16" s="6"/>
      <c r="R16" s="6"/>
      <c r="S16" s="6"/>
      <c r="T16" s="6"/>
      <c r="U16" s="6"/>
      <c r="V16" s="6"/>
      <c r="W16" s="146"/>
    </row>
    <row r="17" spans="1:23" ht="13.5" customHeight="1" x14ac:dyDescent="0.25">
      <c r="A17" s="8" t="s">
        <v>145</v>
      </c>
      <c r="B17" s="39">
        <v>31.409844012632533</v>
      </c>
      <c r="C17" s="39">
        <v>37.663516138839945</v>
      </c>
      <c r="D17" s="39">
        <v>13.780141764806187</v>
      </c>
      <c r="E17" s="39">
        <v>45.603230883510804</v>
      </c>
      <c r="F17" s="39">
        <v>66.510326729671249</v>
      </c>
      <c r="G17" s="39">
        <v>78.050059846588525</v>
      </c>
      <c r="H17" s="28"/>
      <c r="I17" s="39">
        <v>24.294390477349314</v>
      </c>
      <c r="J17" s="39">
        <v>14.661458980537253</v>
      </c>
      <c r="K17" s="39">
        <v>0</v>
      </c>
      <c r="L17" s="39">
        <v>28.069500421380805</v>
      </c>
      <c r="M17" s="39">
        <v>8.6604110144872628</v>
      </c>
      <c r="N17" s="60">
        <v>86.630668999999969</v>
      </c>
      <c r="O17" s="61"/>
      <c r="P17" s="6"/>
      <c r="Q17" s="6"/>
      <c r="R17" s="6"/>
      <c r="S17" s="6"/>
      <c r="T17" s="6"/>
      <c r="U17" s="6"/>
      <c r="V17" s="6"/>
      <c r="W17" s="146"/>
    </row>
    <row r="18" spans="1:23" ht="3.95" customHeight="1" x14ac:dyDescent="0.25">
      <c r="A18" s="36"/>
      <c r="B18" s="39"/>
      <c r="C18" s="39"/>
      <c r="D18" s="39"/>
      <c r="E18" s="39"/>
      <c r="F18" s="39"/>
      <c r="G18" s="39"/>
      <c r="H18" s="28"/>
      <c r="I18" s="41"/>
      <c r="J18" s="41"/>
      <c r="K18" s="41"/>
      <c r="L18" s="41"/>
      <c r="M18" s="41"/>
      <c r="N18" s="222"/>
      <c r="O18" s="219"/>
      <c r="P18" s="30"/>
      <c r="Q18" s="30"/>
      <c r="R18" s="30"/>
      <c r="S18" s="30"/>
      <c r="T18" s="30"/>
      <c r="U18" s="30"/>
      <c r="V18" s="30"/>
      <c r="W18" s="148"/>
    </row>
    <row r="19" spans="1:23" ht="13.5" customHeight="1" x14ac:dyDescent="0.25">
      <c r="A19" s="17" t="s">
        <v>134</v>
      </c>
      <c r="B19" s="32"/>
      <c r="C19" s="32"/>
      <c r="D19" s="32"/>
      <c r="E19" s="32"/>
      <c r="F19" s="32"/>
      <c r="G19" s="32"/>
      <c r="H19" s="28"/>
      <c r="I19" s="32"/>
      <c r="J19" s="32"/>
      <c r="K19" s="32"/>
      <c r="L19" s="32"/>
      <c r="M19" s="32"/>
      <c r="N19" s="60"/>
      <c r="O19" s="63"/>
      <c r="P19" s="5"/>
      <c r="Q19" s="5"/>
      <c r="R19" s="5"/>
      <c r="S19" s="5"/>
      <c r="T19" s="5"/>
      <c r="U19" s="5"/>
      <c r="V19" s="5"/>
      <c r="W19" s="145"/>
    </row>
    <row r="20" spans="1:23" ht="3.95" customHeight="1" x14ac:dyDescent="0.25">
      <c r="A20" s="17"/>
      <c r="B20" s="32"/>
      <c r="C20" s="32"/>
      <c r="D20" s="32"/>
      <c r="E20" s="32"/>
      <c r="F20" s="32"/>
      <c r="G20" s="32"/>
      <c r="H20" s="28"/>
      <c r="I20" s="32"/>
      <c r="J20" s="32"/>
      <c r="K20" s="32"/>
      <c r="L20" s="32"/>
      <c r="M20" s="32"/>
      <c r="N20" s="60"/>
      <c r="O20" s="63"/>
      <c r="P20" s="5"/>
      <c r="Q20" s="5"/>
      <c r="R20" s="5"/>
      <c r="S20" s="5"/>
      <c r="T20" s="5"/>
      <c r="U20" s="5"/>
      <c r="V20" s="5"/>
      <c r="W20" s="145"/>
    </row>
    <row r="21" spans="1:23" ht="13.5" customHeight="1" x14ac:dyDescent="0.25">
      <c r="A21" s="8" t="s">
        <v>135</v>
      </c>
      <c r="B21" s="39">
        <v>38.594602995091485</v>
      </c>
      <c r="C21" s="39">
        <v>30.840665822483832</v>
      </c>
      <c r="D21" s="39">
        <v>12.206440055383268</v>
      </c>
      <c r="E21" s="39">
        <v>38.779998116972372</v>
      </c>
      <c r="F21" s="39">
        <v>61.252017666210932</v>
      </c>
      <c r="G21" s="39">
        <v>72.918861979040216</v>
      </c>
      <c r="H21" s="28"/>
      <c r="I21" s="39">
        <v>19.767831631025668</v>
      </c>
      <c r="J21" s="39">
        <v>20.521569879540756</v>
      </c>
      <c r="K21" s="39">
        <v>0</v>
      </c>
      <c r="L21" s="39">
        <v>25.633999431022197</v>
      </c>
      <c r="M21" s="39">
        <v>13.447472132273694</v>
      </c>
      <c r="N21" s="60">
        <v>491.46384800000033</v>
      </c>
      <c r="O21" s="61"/>
      <c r="P21" s="6"/>
      <c r="Q21" s="6"/>
      <c r="R21" s="6"/>
      <c r="S21" s="6"/>
      <c r="T21" s="6"/>
      <c r="U21" s="6"/>
      <c r="V21" s="6"/>
      <c r="W21" s="146"/>
    </row>
    <row r="22" spans="1:23" ht="13.5" customHeight="1" x14ac:dyDescent="0.25">
      <c r="A22" s="8" t="s">
        <v>136</v>
      </c>
      <c r="B22" s="39">
        <v>32.154793023614118</v>
      </c>
      <c r="C22" s="39">
        <v>27.696889752991797</v>
      </c>
      <c r="D22" s="39">
        <v>8.8125196863455955</v>
      </c>
      <c r="E22" s="39">
        <v>33.894990491552285</v>
      </c>
      <c r="F22" s="39">
        <v>47.158898326040735</v>
      </c>
      <c r="G22" s="39">
        <v>60.474161105200842</v>
      </c>
      <c r="H22" s="28"/>
      <c r="I22" s="39">
        <v>20.24765608336304</v>
      </c>
      <c r="J22" s="39">
        <v>18.937170062161258</v>
      </c>
      <c r="K22" s="39">
        <v>0</v>
      </c>
      <c r="L22" s="39">
        <v>29.431436755697778</v>
      </c>
      <c r="M22" s="39">
        <v>15.978340913446859</v>
      </c>
      <c r="N22" s="60">
        <v>379.22541100000007</v>
      </c>
      <c r="O22" s="61"/>
      <c r="P22" s="6"/>
      <c r="Q22" s="6"/>
      <c r="R22" s="6"/>
      <c r="S22" s="6"/>
      <c r="T22" s="6"/>
      <c r="U22" s="6"/>
      <c r="V22" s="6"/>
      <c r="W22" s="146"/>
    </row>
    <row r="23" spans="1:23" ht="3.95" customHeight="1" x14ac:dyDescent="0.25">
      <c r="A23" s="36"/>
      <c r="B23" s="39"/>
      <c r="C23" s="39"/>
      <c r="D23" s="39"/>
      <c r="E23" s="39"/>
      <c r="F23" s="39"/>
      <c r="G23" s="39"/>
      <c r="H23" s="28"/>
      <c r="I23" s="39"/>
      <c r="J23" s="39"/>
      <c r="K23" s="39"/>
      <c r="L23" s="39"/>
      <c r="M23" s="39"/>
      <c r="N23" s="60"/>
      <c r="O23" s="61"/>
      <c r="P23" s="6"/>
      <c r="Q23" s="6"/>
      <c r="R23" s="6"/>
      <c r="S23" s="6"/>
      <c r="T23" s="6"/>
      <c r="U23" s="6"/>
      <c r="V23" s="6"/>
      <c r="W23" s="146"/>
    </row>
    <row r="24" spans="1:23" ht="13.5" customHeight="1" x14ac:dyDescent="0.25">
      <c r="A24" s="17" t="s">
        <v>158</v>
      </c>
      <c r="B24" s="32"/>
      <c r="C24" s="32"/>
      <c r="D24" s="32"/>
      <c r="E24" s="32"/>
      <c r="F24" s="32"/>
      <c r="G24" s="32"/>
      <c r="H24" s="28"/>
      <c r="I24" s="32"/>
      <c r="J24" s="32"/>
      <c r="K24" s="32"/>
      <c r="L24" s="32"/>
      <c r="M24" s="32"/>
      <c r="N24" s="60"/>
      <c r="O24" s="63"/>
      <c r="P24" s="5"/>
      <c r="Q24" s="5"/>
      <c r="R24" s="5"/>
      <c r="S24" s="5"/>
      <c r="T24" s="5"/>
      <c r="U24" s="5"/>
      <c r="V24" s="5"/>
      <c r="W24" s="145"/>
    </row>
    <row r="25" spans="1:23" ht="3.95" customHeight="1" x14ac:dyDescent="0.25">
      <c r="A25" s="17"/>
      <c r="B25" s="32"/>
      <c r="C25" s="32"/>
      <c r="D25" s="32"/>
      <c r="E25" s="32"/>
      <c r="F25" s="32"/>
      <c r="G25" s="32"/>
      <c r="H25" s="28"/>
      <c r="I25" s="32"/>
      <c r="J25" s="32"/>
      <c r="K25" s="32"/>
      <c r="L25" s="32"/>
      <c r="M25" s="32"/>
      <c r="N25" s="60"/>
      <c r="O25" s="63"/>
      <c r="P25" s="5"/>
      <c r="Q25" s="5"/>
      <c r="R25" s="5"/>
      <c r="S25" s="5"/>
      <c r="T25" s="5"/>
      <c r="U25" s="5"/>
      <c r="V25" s="5"/>
      <c r="W25" s="145"/>
    </row>
    <row r="26" spans="1:23" ht="13.5" customHeight="1" x14ac:dyDescent="0.25">
      <c r="A26" s="8" t="s">
        <v>159</v>
      </c>
      <c r="B26" s="39">
        <v>34.644839002264376</v>
      </c>
      <c r="C26" s="39">
        <v>29.674966974121393</v>
      </c>
      <c r="D26" s="39">
        <v>10.976944804456254</v>
      </c>
      <c r="E26" s="39">
        <v>37.081196195968388</v>
      </c>
      <c r="F26" s="39">
        <v>54.846310864336388</v>
      </c>
      <c r="G26" s="39">
        <v>67.55094044232402</v>
      </c>
      <c r="H26" s="28"/>
      <c r="I26" s="39">
        <v>19.757105625260479</v>
      </c>
      <c r="J26" s="39">
        <v>19.437085080370359</v>
      </c>
      <c r="K26" s="39">
        <v>0</v>
      </c>
      <c r="L26" s="39">
        <v>25.296438243138503</v>
      </c>
      <c r="M26" s="39">
        <v>15.684076066775193</v>
      </c>
      <c r="N26" s="60">
        <v>769.50715799999989</v>
      </c>
      <c r="O26" s="61"/>
      <c r="P26" s="61"/>
      <c r="Q26" s="61"/>
      <c r="R26" s="61"/>
      <c r="S26" s="61"/>
      <c r="T26" s="61"/>
      <c r="U26" s="61"/>
      <c r="V26" s="61"/>
      <c r="W26" s="151"/>
    </row>
    <row r="27" spans="1:23" ht="13.5" customHeight="1" x14ac:dyDescent="0.25">
      <c r="A27" s="8" t="s">
        <v>160</v>
      </c>
      <c r="B27" s="39">
        <v>44.805875659399916</v>
      </c>
      <c r="C27" s="39">
        <v>27.423214701874798</v>
      </c>
      <c r="D27" s="39">
        <v>8.8980291431970659</v>
      </c>
      <c r="E27" s="39">
        <v>32.928773814293308</v>
      </c>
      <c r="F27" s="39">
        <v>56.850901198852469</v>
      </c>
      <c r="G27" s="39">
        <v>66.87245209296367</v>
      </c>
      <c r="H27" s="28"/>
      <c r="I27" s="39">
        <v>21.797957038849795</v>
      </c>
      <c r="J27" s="39">
        <v>22.989415347730869</v>
      </c>
      <c r="K27" s="39">
        <v>0</v>
      </c>
      <c r="L27" s="39">
        <v>42.034413201438795</v>
      </c>
      <c r="M27" s="39">
        <v>5.9643821601659948</v>
      </c>
      <c r="N27" s="60">
        <v>100.48492599999997</v>
      </c>
      <c r="O27" s="61"/>
      <c r="P27" s="6"/>
      <c r="Q27" s="6"/>
      <c r="R27" s="6"/>
      <c r="S27" s="6"/>
      <c r="T27" s="6"/>
      <c r="U27" s="6"/>
      <c r="V27" s="6"/>
      <c r="W27" s="146"/>
    </row>
    <row r="28" spans="1:23" ht="3.95" customHeight="1" x14ac:dyDescent="0.25">
      <c r="A28" s="36"/>
      <c r="B28" s="39"/>
      <c r="C28" s="39"/>
      <c r="D28" s="39"/>
      <c r="E28" s="39"/>
      <c r="F28" s="39"/>
      <c r="G28" s="39"/>
      <c r="H28" s="28"/>
      <c r="I28" s="39"/>
      <c r="J28" s="39"/>
      <c r="K28" s="39"/>
      <c r="L28" s="39"/>
      <c r="M28" s="39"/>
      <c r="N28" s="60"/>
      <c r="O28" s="61"/>
      <c r="P28" s="6"/>
      <c r="Q28" s="6"/>
      <c r="R28" s="6"/>
      <c r="S28" s="6"/>
      <c r="T28" s="6"/>
      <c r="U28" s="6"/>
      <c r="V28" s="6"/>
      <c r="W28" s="146"/>
    </row>
    <row r="29" spans="1:23" ht="13.5" customHeight="1" x14ac:dyDescent="0.25">
      <c r="A29" s="17" t="s">
        <v>23</v>
      </c>
      <c r="B29" s="32"/>
      <c r="C29" s="32"/>
      <c r="D29" s="32"/>
      <c r="E29" s="32"/>
      <c r="F29" s="32"/>
      <c r="G29" s="32"/>
      <c r="H29" s="28"/>
      <c r="I29" s="32"/>
      <c r="J29" s="32"/>
      <c r="K29" s="32"/>
      <c r="L29" s="32"/>
      <c r="M29" s="32"/>
      <c r="N29" s="60"/>
      <c r="O29" s="63"/>
      <c r="P29" s="5"/>
      <c r="Q29" s="5"/>
      <c r="R29" s="5"/>
      <c r="S29" s="5"/>
      <c r="T29" s="5"/>
      <c r="U29" s="5"/>
      <c r="V29" s="5"/>
      <c r="W29" s="145"/>
    </row>
    <row r="30" spans="1:23" ht="3.95" customHeight="1" x14ac:dyDescent="0.25">
      <c r="A30" s="17"/>
      <c r="B30" s="32"/>
      <c r="C30" s="32"/>
      <c r="D30" s="32"/>
      <c r="E30" s="32"/>
      <c r="F30" s="32"/>
      <c r="G30" s="32"/>
      <c r="H30" s="28"/>
      <c r="I30" s="32"/>
      <c r="J30" s="32"/>
      <c r="K30" s="32"/>
      <c r="L30" s="32"/>
      <c r="M30" s="32"/>
      <c r="N30" s="60"/>
      <c r="O30" s="63"/>
      <c r="P30" s="5"/>
      <c r="Q30" s="5"/>
      <c r="R30" s="5"/>
      <c r="S30" s="5"/>
      <c r="T30" s="5"/>
      <c r="U30" s="5"/>
      <c r="V30" s="5"/>
      <c r="W30" s="145"/>
    </row>
    <row r="31" spans="1:23" ht="13.5" customHeight="1" x14ac:dyDescent="0.25">
      <c r="A31" s="8" t="s">
        <v>118</v>
      </c>
      <c r="B31" s="79">
        <v>46.398258717337143</v>
      </c>
      <c r="C31" s="79">
        <v>13.415784132591458</v>
      </c>
      <c r="D31" s="79">
        <v>15.740828910871613</v>
      </c>
      <c r="E31" s="79">
        <v>25.1838766670407</v>
      </c>
      <c r="F31" s="79">
        <v>61.929604834685811</v>
      </c>
      <c r="G31" s="79">
        <v>70.950313120010122</v>
      </c>
      <c r="H31" s="28"/>
      <c r="I31" s="79">
        <v>9.1160594320720136</v>
      </c>
      <c r="J31" s="79">
        <v>22.76820889804991</v>
      </c>
      <c r="K31" s="79">
        <v>0</v>
      </c>
      <c r="L31" s="79">
        <v>46.528476475819339</v>
      </c>
      <c r="M31" s="79">
        <v>13.76086402380046</v>
      </c>
      <c r="N31" s="60">
        <v>21.192194000000004</v>
      </c>
      <c r="O31" s="61"/>
      <c r="P31" s="6"/>
      <c r="Q31" s="6"/>
      <c r="R31" s="6"/>
      <c r="S31" s="6"/>
      <c r="T31" s="6"/>
      <c r="U31" s="6"/>
      <c r="V31" s="6"/>
      <c r="W31" s="146"/>
    </row>
    <row r="32" spans="1:23" ht="13.5" customHeight="1" x14ac:dyDescent="0.25">
      <c r="A32" s="8" t="s">
        <v>119</v>
      </c>
      <c r="B32" s="39">
        <v>32.78954078224227</v>
      </c>
      <c r="C32" s="39">
        <v>20.22905181936429</v>
      </c>
      <c r="D32" s="39">
        <v>12.295263534553504</v>
      </c>
      <c r="E32" s="39">
        <v>28.745972335572851</v>
      </c>
      <c r="F32" s="39">
        <v>46.002202117653773</v>
      </c>
      <c r="G32" s="39">
        <v>61.00272554190299</v>
      </c>
      <c r="H32" s="28"/>
      <c r="I32" s="39">
        <v>17.914206724566366</v>
      </c>
      <c r="J32" s="39">
        <v>21.060955910639823</v>
      </c>
      <c r="K32" s="39">
        <v>0</v>
      </c>
      <c r="L32" s="39">
        <v>28.028503853935327</v>
      </c>
      <c r="M32" s="39">
        <v>17.89468962106487</v>
      </c>
      <c r="N32" s="60">
        <v>231.00763900000001</v>
      </c>
      <c r="O32" s="61"/>
      <c r="P32" s="6"/>
      <c r="Q32" s="6"/>
      <c r="R32" s="6"/>
      <c r="S32" s="6"/>
      <c r="T32" s="6"/>
      <c r="U32" s="6"/>
      <c r="V32" s="6"/>
      <c r="W32" s="146"/>
    </row>
    <row r="33" spans="1:23" ht="13.5" customHeight="1" x14ac:dyDescent="0.25">
      <c r="A33" s="8" t="s">
        <v>120</v>
      </c>
      <c r="B33" s="39">
        <v>33.23820829240065</v>
      </c>
      <c r="C33" s="39">
        <v>29.3162350649622</v>
      </c>
      <c r="D33" s="39">
        <v>10.787527948868867</v>
      </c>
      <c r="E33" s="39">
        <v>36.98933669996196</v>
      </c>
      <c r="F33" s="39">
        <v>54.280427348983842</v>
      </c>
      <c r="G33" s="39">
        <v>66.112843688829585</v>
      </c>
      <c r="H33" s="28"/>
      <c r="I33" s="39">
        <v>21.014715685342956</v>
      </c>
      <c r="J33" s="39">
        <v>18.30231190347061</v>
      </c>
      <c r="K33" s="39">
        <v>0</v>
      </c>
      <c r="L33" s="39">
        <v>29.022501869942452</v>
      </c>
      <c r="M33" s="39">
        <v>13.42170799218168</v>
      </c>
      <c r="N33" s="60">
        <v>431.34348500000016</v>
      </c>
      <c r="O33" s="61"/>
      <c r="P33" s="6"/>
      <c r="Q33" s="6"/>
      <c r="R33" s="6"/>
      <c r="S33" s="6"/>
      <c r="T33" s="6"/>
      <c r="U33" s="6"/>
      <c r="V33" s="6"/>
      <c r="W33" s="146"/>
    </row>
    <row r="34" spans="1:23" ht="13.5" customHeight="1" x14ac:dyDescent="0.25">
      <c r="A34" s="8" t="s">
        <v>121</v>
      </c>
      <c r="B34" s="39">
        <v>44.172835145807397</v>
      </c>
      <c r="C34" s="39">
        <v>43.055672257406833</v>
      </c>
      <c r="D34" s="39">
        <v>8.0896384495990752</v>
      </c>
      <c r="E34" s="39">
        <v>46.933738199537004</v>
      </c>
      <c r="F34" s="39">
        <v>67.509943483091604</v>
      </c>
      <c r="G34" s="39">
        <v>78.320107941854872</v>
      </c>
      <c r="H34" s="28"/>
      <c r="I34" s="39">
        <v>21.36050442045121</v>
      </c>
      <c r="J34" s="39">
        <v>21.505851414645427</v>
      </c>
      <c r="K34" s="39">
        <v>0</v>
      </c>
      <c r="L34" s="39">
        <v>20.197213895224149</v>
      </c>
      <c r="M34" s="39">
        <v>13.11030357853179</v>
      </c>
      <c r="N34" s="60">
        <v>187.14594099999999</v>
      </c>
      <c r="O34" s="61"/>
      <c r="P34" s="6"/>
      <c r="Q34" s="6"/>
      <c r="R34" s="6"/>
      <c r="S34" s="6"/>
      <c r="T34" s="6"/>
      <c r="U34" s="6"/>
      <c r="V34" s="6"/>
      <c r="W34" s="146"/>
    </row>
    <row r="35" spans="1:23" ht="3.95" customHeight="1" x14ac:dyDescent="0.25">
      <c r="A35" s="36"/>
      <c r="B35" s="39"/>
      <c r="C35" s="39"/>
      <c r="D35" s="39"/>
      <c r="E35" s="39"/>
      <c r="F35" s="39"/>
      <c r="G35" s="39"/>
      <c r="H35" s="28"/>
      <c r="I35" s="39"/>
      <c r="J35" s="39"/>
      <c r="K35" s="39"/>
      <c r="L35" s="39"/>
      <c r="M35" s="39"/>
      <c r="N35" s="60"/>
      <c r="O35" s="61"/>
      <c r="P35" s="6"/>
      <c r="Q35" s="6"/>
      <c r="R35" s="6"/>
      <c r="S35" s="6"/>
      <c r="T35" s="6"/>
      <c r="U35" s="6"/>
      <c r="V35" s="6"/>
      <c r="W35" s="146"/>
    </row>
    <row r="36" spans="1:23" ht="13.5" customHeight="1" x14ac:dyDescent="0.25">
      <c r="A36" s="17" t="s">
        <v>122</v>
      </c>
      <c r="B36" s="32"/>
      <c r="C36" s="32"/>
      <c r="D36" s="32"/>
      <c r="E36" s="32"/>
      <c r="F36" s="32"/>
      <c r="G36" s="32"/>
      <c r="H36" s="28"/>
      <c r="I36" s="32"/>
      <c r="J36" s="32"/>
      <c r="K36" s="32"/>
      <c r="L36" s="32"/>
      <c r="M36" s="32"/>
      <c r="N36" s="60"/>
      <c r="O36" s="63"/>
      <c r="P36" s="5"/>
      <c r="Q36" s="5"/>
      <c r="R36" s="5"/>
      <c r="S36" s="5"/>
      <c r="T36" s="5"/>
      <c r="U36" s="5"/>
      <c r="V36" s="5"/>
      <c r="W36" s="145"/>
    </row>
    <row r="37" spans="1:23" ht="3.95" customHeight="1" x14ac:dyDescent="0.25">
      <c r="A37" s="17"/>
      <c r="B37" s="32"/>
      <c r="C37" s="32"/>
      <c r="D37" s="32"/>
      <c r="E37" s="32"/>
      <c r="F37" s="32"/>
      <c r="G37" s="32"/>
      <c r="H37" s="28"/>
      <c r="I37" s="32"/>
      <c r="J37" s="32"/>
      <c r="K37" s="32"/>
      <c r="L37" s="32"/>
      <c r="M37" s="32"/>
      <c r="N37" s="60"/>
      <c r="O37" s="63"/>
      <c r="P37" s="5"/>
      <c r="Q37" s="5"/>
      <c r="R37" s="5"/>
      <c r="S37" s="5"/>
      <c r="T37" s="5"/>
      <c r="U37" s="5"/>
      <c r="V37" s="5"/>
      <c r="W37" s="145"/>
    </row>
    <row r="38" spans="1:23" ht="13.5" customHeight="1" x14ac:dyDescent="0.25">
      <c r="A38" s="8" t="s">
        <v>174</v>
      </c>
      <c r="B38" s="39">
        <v>39.61348874240835</v>
      </c>
      <c r="C38" s="39">
        <v>22.454563094711883</v>
      </c>
      <c r="D38" s="39">
        <v>13.99011320046564</v>
      </c>
      <c r="E38" s="39">
        <v>33.068579077376015</v>
      </c>
      <c r="F38" s="39">
        <v>45.590417958662769</v>
      </c>
      <c r="G38" s="39">
        <v>60.854903363156311</v>
      </c>
      <c r="H38" s="28"/>
      <c r="I38" s="39">
        <v>22.099168679688358</v>
      </c>
      <c r="J38" s="39">
        <v>19.044174282111335</v>
      </c>
      <c r="K38" s="39">
        <v>0</v>
      </c>
      <c r="L38" s="39">
        <v>30.492617681348861</v>
      </c>
      <c r="M38" s="39">
        <v>14.466358565864134</v>
      </c>
      <c r="N38" s="60">
        <v>239.77304199999995</v>
      </c>
      <c r="O38" s="61"/>
      <c r="P38" s="6"/>
      <c r="Q38" s="6"/>
      <c r="R38" s="6"/>
      <c r="S38" s="6"/>
      <c r="T38" s="6"/>
      <c r="U38" s="6"/>
      <c r="V38" s="6"/>
      <c r="W38" s="146"/>
    </row>
    <row r="39" spans="1:23" ht="13.5" customHeight="1" x14ac:dyDescent="0.25">
      <c r="A39" s="8" t="s">
        <v>175</v>
      </c>
      <c r="B39" s="39">
        <v>30.490121838328381</v>
      </c>
      <c r="C39" s="39">
        <v>26.076233529646249</v>
      </c>
      <c r="D39" s="39">
        <v>11.085638079546719</v>
      </c>
      <c r="E39" s="39">
        <v>34.655814729985039</v>
      </c>
      <c r="F39" s="39">
        <v>56.671119231062519</v>
      </c>
      <c r="G39" s="39">
        <v>70.317322974366064</v>
      </c>
      <c r="H39" s="28"/>
      <c r="I39" s="39">
        <v>18.6676256830367</v>
      </c>
      <c r="J39" s="39">
        <v>18.221211628707543</v>
      </c>
      <c r="K39" s="39">
        <v>0</v>
      </c>
      <c r="L39" s="39">
        <v>27.483725532069553</v>
      </c>
      <c r="M39" s="39">
        <v>15.66280653883425</v>
      </c>
      <c r="N39" s="60">
        <v>246.13830800000011</v>
      </c>
      <c r="O39" s="61"/>
      <c r="P39" s="6"/>
      <c r="Q39" s="6"/>
      <c r="R39" s="6"/>
      <c r="S39" s="6"/>
      <c r="T39" s="6"/>
      <c r="U39" s="6"/>
      <c r="V39" s="6"/>
      <c r="W39" s="146"/>
    </row>
    <row r="40" spans="1:23" ht="13.5" customHeight="1" x14ac:dyDescent="0.25">
      <c r="A40" s="8" t="s">
        <v>176</v>
      </c>
      <c r="B40" s="39">
        <v>30.347578937877472</v>
      </c>
      <c r="C40" s="39">
        <v>33.86320989487146</v>
      </c>
      <c r="D40" s="39">
        <v>7.5191700213108783</v>
      </c>
      <c r="E40" s="39">
        <v>36.390465958826262</v>
      </c>
      <c r="F40" s="39">
        <v>60.273768211307299</v>
      </c>
      <c r="G40" s="39">
        <v>70.9474820050701</v>
      </c>
      <c r="H40" s="28"/>
      <c r="I40" s="39">
        <v>19.875443419269224</v>
      </c>
      <c r="J40" s="39">
        <v>21.481839511056481</v>
      </c>
      <c r="K40" s="39">
        <v>0</v>
      </c>
      <c r="L40" s="39">
        <v>26.817375409708198</v>
      </c>
      <c r="M40" s="39">
        <v>13.22965156140887</v>
      </c>
      <c r="N40" s="60">
        <v>176.72241700000004</v>
      </c>
      <c r="O40" s="61"/>
      <c r="P40" s="6"/>
      <c r="Q40" s="6"/>
      <c r="R40" s="6"/>
      <c r="S40" s="6"/>
      <c r="T40" s="6"/>
      <c r="U40" s="6"/>
      <c r="V40" s="6"/>
      <c r="W40" s="146"/>
    </row>
    <row r="41" spans="1:23" ht="13.5" customHeight="1" x14ac:dyDescent="0.25">
      <c r="A41" s="8" t="s">
        <v>177</v>
      </c>
      <c r="B41" s="39">
        <v>46.375593202592782</v>
      </c>
      <c r="C41" s="39">
        <v>34.614354935560364</v>
      </c>
      <c r="D41" s="39">
        <v>8.4819483594239298</v>
      </c>
      <c r="E41" s="39">
        <v>40.278686082315893</v>
      </c>
      <c r="F41" s="39">
        <v>60.987501277882629</v>
      </c>
      <c r="G41" s="39">
        <v>65.452761025758093</v>
      </c>
      <c r="H41" s="28"/>
      <c r="I41" s="39">
        <v>20.815288705890669</v>
      </c>
      <c r="J41" s="39">
        <v>24.350538298272877</v>
      </c>
      <c r="K41" s="39">
        <v>0</v>
      </c>
      <c r="L41" s="39">
        <v>28.634303006145757</v>
      </c>
      <c r="M41" s="39">
        <v>14.66015518288045</v>
      </c>
      <c r="N41" s="60">
        <v>145.631528</v>
      </c>
      <c r="O41" s="61"/>
      <c r="P41" s="6"/>
      <c r="Q41" s="6"/>
      <c r="R41" s="6"/>
      <c r="S41" s="6"/>
      <c r="T41" s="6"/>
      <c r="U41" s="6"/>
      <c r="V41" s="6"/>
      <c r="W41" s="146"/>
    </row>
    <row r="42" spans="1:23" ht="13.5" customHeight="1" x14ac:dyDescent="0.25">
      <c r="A42" s="8" t="s">
        <v>178</v>
      </c>
      <c r="B42" s="39">
        <v>32.709986184151965</v>
      </c>
      <c r="C42" s="39">
        <v>45.379176817415804</v>
      </c>
      <c r="D42" s="39">
        <v>11.115253750947311</v>
      </c>
      <c r="E42" s="39">
        <v>50.571503277170905</v>
      </c>
      <c r="F42" s="39">
        <v>57.242268369884329</v>
      </c>
      <c r="G42" s="39">
        <v>76.912366539234796</v>
      </c>
      <c r="H42" s="28"/>
      <c r="I42" s="39">
        <v>15.317817689373264</v>
      </c>
      <c r="J42" s="39">
        <v>13.990128855001901</v>
      </c>
      <c r="K42" s="39">
        <v>0</v>
      </c>
      <c r="L42" s="39">
        <v>12.398100831917688</v>
      </c>
      <c r="M42" s="39">
        <v>13.961353047044561</v>
      </c>
      <c r="N42" s="60">
        <v>62.423964000000012</v>
      </c>
      <c r="O42" s="61"/>
      <c r="P42" s="6"/>
      <c r="Q42" s="6"/>
      <c r="R42" s="6"/>
      <c r="S42" s="6"/>
      <c r="T42" s="6"/>
      <c r="U42" s="6"/>
      <c r="V42" s="6"/>
      <c r="W42" s="146"/>
    </row>
    <row r="43" spans="1:23" ht="3.95" customHeight="1" x14ac:dyDescent="0.25">
      <c r="A43" s="36"/>
      <c r="B43" s="39"/>
      <c r="C43" s="39"/>
      <c r="D43" s="39"/>
      <c r="E43" s="39"/>
      <c r="F43" s="39"/>
      <c r="G43" s="39"/>
      <c r="H43" s="28"/>
      <c r="I43" s="39"/>
      <c r="J43" s="39"/>
      <c r="K43" s="39"/>
      <c r="L43" s="39"/>
      <c r="M43" s="39"/>
      <c r="N43" s="60"/>
      <c r="O43" s="61"/>
      <c r="P43" s="6"/>
      <c r="Q43" s="6"/>
      <c r="R43" s="6"/>
      <c r="S43" s="6"/>
      <c r="T43" s="6"/>
      <c r="U43" s="6"/>
      <c r="V43" s="6"/>
      <c r="W43" s="146"/>
    </row>
    <row r="44" spans="1:23" s="147" customFormat="1" ht="13.5" customHeight="1" x14ac:dyDescent="0.25">
      <c r="A44" s="17" t="s">
        <v>226</v>
      </c>
      <c r="B44" s="47">
        <v>35.789768138164256</v>
      </c>
      <c r="C44" s="47">
        <v>29.471406055326131</v>
      </c>
      <c r="D44" s="47">
        <v>10.728230885411673</v>
      </c>
      <c r="E44" s="47">
        <v>36.652351536588881</v>
      </c>
      <c r="F44" s="47">
        <v>55.113812883271208</v>
      </c>
      <c r="G44" s="47">
        <v>67.498619619471</v>
      </c>
      <c r="H44" s="98"/>
      <c r="I44" s="47">
        <v>19.976817354996239</v>
      </c>
      <c r="J44" s="47">
        <v>19.831490536395837</v>
      </c>
      <c r="K44" s="47">
        <v>0</v>
      </c>
      <c r="L44" s="47">
        <v>27.287958883618241</v>
      </c>
      <c r="M44" s="47">
        <v>14.549782449998046</v>
      </c>
      <c r="N44" s="65">
        <v>870.68925899999931</v>
      </c>
      <c r="O44" s="95"/>
      <c r="P44" s="95"/>
      <c r="Q44" s="95"/>
      <c r="R44" s="95"/>
      <c r="S44" s="95"/>
      <c r="T44" s="95"/>
      <c r="U44" s="95"/>
      <c r="V44" s="95"/>
      <c r="W44" s="158"/>
    </row>
    <row r="45" spans="1:23" s="147" customFormat="1" ht="13.5" customHeight="1" x14ac:dyDescent="0.25">
      <c r="A45" s="36" t="s">
        <v>219</v>
      </c>
      <c r="B45" s="39">
        <v>42</v>
      </c>
      <c r="C45" s="39">
        <v>32</v>
      </c>
      <c r="D45" s="39">
        <v>10.8</v>
      </c>
      <c r="E45" s="39">
        <v>37.1</v>
      </c>
      <c r="F45" s="39">
        <v>52.6</v>
      </c>
      <c r="G45" s="39">
        <v>66.7</v>
      </c>
      <c r="H45" s="28"/>
      <c r="I45" s="39">
        <v>22.1</v>
      </c>
      <c r="J45" s="39">
        <v>18.600000000000001</v>
      </c>
      <c r="K45" s="39">
        <v>0.3</v>
      </c>
      <c r="L45" s="39">
        <v>27.4</v>
      </c>
      <c r="M45" s="39">
        <v>16.2</v>
      </c>
      <c r="N45" s="60">
        <v>1272</v>
      </c>
      <c r="O45" s="78"/>
      <c r="P45" s="78"/>
      <c r="Q45" s="78"/>
      <c r="R45" s="78"/>
      <c r="S45" s="78"/>
      <c r="T45" s="78"/>
      <c r="U45" s="78"/>
      <c r="V45" s="78"/>
      <c r="W45" s="154"/>
    </row>
    <row r="46" spans="1:23" s="147" customFormat="1" ht="3.95" customHeight="1" x14ac:dyDescent="0.2">
      <c r="A46" s="20"/>
      <c r="B46" s="88"/>
      <c r="C46" s="88"/>
      <c r="D46" s="88"/>
      <c r="E46" s="88"/>
      <c r="F46" s="88"/>
      <c r="G46" s="88"/>
      <c r="H46" s="88"/>
      <c r="I46" s="83"/>
      <c r="J46" s="83"/>
      <c r="K46" s="83"/>
      <c r="L46" s="88"/>
      <c r="M46" s="88"/>
      <c r="N46" s="96"/>
      <c r="O46" s="97"/>
      <c r="P46" s="97"/>
      <c r="Q46" s="97"/>
      <c r="R46" s="97"/>
      <c r="S46" s="97"/>
      <c r="T46" s="97"/>
      <c r="U46" s="97"/>
      <c r="V46" s="97"/>
      <c r="W46" s="159"/>
    </row>
    <row r="47" spans="1:23" ht="3" customHeight="1" x14ac:dyDescent="0.2">
      <c r="A47" s="214"/>
      <c r="B47" s="214"/>
      <c r="C47" s="214"/>
      <c r="D47" s="214"/>
      <c r="E47" s="214"/>
      <c r="F47" s="214"/>
      <c r="G47" s="214"/>
      <c r="H47" s="214"/>
      <c r="I47" s="214"/>
      <c r="J47" s="214"/>
      <c r="K47" s="214"/>
      <c r="L47" s="214"/>
      <c r="M47" s="214"/>
      <c r="N47" s="214"/>
      <c r="O47" s="214"/>
      <c r="P47" s="214"/>
      <c r="Q47" s="214"/>
      <c r="R47" s="214"/>
      <c r="S47" s="214"/>
      <c r="T47" s="214"/>
      <c r="U47" s="214"/>
      <c r="V47" s="214"/>
    </row>
    <row r="48" spans="1:23" ht="13.5" customHeight="1" x14ac:dyDescent="0.25">
      <c r="A48" s="273" t="s">
        <v>273</v>
      </c>
      <c r="B48" s="273"/>
      <c r="C48" s="273"/>
      <c r="D48" s="273"/>
      <c r="E48" s="273"/>
      <c r="F48" s="273"/>
      <c r="G48" s="273"/>
      <c r="H48" s="273"/>
      <c r="I48" s="273"/>
      <c r="J48" s="273"/>
      <c r="K48" s="273"/>
      <c r="L48" s="273"/>
      <c r="M48" s="273"/>
      <c r="N48" s="273"/>
      <c r="O48" s="178"/>
      <c r="P48" s="178"/>
      <c r="Q48" s="178"/>
      <c r="R48" s="178"/>
      <c r="S48" s="178"/>
      <c r="T48" s="178"/>
      <c r="U48" s="178"/>
      <c r="V48" s="178"/>
      <c r="W48" s="179"/>
    </row>
    <row r="49" spans="1:23" ht="13.5" customHeight="1" x14ac:dyDescent="0.25">
      <c r="A49" s="99" t="s">
        <v>276</v>
      </c>
      <c r="B49" s="99"/>
      <c r="C49" s="99"/>
      <c r="D49" s="99"/>
      <c r="E49" s="99"/>
      <c r="F49" s="99"/>
      <c r="G49" s="99"/>
      <c r="H49" s="99"/>
      <c r="I49" s="99"/>
      <c r="J49" s="99"/>
      <c r="K49" s="99"/>
      <c r="L49" s="99"/>
      <c r="M49" s="99"/>
      <c r="N49" s="99"/>
      <c r="O49" s="178"/>
      <c r="P49" s="178"/>
      <c r="Q49" s="178"/>
      <c r="R49" s="178"/>
      <c r="S49" s="178"/>
      <c r="T49" s="178"/>
      <c r="U49" s="178"/>
      <c r="V49" s="178"/>
      <c r="W49" s="179"/>
    </row>
    <row r="50" spans="1:23" ht="13.5" customHeight="1" x14ac:dyDescent="0.25">
      <c r="A50" s="100" t="s">
        <v>277</v>
      </c>
      <c r="B50" s="100"/>
      <c r="C50" s="100"/>
      <c r="D50" s="100"/>
      <c r="E50" s="100"/>
      <c r="F50" s="100"/>
      <c r="G50" s="100"/>
      <c r="H50" s="100"/>
      <c r="I50" s="100"/>
      <c r="J50" s="100"/>
      <c r="K50" s="100"/>
      <c r="L50" s="100"/>
      <c r="M50" s="100"/>
      <c r="N50" s="100"/>
      <c r="O50" s="178"/>
      <c r="P50" s="178"/>
      <c r="Q50" s="178"/>
      <c r="R50" s="178"/>
      <c r="S50" s="178"/>
      <c r="T50" s="178"/>
      <c r="U50" s="178"/>
      <c r="V50" s="178"/>
      <c r="W50" s="179"/>
    </row>
    <row r="51" spans="1:23" x14ac:dyDescent="0.25">
      <c r="A51" s="217" t="s">
        <v>278</v>
      </c>
      <c r="B51" s="217"/>
      <c r="C51" s="217"/>
      <c r="D51" s="217"/>
      <c r="E51" s="217"/>
      <c r="F51" s="217"/>
      <c r="G51" s="217"/>
      <c r="H51" s="217"/>
      <c r="I51" s="217"/>
      <c r="J51" s="217"/>
      <c r="K51" s="217"/>
      <c r="L51" s="217"/>
      <c r="M51" s="217"/>
      <c r="N51" s="217"/>
      <c r="O51" s="214"/>
      <c r="P51" s="214"/>
      <c r="Q51" s="214"/>
      <c r="R51" s="214"/>
      <c r="S51" s="214"/>
      <c r="T51" s="214"/>
      <c r="U51" s="214"/>
      <c r="V51" s="214"/>
    </row>
    <row r="52" spans="1:23" ht="4.5" customHeight="1" x14ac:dyDescent="0.2">
      <c r="A52" s="214"/>
      <c r="B52" s="28"/>
      <c r="C52" s="28"/>
      <c r="D52" s="28"/>
      <c r="E52" s="28"/>
      <c r="F52" s="28"/>
      <c r="G52" s="28"/>
      <c r="H52" s="28"/>
      <c r="I52" s="28"/>
      <c r="J52" s="28"/>
      <c r="K52" s="28"/>
      <c r="L52" s="28"/>
      <c r="M52" s="28"/>
      <c r="N52" s="28"/>
      <c r="O52" s="214"/>
      <c r="P52" s="214"/>
      <c r="Q52" s="214"/>
      <c r="R52" s="214"/>
      <c r="S52" s="214"/>
      <c r="T52" s="214"/>
      <c r="U52" s="214"/>
      <c r="V52" s="214"/>
    </row>
    <row r="53" spans="1:23" hidden="1" x14ac:dyDescent="0.2">
      <c r="A53" s="214"/>
      <c r="B53" s="214"/>
      <c r="C53" s="214"/>
      <c r="D53" s="214"/>
      <c r="E53" s="214"/>
      <c r="F53" s="214"/>
      <c r="G53" s="214"/>
      <c r="H53" s="214"/>
      <c r="I53" s="214"/>
      <c r="J53" s="214"/>
      <c r="K53" s="214"/>
      <c r="L53" s="214"/>
      <c r="M53" s="214"/>
      <c r="N53" s="214"/>
      <c r="O53" s="214"/>
      <c r="P53" s="214"/>
      <c r="Q53" s="214"/>
      <c r="R53" s="214"/>
      <c r="S53" s="214"/>
      <c r="T53" s="214"/>
      <c r="U53" s="214"/>
      <c r="V53" s="214"/>
    </row>
    <row r="54" spans="1:23" hidden="1" x14ac:dyDescent="0.2">
      <c r="A54" s="214"/>
      <c r="B54" s="214"/>
      <c r="C54" s="214"/>
      <c r="D54" s="214"/>
      <c r="E54" s="214"/>
      <c r="F54" s="214"/>
      <c r="G54" s="214"/>
      <c r="H54" s="214"/>
      <c r="I54" s="214"/>
      <c r="J54" s="214"/>
      <c r="K54" s="214"/>
      <c r="L54" s="214"/>
      <c r="M54" s="214"/>
      <c r="N54" s="214"/>
      <c r="O54" s="214"/>
      <c r="P54" s="214"/>
      <c r="Q54" s="214"/>
      <c r="R54" s="214"/>
      <c r="S54" s="214"/>
      <c r="T54" s="214"/>
      <c r="U54" s="214"/>
      <c r="V54" s="214"/>
    </row>
    <row r="55" spans="1:23" hidden="1" x14ac:dyDescent="0.2">
      <c r="A55" s="214"/>
      <c r="B55" s="214"/>
      <c r="C55" s="214"/>
      <c r="D55" s="214"/>
      <c r="E55" s="214"/>
      <c r="F55" s="214"/>
      <c r="G55" s="214"/>
      <c r="H55" s="214"/>
      <c r="I55" s="214"/>
      <c r="J55" s="214"/>
      <c r="K55" s="214"/>
      <c r="L55" s="214"/>
      <c r="M55" s="214"/>
      <c r="N55" s="214"/>
      <c r="O55" s="214"/>
      <c r="P55" s="214"/>
      <c r="Q55" s="214"/>
      <c r="R55" s="214"/>
      <c r="S55" s="214"/>
      <c r="T55" s="214"/>
      <c r="U55" s="214"/>
      <c r="V55" s="214"/>
    </row>
    <row r="56" spans="1:23" hidden="1" x14ac:dyDescent="0.2">
      <c r="A56" s="214"/>
      <c r="B56" s="214"/>
      <c r="C56" s="214"/>
      <c r="D56" s="214"/>
      <c r="E56" s="214"/>
      <c r="F56" s="214"/>
      <c r="G56" s="214"/>
      <c r="H56" s="214"/>
      <c r="I56" s="214"/>
      <c r="J56" s="214"/>
      <c r="K56" s="214"/>
      <c r="L56" s="214"/>
      <c r="M56" s="214"/>
      <c r="N56" s="214"/>
      <c r="O56" s="214"/>
      <c r="P56" s="214"/>
      <c r="Q56" s="214"/>
      <c r="R56" s="214"/>
      <c r="S56" s="214"/>
      <c r="T56" s="214"/>
      <c r="U56" s="214"/>
      <c r="V56" s="214"/>
    </row>
    <row r="57" spans="1:23" hidden="1" x14ac:dyDescent="0.2">
      <c r="A57" s="214"/>
      <c r="B57" s="214"/>
      <c r="C57" s="214"/>
      <c r="D57" s="214"/>
      <c r="E57" s="214"/>
      <c r="F57" s="214"/>
      <c r="G57" s="214"/>
      <c r="H57" s="214"/>
      <c r="I57" s="214"/>
      <c r="J57" s="214"/>
      <c r="K57" s="214"/>
      <c r="L57" s="214"/>
      <c r="M57" s="214"/>
      <c r="N57" s="214"/>
      <c r="O57" s="214"/>
      <c r="P57" s="214"/>
      <c r="Q57" s="214"/>
      <c r="R57" s="214"/>
      <c r="S57" s="214"/>
      <c r="T57" s="214"/>
      <c r="U57" s="214"/>
      <c r="V57" s="214"/>
    </row>
    <row r="58" spans="1:23" hidden="1" x14ac:dyDescent="0.2">
      <c r="A58" s="214"/>
      <c r="B58" s="214"/>
      <c r="C58" s="214"/>
      <c r="D58" s="214"/>
      <c r="E58" s="214"/>
      <c r="F58" s="214"/>
      <c r="G58" s="214"/>
      <c r="H58" s="214"/>
      <c r="I58" s="214"/>
      <c r="J58" s="214"/>
      <c r="K58" s="214"/>
      <c r="L58" s="214"/>
      <c r="M58" s="214"/>
      <c r="N58" s="214"/>
      <c r="O58" s="214"/>
      <c r="P58" s="214"/>
      <c r="Q58" s="214"/>
      <c r="R58" s="214"/>
      <c r="S58" s="214"/>
      <c r="T58" s="214"/>
      <c r="U58" s="214"/>
      <c r="V58" s="214"/>
    </row>
    <row r="59" spans="1:23" hidden="1" x14ac:dyDescent="0.2">
      <c r="A59" s="214"/>
      <c r="B59" s="214"/>
      <c r="C59" s="214"/>
      <c r="D59" s="214"/>
      <c r="E59" s="214"/>
      <c r="F59" s="214"/>
      <c r="G59" s="214"/>
      <c r="H59" s="214"/>
      <c r="I59" s="214"/>
      <c r="J59" s="214"/>
      <c r="K59" s="214"/>
      <c r="L59" s="214"/>
      <c r="M59" s="214"/>
      <c r="N59" s="214"/>
      <c r="O59" s="214"/>
      <c r="P59" s="214"/>
      <c r="Q59" s="214"/>
      <c r="R59" s="214"/>
      <c r="S59" s="214"/>
      <c r="T59" s="214"/>
      <c r="U59" s="214"/>
      <c r="V59" s="214"/>
    </row>
    <row r="60" spans="1:23" hidden="1" x14ac:dyDescent="0.2">
      <c r="A60" s="214"/>
      <c r="B60" s="214"/>
      <c r="C60" s="214"/>
      <c r="D60" s="214"/>
      <c r="E60" s="214"/>
      <c r="F60" s="214"/>
      <c r="G60" s="214"/>
      <c r="H60" s="214"/>
      <c r="I60" s="214"/>
      <c r="J60" s="214"/>
      <c r="K60" s="214"/>
      <c r="L60" s="214"/>
      <c r="M60" s="214"/>
      <c r="N60" s="214"/>
      <c r="O60" s="214"/>
      <c r="P60" s="214"/>
      <c r="Q60" s="214"/>
      <c r="R60" s="214"/>
      <c r="S60" s="214"/>
      <c r="T60" s="214"/>
      <c r="U60" s="214"/>
      <c r="V60" s="214"/>
    </row>
    <row r="61" spans="1:23" hidden="1" x14ac:dyDescent="0.2">
      <c r="A61" s="214"/>
      <c r="B61" s="214"/>
      <c r="C61" s="214"/>
      <c r="D61" s="214"/>
      <c r="E61" s="214"/>
      <c r="F61" s="214"/>
      <c r="G61" s="214"/>
      <c r="H61" s="214"/>
      <c r="I61" s="214"/>
      <c r="J61" s="214"/>
      <c r="K61" s="214"/>
      <c r="L61" s="214"/>
      <c r="M61" s="214"/>
      <c r="N61" s="214"/>
      <c r="O61" s="214"/>
      <c r="P61" s="214"/>
      <c r="Q61" s="214"/>
      <c r="R61" s="214"/>
      <c r="S61" s="214"/>
      <c r="T61" s="214"/>
      <c r="U61" s="214"/>
      <c r="V61" s="214"/>
    </row>
    <row r="62" spans="1:23" hidden="1" x14ac:dyDescent="0.2">
      <c r="A62" s="214"/>
      <c r="B62" s="214"/>
      <c r="C62" s="214"/>
      <c r="D62" s="214"/>
      <c r="E62" s="214"/>
      <c r="F62" s="214"/>
      <c r="G62" s="214"/>
      <c r="H62" s="214"/>
      <c r="I62" s="214"/>
      <c r="J62" s="214"/>
      <c r="K62" s="214"/>
      <c r="L62" s="214"/>
      <c r="M62" s="214"/>
      <c r="N62" s="214"/>
      <c r="O62" s="214"/>
      <c r="P62" s="214"/>
      <c r="Q62" s="214"/>
      <c r="R62" s="214"/>
      <c r="S62" s="214"/>
      <c r="T62" s="214"/>
      <c r="U62" s="214"/>
      <c r="V62" s="214"/>
    </row>
    <row r="63" spans="1:23" ht="9" hidden="1" customHeight="1" x14ac:dyDescent="0.2">
      <c r="A63" s="214"/>
      <c r="B63" s="214"/>
      <c r="C63" s="214"/>
      <c r="D63" s="214"/>
      <c r="E63" s="214"/>
      <c r="F63" s="214"/>
      <c r="G63" s="214"/>
      <c r="H63" s="214"/>
      <c r="I63" s="214"/>
      <c r="J63" s="214"/>
      <c r="K63" s="214"/>
      <c r="L63" s="214"/>
      <c r="M63" s="214"/>
      <c r="N63" s="214"/>
      <c r="O63" s="214"/>
      <c r="P63" s="214"/>
      <c r="Q63" s="214"/>
      <c r="R63" s="214"/>
      <c r="S63" s="214"/>
      <c r="T63" s="214"/>
      <c r="U63" s="214"/>
      <c r="V63" s="214"/>
    </row>
    <row r="64" spans="1:23" hidden="1" x14ac:dyDescent="0.2">
      <c r="A64" s="214"/>
      <c r="B64" s="214"/>
      <c r="C64" s="214"/>
      <c r="D64" s="214"/>
      <c r="E64" s="214"/>
      <c r="F64" s="214"/>
      <c r="G64" s="214"/>
      <c r="H64" s="214"/>
      <c r="I64" s="214"/>
      <c r="J64" s="214"/>
      <c r="K64" s="214"/>
      <c r="L64" s="214"/>
      <c r="M64" s="214"/>
      <c r="N64" s="214"/>
      <c r="O64" s="214"/>
      <c r="P64" s="214"/>
      <c r="Q64" s="214"/>
      <c r="R64" s="214"/>
      <c r="S64" s="214"/>
      <c r="T64" s="214"/>
      <c r="U64" s="214"/>
      <c r="V64" s="214"/>
    </row>
    <row r="65" spans="1:22" hidden="1" x14ac:dyDescent="0.2">
      <c r="A65" s="214"/>
      <c r="B65" s="214"/>
      <c r="C65" s="214"/>
      <c r="D65" s="214"/>
      <c r="E65" s="214"/>
      <c r="F65" s="214"/>
      <c r="G65" s="214"/>
      <c r="H65" s="214"/>
      <c r="I65" s="214"/>
      <c r="J65" s="214"/>
      <c r="K65" s="214"/>
      <c r="L65" s="214"/>
      <c r="M65" s="214"/>
      <c r="N65" s="214"/>
      <c r="O65" s="214"/>
      <c r="P65" s="214"/>
      <c r="Q65" s="214"/>
      <c r="R65" s="214"/>
      <c r="S65" s="214"/>
      <c r="T65" s="214"/>
      <c r="U65" s="214"/>
      <c r="V65" s="214"/>
    </row>
    <row r="66" spans="1:22" hidden="1" x14ac:dyDescent="0.2">
      <c r="A66" s="214"/>
      <c r="B66" s="214"/>
      <c r="C66" s="214"/>
      <c r="D66" s="214"/>
      <c r="E66" s="214"/>
      <c r="F66" s="214"/>
      <c r="G66" s="214"/>
      <c r="H66" s="214"/>
      <c r="I66" s="214"/>
      <c r="J66" s="214"/>
      <c r="K66" s="214"/>
      <c r="L66" s="214"/>
      <c r="M66" s="214"/>
      <c r="N66" s="214"/>
      <c r="O66" s="214"/>
      <c r="P66" s="214"/>
      <c r="Q66" s="214"/>
      <c r="R66" s="214"/>
      <c r="S66" s="214"/>
      <c r="T66" s="214"/>
      <c r="U66" s="214"/>
      <c r="V66" s="214"/>
    </row>
    <row r="67" spans="1:22" hidden="1" x14ac:dyDescent="0.2">
      <c r="A67" s="214"/>
      <c r="B67" s="214"/>
      <c r="C67" s="214"/>
      <c r="D67" s="214"/>
      <c r="E67" s="214"/>
      <c r="F67" s="214"/>
      <c r="G67" s="214"/>
      <c r="H67" s="214"/>
      <c r="I67" s="214"/>
      <c r="J67" s="214"/>
      <c r="K67" s="214"/>
      <c r="L67" s="214"/>
      <c r="M67" s="214"/>
      <c r="N67" s="214"/>
      <c r="O67" s="214"/>
      <c r="P67" s="214"/>
      <c r="Q67" s="214"/>
      <c r="R67" s="214"/>
      <c r="S67" s="214"/>
      <c r="T67" s="214"/>
      <c r="U67" s="214"/>
      <c r="V67" s="214"/>
    </row>
    <row r="68" spans="1:22" hidden="1" x14ac:dyDescent="0.2">
      <c r="A68" s="214"/>
      <c r="B68" s="214"/>
      <c r="C68" s="214"/>
      <c r="D68" s="214"/>
      <c r="E68" s="214"/>
      <c r="F68" s="214"/>
      <c r="G68" s="214"/>
      <c r="H68" s="214"/>
      <c r="I68" s="214"/>
      <c r="J68" s="214"/>
      <c r="K68" s="214"/>
      <c r="L68" s="214"/>
      <c r="M68" s="214"/>
      <c r="N68" s="214"/>
      <c r="O68" s="214"/>
      <c r="P68" s="214"/>
      <c r="Q68" s="214"/>
      <c r="R68" s="214"/>
      <c r="S68" s="214"/>
      <c r="T68" s="214"/>
      <c r="U68" s="214"/>
      <c r="V68" s="214"/>
    </row>
    <row r="69" spans="1:22" hidden="1" x14ac:dyDescent="0.2">
      <c r="A69" s="214"/>
      <c r="B69" s="214"/>
      <c r="C69" s="214"/>
      <c r="D69" s="214"/>
      <c r="E69" s="214"/>
      <c r="F69" s="214"/>
      <c r="G69" s="214"/>
      <c r="H69" s="214"/>
      <c r="I69" s="214"/>
      <c r="J69" s="214"/>
      <c r="K69" s="214"/>
      <c r="L69" s="214"/>
      <c r="M69" s="214"/>
      <c r="N69" s="214"/>
      <c r="O69" s="214"/>
      <c r="P69" s="214"/>
      <c r="Q69" s="214"/>
      <c r="R69" s="214"/>
      <c r="S69" s="214"/>
      <c r="T69" s="214"/>
      <c r="U69" s="214"/>
      <c r="V69" s="214"/>
    </row>
    <row r="70" spans="1:22" hidden="1" x14ac:dyDescent="0.2">
      <c r="A70" s="214"/>
      <c r="B70" s="214"/>
      <c r="C70" s="214"/>
      <c r="D70" s="214"/>
      <c r="E70" s="214"/>
      <c r="F70" s="214"/>
      <c r="G70" s="214"/>
      <c r="H70" s="214"/>
      <c r="I70" s="214"/>
      <c r="J70" s="214"/>
      <c r="K70" s="214"/>
      <c r="L70" s="214"/>
      <c r="M70" s="214"/>
      <c r="N70" s="214"/>
      <c r="O70" s="214"/>
      <c r="P70" s="214"/>
      <c r="Q70" s="214"/>
      <c r="R70" s="214"/>
      <c r="S70" s="214"/>
      <c r="T70" s="214"/>
      <c r="U70" s="214"/>
      <c r="V70" s="214"/>
    </row>
    <row r="71" spans="1:22" hidden="1" x14ac:dyDescent="0.2">
      <c r="A71" s="214"/>
      <c r="B71" s="214"/>
      <c r="C71" s="214"/>
      <c r="D71" s="214"/>
      <c r="E71" s="214"/>
      <c r="F71" s="214"/>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214"/>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214"/>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214"/>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214"/>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214"/>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214"/>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214"/>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214"/>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214"/>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214"/>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214"/>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214"/>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214"/>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214"/>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214"/>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214"/>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214"/>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214"/>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214"/>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214"/>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214"/>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214"/>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214"/>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214"/>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214"/>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row>
  </sheetData>
  <mergeCells count="11">
    <mergeCell ref="A1:N1"/>
    <mergeCell ref="A2:N3"/>
    <mergeCell ref="A4:N4"/>
    <mergeCell ref="A48:N48"/>
    <mergeCell ref="C6:G6"/>
    <mergeCell ref="I6:L6"/>
    <mergeCell ref="B6:B7"/>
    <mergeCell ref="N6:N7"/>
    <mergeCell ref="M6:M7"/>
    <mergeCell ref="A6:A7"/>
    <mergeCell ref="A9:A10"/>
  </mergeCells>
  <phoneticPr fontId="18" type="noConversion"/>
  <printOptions horizontalCentered="1" verticalCentered="1"/>
  <pageMargins left="0.43307086614173229" right="0.35433070866141736" top="0.47244094488188981" bottom="0.47244094488188981" header="0" footer="0"/>
  <pageSetup paperSize="9" scale="80" orientation="portrait" r:id="rId1"/>
  <headerFooter alignWithMargins="0"/>
  <ignoredErrors>
    <ignoredError sqref="A14" twoDigitTextYea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F100"/>
  <sheetViews>
    <sheetView showGridLines="0" zoomScale="115" zoomScaleNormal="115" workbookViewId="0">
      <selection activeCell="A58" sqref="A58:XFD1048576"/>
    </sheetView>
  </sheetViews>
  <sheetFormatPr baseColWidth="10" defaultColWidth="0" defaultRowHeight="13.5" zeroHeight="1" x14ac:dyDescent="0.2"/>
  <cols>
    <col min="1" max="1" width="15.5703125" style="143" customWidth="1"/>
    <col min="2" max="2" width="9" style="143" customWidth="1"/>
    <col min="3" max="3" width="8.5703125" style="143" customWidth="1"/>
    <col min="4" max="4" width="7.85546875" style="143" customWidth="1"/>
    <col min="5" max="5" width="7.5703125" style="143" customWidth="1"/>
    <col min="6" max="6" width="9.7109375" style="143" customWidth="1"/>
    <col min="7" max="7" width="8.5703125" style="143" customWidth="1"/>
    <col min="8" max="8" width="0.85546875" style="143" customWidth="1"/>
    <col min="9" max="9" width="7" style="143" customWidth="1"/>
    <col min="10" max="10" width="6.5703125" style="143" customWidth="1"/>
    <col min="11" max="11" width="7.42578125" style="143" customWidth="1"/>
    <col min="12" max="12" width="8.28515625" style="143" customWidth="1"/>
    <col min="13" max="13" width="7" style="143" customWidth="1"/>
    <col min="14" max="14" width="9.7109375" style="143" customWidth="1"/>
    <col min="15" max="15" width="2.28515625" style="143" hidden="1" customWidth="1"/>
    <col min="16" max="16" width="12.5703125" style="143" hidden="1" customWidth="1"/>
    <col min="17" max="17" width="11.5703125" style="143" hidden="1" customWidth="1"/>
    <col min="18" max="18" width="11" style="143" hidden="1" customWidth="1"/>
    <col min="19" max="19" width="13.85546875" style="143" hidden="1" customWidth="1"/>
    <col min="20" max="23" width="12.28515625" style="143" hidden="1" customWidth="1"/>
    <col min="24" max="24" width="13.5703125" style="143" hidden="1" customWidth="1"/>
    <col min="25" max="29" width="11.42578125" style="143" hidden="1" customWidth="1"/>
    <col min="30" max="30" width="10.28515625" style="143" hidden="1" customWidth="1"/>
    <col min="31" max="32" width="0" style="143" hidden="1" customWidth="1"/>
    <col min="33" max="16384" width="11.42578125" style="143" hidden="1"/>
  </cols>
  <sheetData>
    <row r="1" spans="1:32" ht="12.95" customHeight="1" x14ac:dyDescent="0.2">
      <c r="A1" s="247" t="s">
        <v>305</v>
      </c>
      <c r="B1" s="247"/>
      <c r="C1" s="247"/>
      <c r="D1" s="247"/>
      <c r="E1" s="247"/>
      <c r="F1" s="247"/>
      <c r="G1" s="247"/>
      <c r="H1" s="247"/>
      <c r="I1" s="247"/>
      <c r="J1" s="247"/>
      <c r="K1" s="247"/>
      <c r="L1" s="247"/>
      <c r="M1" s="247"/>
      <c r="N1" s="247"/>
      <c r="O1" s="214"/>
      <c r="P1" s="214"/>
      <c r="Q1" s="214"/>
      <c r="R1" s="214"/>
      <c r="S1" s="214"/>
      <c r="T1" s="214"/>
      <c r="U1" s="214"/>
      <c r="V1" s="214"/>
    </row>
    <row r="2" spans="1:32" ht="12.95" customHeight="1" x14ac:dyDescent="0.2">
      <c r="A2" s="248" t="s">
        <v>243</v>
      </c>
      <c r="B2" s="248"/>
      <c r="C2" s="248"/>
      <c r="D2" s="248"/>
      <c r="E2" s="248"/>
      <c r="F2" s="248"/>
      <c r="G2" s="248"/>
      <c r="H2" s="248"/>
      <c r="I2" s="248"/>
      <c r="J2" s="248"/>
      <c r="K2" s="248"/>
      <c r="L2" s="248"/>
      <c r="M2" s="248"/>
      <c r="N2" s="248"/>
      <c r="O2" s="214"/>
      <c r="P2" s="214"/>
      <c r="Q2" s="214"/>
      <c r="R2" s="214"/>
      <c r="S2" s="214"/>
      <c r="T2" s="214"/>
      <c r="U2" s="214"/>
      <c r="V2" s="214"/>
    </row>
    <row r="3" spans="1:32" ht="12.95" customHeight="1" x14ac:dyDescent="0.2">
      <c r="A3" s="248"/>
      <c r="B3" s="248"/>
      <c r="C3" s="248"/>
      <c r="D3" s="248"/>
      <c r="E3" s="248"/>
      <c r="F3" s="248"/>
      <c r="G3" s="248"/>
      <c r="H3" s="248"/>
      <c r="I3" s="248"/>
      <c r="J3" s="248"/>
      <c r="K3" s="248"/>
      <c r="L3" s="248"/>
      <c r="M3" s="248"/>
      <c r="N3" s="248"/>
      <c r="O3" s="214"/>
      <c r="P3" s="214"/>
      <c r="Q3" s="214"/>
      <c r="R3" s="214"/>
      <c r="S3" s="214"/>
      <c r="T3" s="214"/>
      <c r="U3" s="214"/>
      <c r="V3" s="214"/>
    </row>
    <row r="4" spans="1:32" ht="12.95" customHeight="1" x14ac:dyDescent="0.2">
      <c r="A4" s="248" t="s">
        <v>202</v>
      </c>
      <c r="B4" s="248"/>
      <c r="C4" s="248"/>
      <c r="D4" s="248"/>
      <c r="E4" s="248"/>
      <c r="F4" s="248"/>
      <c r="G4" s="248"/>
      <c r="H4" s="248"/>
      <c r="I4" s="248"/>
      <c r="J4" s="248"/>
      <c r="K4" s="248"/>
      <c r="L4" s="248"/>
      <c r="M4" s="248"/>
      <c r="N4" s="248"/>
      <c r="O4" s="214"/>
      <c r="P4" s="214"/>
      <c r="Q4" s="214"/>
      <c r="R4" s="214"/>
      <c r="S4" s="214"/>
      <c r="T4" s="214"/>
      <c r="U4" s="214"/>
      <c r="V4" s="214"/>
    </row>
    <row r="5" spans="1:32" ht="5.0999999999999996" customHeight="1" x14ac:dyDescent="0.2">
      <c r="A5" s="71"/>
      <c r="B5" s="71"/>
      <c r="C5" s="71"/>
      <c r="D5" s="71"/>
      <c r="E5" s="71"/>
      <c r="F5" s="71"/>
      <c r="G5" s="71"/>
      <c r="H5" s="71"/>
      <c r="I5" s="71"/>
      <c r="J5" s="71"/>
      <c r="K5" s="71"/>
      <c r="L5" s="71"/>
      <c r="M5" s="71"/>
      <c r="N5" s="71"/>
      <c r="O5" s="71"/>
      <c r="P5" s="71"/>
      <c r="Q5" s="71"/>
      <c r="R5" s="71"/>
      <c r="S5" s="71"/>
      <c r="T5" s="71"/>
      <c r="U5" s="71"/>
      <c r="V5" s="71"/>
      <c r="W5" s="153"/>
    </row>
    <row r="6" spans="1:32" ht="18" customHeight="1" x14ac:dyDescent="0.2">
      <c r="A6" s="239" t="s">
        <v>78</v>
      </c>
      <c r="B6" s="237" t="s">
        <v>11</v>
      </c>
      <c r="C6" s="243" t="s">
        <v>156</v>
      </c>
      <c r="D6" s="243"/>
      <c r="E6" s="243"/>
      <c r="F6" s="243"/>
      <c r="G6" s="243"/>
      <c r="H6" s="208"/>
      <c r="I6" s="243" t="s">
        <v>157</v>
      </c>
      <c r="J6" s="243"/>
      <c r="K6" s="243"/>
      <c r="L6" s="243"/>
      <c r="M6" s="237" t="s">
        <v>21</v>
      </c>
      <c r="N6" s="274" t="s">
        <v>76</v>
      </c>
      <c r="O6" s="91"/>
      <c r="P6" s="91"/>
      <c r="Q6" s="91"/>
      <c r="R6" s="91"/>
      <c r="S6" s="91"/>
      <c r="T6" s="91"/>
      <c r="U6" s="91"/>
      <c r="V6" s="91"/>
      <c r="W6" s="156"/>
    </row>
    <row r="7" spans="1:32" ht="56.1" customHeight="1" x14ac:dyDescent="0.2">
      <c r="A7" s="240"/>
      <c r="B7" s="252"/>
      <c r="C7" s="3" t="s">
        <v>12</v>
      </c>
      <c r="D7" s="3" t="s">
        <v>13</v>
      </c>
      <c r="E7" s="3" t="s">
        <v>14</v>
      </c>
      <c r="F7" s="207" t="s">
        <v>15</v>
      </c>
      <c r="G7" s="207" t="s">
        <v>16</v>
      </c>
      <c r="H7" s="207"/>
      <c r="I7" s="207" t="s">
        <v>17</v>
      </c>
      <c r="J7" s="207" t="s">
        <v>18</v>
      </c>
      <c r="K7" s="207" t="s">
        <v>19</v>
      </c>
      <c r="L7" s="207" t="s">
        <v>20</v>
      </c>
      <c r="M7" s="252"/>
      <c r="N7" s="275"/>
      <c r="O7" s="91"/>
      <c r="P7" s="91"/>
      <c r="Q7" s="91"/>
      <c r="R7" s="91"/>
      <c r="S7" s="91"/>
      <c r="T7" s="91"/>
      <c r="U7" s="91"/>
      <c r="V7" s="91"/>
      <c r="W7" s="156"/>
    </row>
    <row r="8" spans="1:32" ht="3.95" customHeight="1" x14ac:dyDescent="0.2">
      <c r="A8" s="36"/>
      <c r="B8" s="214"/>
      <c r="C8" s="214"/>
      <c r="D8" s="214"/>
      <c r="E8" s="214"/>
      <c r="F8" s="214"/>
      <c r="G8" s="214"/>
      <c r="H8" s="214"/>
      <c r="I8" s="214"/>
      <c r="J8" s="72"/>
      <c r="K8" s="214"/>
      <c r="L8" s="214"/>
      <c r="M8" s="214"/>
      <c r="N8" s="214"/>
      <c r="O8" s="214"/>
      <c r="P8" s="214"/>
      <c r="Q8" s="214"/>
      <c r="R8" s="214"/>
      <c r="S8" s="214"/>
      <c r="T8" s="214"/>
      <c r="U8" s="214"/>
      <c r="V8" s="214"/>
    </row>
    <row r="9" spans="1:32" ht="13.5" customHeight="1" x14ac:dyDescent="0.25">
      <c r="A9" s="17" t="s">
        <v>137</v>
      </c>
      <c r="B9" s="226"/>
      <c r="C9" s="32"/>
      <c r="D9" s="32"/>
      <c r="E9" s="32"/>
      <c r="F9" s="32"/>
      <c r="G9" s="32"/>
      <c r="H9" s="28"/>
      <c r="I9" s="32"/>
      <c r="J9" s="32"/>
      <c r="K9" s="32"/>
      <c r="L9" s="32"/>
      <c r="M9" s="32"/>
      <c r="N9" s="92"/>
      <c r="O9" s="92"/>
      <c r="P9" s="5"/>
      <c r="Q9" s="5"/>
      <c r="R9" s="5"/>
      <c r="S9" s="5"/>
      <c r="T9" s="5"/>
      <c r="U9" s="5"/>
      <c r="V9" s="5"/>
      <c r="W9" s="145"/>
      <c r="Y9" s="147"/>
    </row>
    <row r="10" spans="1:32" ht="3.95" customHeight="1" x14ac:dyDescent="0.25">
      <c r="A10" s="17"/>
      <c r="B10" s="32"/>
      <c r="C10" s="32"/>
      <c r="D10" s="32"/>
      <c r="E10" s="32"/>
      <c r="F10" s="32"/>
      <c r="G10" s="32"/>
      <c r="H10" s="28"/>
      <c r="I10" s="32"/>
      <c r="J10" s="32"/>
      <c r="K10" s="32"/>
      <c r="L10" s="32"/>
      <c r="M10" s="32"/>
      <c r="N10" s="5"/>
      <c r="O10" s="5"/>
      <c r="P10" s="5"/>
      <c r="Q10" s="5"/>
      <c r="R10" s="5"/>
      <c r="S10" s="5"/>
      <c r="T10" s="5"/>
      <c r="U10" s="5"/>
      <c r="V10" s="5"/>
      <c r="W10" s="145"/>
      <c r="Y10" s="147"/>
    </row>
    <row r="11" spans="1:32" ht="13.5" customHeight="1" x14ac:dyDescent="0.25">
      <c r="A11" s="8" t="s">
        <v>88</v>
      </c>
      <c r="B11" s="35">
        <v>34.077451752822412</v>
      </c>
      <c r="C11" s="35">
        <v>33.809919871189422</v>
      </c>
      <c r="D11" s="35">
        <v>9.2270332323280755</v>
      </c>
      <c r="E11" s="35">
        <v>39.421196310514986</v>
      </c>
      <c r="F11" s="35">
        <v>58.419244814647719</v>
      </c>
      <c r="G11" s="35">
        <v>70.384128405301468</v>
      </c>
      <c r="H11" s="93"/>
      <c r="I11" s="35">
        <v>20.362812247010073</v>
      </c>
      <c r="J11" s="35">
        <v>20.142933896296885</v>
      </c>
      <c r="K11" s="35">
        <v>0</v>
      </c>
      <c r="L11" s="35">
        <v>24.367321683599126</v>
      </c>
      <c r="M11" s="35">
        <v>14.994717959842911</v>
      </c>
      <c r="N11" s="60">
        <v>579.10294300000089</v>
      </c>
      <c r="O11" s="61"/>
      <c r="P11" s="6"/>
      <c r="Q11" s="6"/>
      <c r="R11" s="6"/>
      <c r="S11" s="6"/>
      <c r="T11" s="6"/>
      <c r="U11" s="6"/>
      <c r="V11" s="6"/>
      <c r="W11" s="146"/>
      <c r="X11" s="146"/>
    </row>
    <row r="12" spans="1:32" ht="13.5" customHeight="1" x14ac:dyDescent="0.25">
      <c r="A12" s="8" t="s">
        <v>89</v>
      </c>
      <c r="B12" s="35">
        <v>39.190501998728912</v>
      </c>
      <c r="C12" s="35">
        <v>20.854931340467985</v>
      </c>
      <c r="D12" s="35">
        <v>13.709673879209069</v>
      </c>
      <c r="E12" s="35">
        <v>31.153306933649127</v>
      </c>
      <c r="F12" s="35">
        <v>48.549083146960882</v>
      </c>
      <c r="G12" s="35">
        <v>61.767875279853698</v>
      </c>
      <c r="H12" s="93"/>
      <c r="I12" s="35">
        <v>19.210214926546829</v>
      </c>
      <c r="J12" s="35">
        <v>19.212950651634838</v>
      </c>
      <c r="K12" s="35">
        <v>0</v>
      </c>
      <c r="L12" s="35">
        <v>33.088469762072108</v>
      </c>
      <c r="M12" s="35">
        <v>13.6661214238874</v>
      </c>
      <c r="N12" s="60">
        <v>291.58631599999995</v>
      </c>
      <c r="O12" s="61"/>
      <c r="P12" s="203"/>
      <c r="Q12" s="6"/>
      <c r="R12" s="6"/>
      <c r="S12" s="203"/>
      <c r="T12" s="6"/>
      <c r="U12" s="6"/>
      <c r="V12" s="203"/>
      <c r="W12" s="146"/>
      <c r="X12" s="146"/>
      <c r="Y12" s="147"/>
      <c r="Z12" s="147"/>
      <c r="AB12" s="147"/>
      <c r="AC12" s="147"/>
      <c r="AD12" s="147"/>
      <c r="AE12" s="147"/>
      <c r="AF12" s="147"/>
    </row>
    <row r="13" spans="1:32" ht="3.95" customHeight="1" x14ac:dyDescent="0.25">
      <c r="A13" s="36"/>
      <c r="B13" s="35"/>
      <c r="C13" s="35"/>
      <c r="D13" s="35"/>
      <c r="E13" s="35"/>
      <c r="F13" s="35"/>
      <c r="G13" s="35"/>
      <c r="H13" s="93"/>
      <c r="I13" s="35"/>
      <c r="J13" s="35"/>
      <c r="K13" s="35"/>
      <c r="L13" s="35"/>
      <c r="M13" s="35"/>
      <c r="N13" s="60"/>
      <c r="O13" s="61"/>
      <c r="P13" s="6"/>
      <c r="Q13" s="6"/>
      <c r="R13" s="6"/>
      <c r="S13" s="6"/>
      <c r="T13" s="6"/>
      <c r="U13" s="6"/>
      <c r="V13" s="6"/>
      <c r="W13" s="146"/>
    </row>
    <row r="14" spans="1:32" ht="13.5" customHeight="1" x14ac:dyDescent="0.25">
      <c r="A14" s="17" t="s">
        <v>113</v>
      </c>
      <c r="B14" s="35"/>
      <c r="C14" s="35"/>
      <c r="D14" s="35"/>
      <c r="E14" s="35"/>
      <c r="F14" s="35"/>
      <c r="G14" s="35"/>
      <c r="H14" s="93"/>
      <c r="I14" s="35"/>
      <c r="J14" s="35"/>
      <c r="K14" s="35"/>
      <c r="L14" s="35"/>
      <c r="M14" s="35"/>
      <c r="N14" s="60"/>
      <c r="O14" s="61"/>
      <c r="P14" s="6"/>
      <c r="Q14" s="6"/>
      <c r="R14" s="6"/>
      <c r="S14" s="6"/>
      <c r="T14" s="6"/>
      <c r="U14" s="6"/>
      <c r="V14" s="6"/>
      <c r="W14" s="146"/>
    </row>
    <row r="15" spans="1:32" ht="3.95" customHeight="1" x14ac:dyDescent="0.25">
      <c r="A15" s="17"/>
      <c r="B15" s="35"/>
      <c r="C15" s="35"/>
      <c r="D15" s="35"/>
      <c r="E15" s="35"/>
      <c r="F15" s="35"/>
      <c r="G15" s="35"/>
      <c r="H15" s="93"/>
      <c r="I15" s="35"/>
      <c r="J15" s="35"/>
      <c r="K15" s="35"/>
      <c r="L15" s="35"/>
      <c r="M15" s="35"/>
      <c r="N15" s="60"/>
      <c r="O15" s="61"/>
      <c r="P15" s="6"/>
      <c r="Q15" s="6"/>
      <c r="R15" s="6"/>
      <c r="S15" s="6"/>
      <c r="T15" s="6"/>
      <c r="U15" s="6"/>
      <c r="V15" s="6"/>
      <c r="W15" s="146"/>
    </row>
    <row r="16" spans="1:32" ht="13.5" customHeight="1" x14ac:dyDescent="0.25">
      <c r="A16" s="8" t="s">
        <v>114</v>
      </c>
      <c r="B16" s="35">
        <v>30.553791323212899</v>
      </c>
      <c r="C16" s="35">
        <v>22.690582393904915</v>
      </c>
      <c r="D16" s="35">
        <v>9.1551747063274433</v>
      </c>
      <c r="E16" s="35">
        <v>28.351664716872182</v>
      </c>
      <c r="F16" s="35">
        <v>57.848653801582969</v>
      </c>
      <c r="G16" s="35">
        <v>62.907275946696387</v>
      </c>
      <c r="H16" s="93"/>
      <c r="I16" s="35">
        <v>8.6434150235896201</v>
      </c>
      <c r="J16" s="35">
        <v>29.059810116859619</v>
      </c>
      <c r="K16" s="35">
        <v>0</v>
      </c>
      <c r="L16" s="35">
        <v>20.344354012492829</v>
      </c>
      <c r="M16" s="35">
        <v>18.828610027249884</v>
      </c>
      <c r="N16" s="60">
        <v>158.05426399999999</v>
      </c>
      <c r="O16" s="61"/>
      <c r="P16" s="6"/>
      <c r="Q16" s="6"/>
      <c r="R16" s="6"/>
      <c r="S16" s="6"/>
      <c r="T16" s="6"/>
      <c r="U16" s="6"/>
      <c r="V16" s="6"/>
      <c r="W16" s="146"/>
    </row>
    <row r="17" spans="1:32" ht="13.5" customHeight="1" x14ac:dyDescent="0.25">
      <c r="A17" s="8" t="s">
        <v>115</v>
      </c>
      <c r="B17" s="35">
        <v>39.704270051527196</v>
      </c>
      <c r="C17" s="35">
        <v>31.795974587741743</v>
      </c>
      <c r="D17" s="35">
        <v>10.251523855654757</v>
      </c>
      <c r="E17" s="35">
        <v>38.114220814583447</v>
      </c>
      <c r="F17" s="35">
        <v>56.870480237757285</v>
      </c>
      <c r="G17" s="35">
        <v>69.291777857656129</v>
      </c>
      <c r="H17" s="93"/>
      <c r="I17" s="35">
        <v>27.346211270657545</v>
      </c>
      <c r="J17" s="35">
        <v>16.450839283716803</v>
      </c>
      <c r="K17" s="35">
        <v>0</v>
      </c>
      <c r="L17" s="35">
        <v>26.182591109487824</v>
      </c>
      <c r="M17" s="35">
        <v>12.477633684518203</v>
      </c>
      <c r="N17" s="60">
        <v>199.03591199999991</v>
      </c>
      <c r="O17" s="61"/>
      <c r="P17" s="6"/>
      <c r="Q17" s="6"/>
      <c r="R17" s="6"/>
      <c r="S17" s="6"/>
      <c r="T17" s="6"/>
      <c r="U17" s="6"/>
      <c r="V17" s="6"/>
      <c r="W17" s="146"/>
    </row>
    <row r="18" spans="1:32" ht="13.5" customHeight="1" x14ac:dyDescent="0.25">
      <c r="A18" s="8" t="s">
        <v>116</v>
      </c>
      <c r="B18" s="35">
        <v>36.441856394139563</v>
      </c>
      <c r="C18" s="35">
        <v>28.909377203667887</v>
      </c>
      <c r="D18" s="35">
        <v>12.741384331061766</v>
      </c>
      <c r="E18" s="35">
        <v>37.663384724309729</v>
      </c>
      <c r="F18" s="35">
        <v>55.091696806548562</v>
      </c>
      <c r="G18" s="35">
        <v>68.300850677618001</v>
      </c>
      <c r="H18" s="93"/>
      <c r="I18" s="35">
        <v>13.615350741398641</v>
      </c>
      <c r="J18" s="35">
        <v>17.740495546529424</v>
      </c>
      <c r="K18" s="35">
        <v>0</v>
      </c>
      <c r="L18" s="35">
        <v>34.356164255994223</v>
      </c>
      <c r="M18" s="35">
        <v>14.313444261232869</v>
      </c>
      <c r="N18" s="60">
        <v>297.23739599999993</v>
      </c>
      <c r="O18" s="61"/>
      <c r="P18" s="6"/>
      <c r="Q18" s="6"/>
      <c r="R18" s="6"/>
      <c r="S18" s="6"/>
      <c r="T18" s="6"/>
      <c r="U18" s="6"/>
      <c r="V18" s="6"/>
      <c r="W18" s="146"/>
    </row>
    <row r="19" spans="1:32" ht="13.5" customHeight="1" x14ac:dyDescent="0.25">
      <c r="A19" s="8" t="s">
        <v>117</v>
      </c>
      <c r="B19" s="35">
        <v>35.117823794746059</v>
      </c>
      <c r="C19" s="35">
        <v>33.058554401084869</v>
      </c>
      <c r="D19" s="35">
        <v>9.5502291956153993</v>
      </c>
      <c r="E19" s="35">
        <v>39.982319975162703</v>
      </c>
      <c r="F19" s="35">
        <v>51.530371456199639</v>
      </c>
      <c r="G19" s="35">
        <v>68.10096974331698</v>
      </c>
      <c r="H19" s="93"/>
      <c r="I19" s="35">
        <v>30.216080724125611</v>
      </c>
      <c r="J19" s="35">
        <v>19.072657720588026</v>
      </c>
      <c r="K19" s="35">
        <v>0</v>
      </c>
      <c r="L19" s="35">
        <v>23.666889323154518</v>
      </c>
      <c r="M19" s="35">
        <v>13.654955001344579</v>
      </c>
      <c r="N19" s="60">
        <v>216.36168699999996</v>
      </c>
      <c r="O19" s="61"/>
      <c r="P19" s="6"/>
      <c r="Q19" s="6"/>
      <c r="R19" s="6"/>
      <c r="S19" s="6"/>
      <c r="T19" s="6"/>
      <c r="U19" s="6"/>
      <c r="V19" s="6"/>
      <c r="W19" s="146"/>
    </row>
    <row r="20" spans="1:32" ht="3.95" customHeight="1" x14ac:dyDescent="0.25">
      <c r="A20" s="36"/>
      <c r="B20" s="35"/>
      <c r="C20" s="35"/>
      <c r="D20" s="35"/>
      <c r="E20" s="35"/>
      <c r="F20" s="35"/>
      <c r="G20" s="35"/>
      <c r="H20" s="93"/>
      <c r="I20" s="35"/>
      <c r="J20" s="35"/>
      <c r="K20" s="35"/>
      <c r="L20" s="35"/>
      <c r="M20" s="35"/>
      <c r="N20" s="60"/>
      <c r="O20" s="61"/>
      <c r="P20" s="6"/>
      <c r="Q20" s="6"/>
      <c r="R20" s="6"/>
      <c r="S20" s="6"/>
      <c r="T20" s="6"/>
      <c r="U20" s="6"/>
      <c r="V20" s="6"/>
      <c r="W20" s="146"/>
    </row>
    <row r="21" spans="1:32" ht="13.5" customHeight="1" x14ac:dyDescent="0.25">
      <c r="A21" s="17" t="s">
        <v>138</v>
      </c>
      <c r="B21" s="37"/>
      <c r="C21" s="37"/>
      <c r="D21" s="37"/>
      <c r="E21" s="37"/>
      <c r="F21" s="37"/>
      <c r="G21" s="37"/>
      <c r="H21" s="93"/>
      <c r="I21" s="37"/>
      <c r="J21" s="37"/>
      <c r="K21" s="37"/>
      <c r="L21" s="37"/>
      <c r="M21" s="37"/>
      <c r="N21" s="60"/>
      <c r="O21" s="97"/>
      <c r="P21" s="214"/>
      <c r="Q21" s="214"/>
      <c r="R21" s="214"/>
      <c r="S21" s="214"/>
      <c r="T21" s="214"/>
      <c r="U21" s="214"/>
      <c r="V21" s="214"/>
    </row>
    <row r="22" spans="1:32" ht="3.95" customHeight="1" x14ac:dyDescent="0.25">
      <c r="A22" s="17"/>
      <c r="B22" s="37"/>
      <c r="C22" s="37"/>
      <c r="D22" s="37"/>
      <c r="E22" s="37"/>
      <c r="F22" s="37"/>
      <c r="G22" s="37"/>
      <c r="H22" s="93"/>
      <c r="I22" s="37"/>
      <c r="J22" s="37"/>
      <c r="K22" s="37"/>
      <c r="L22" s="37"/>
      <c r="M22" s="37"/>
      <c r="N22" s="60"/>
      <c r="O22" s="97"/>
      <c r="P22" s="214"/>
      <c r="Q22" s="214"/>
      <c r="R22" s="214"/>
      <c r="S22" s="214"/>
      <c r="T22" s="214"/>
      <c r="U22" s="214"/>
      <c r="V22" s="214"/>
    </row>
    <row r="23" spans="1:32" ht="13.5" customHeight="1" x14ac:dyDescent="0.25">
      <c r="A23" s="8" t="s">
        <v>91</v>
      </c>
      <c r="B23" s="35">
        <v>41.408763846923776</v>
      </c>
      <c r="C23" s="35">
        <v>23.047572860167193</v>
      </c>
      <c r="D23" s="35">
        <v>19.101856230011869</v>
      </c>
      <c r="E23" s="35">
        <v>35.854664751782572</v>
      </c>
      <c r="F23" s="35">
        <v>59.190969558348158</v>
      </c>
      <c r="G23" s="35">
        <v>67.830068626479317</v>
      </c>
      <c r="H23" s="35"/>
      <c r="I23" s="35">
        <v>14.240024774281398</v>
      </c>
      <c r="J23" s="35">
        <v>14.174252540901763</v>
      </c>
      <c r="K23" s="35">
        <v>0</v>
      </c>
      <c r="L23" s="35">
        <v>25.839717719597509</v>
      </c>
      <c r="M23" s="35">
        <v>14.162428752718778</v>
      </c>
      <c r="N23" s="60">
        <v>18.141394000000002</v>
      </c>
      <c r="O23" s="61"/>
      <c r="P23" s="40"/>
      <c r="Q23" s="39"/>
      <c r="R23" s="39"/>
      <c r="S23" s="40"/>
      <c r="T23" s="39"/>
      <c r="U23" s="39"/>
      <c r="V23" s="40"/>
      <c r="W23" s="149"/>
      <c r="Y23" s="150"/>
      <c r="Z23" s="149"/>
      <c r="AB23" s="150"/>
      <c r="AC23" s="149"/>
      <c r="AE23" s="150"/>
      <c r="AF23" s="149"/>
    </row>
    <row r="24" spans="1:32" ht="13.5" customHeight="1" x14ac:dyDescent="0.25">
      <c r="A24" s="8" t="s">
        <v>22</v>
      </c>
      <c r="B24" s="35">
        <v>40.19760702038635</v>
      </c>
      <c r="C24" s="35">
        <v>22.279446229378735</v>
      </c>
      <c r="D24" s="35">
        <v>14.200894383017538</v>
      </c>
      <c r="E24" s="35">
        <v>33.506650736595731</v>
      </c>
      <c r="F24" s="35">
        <v>52.552968676188662</v>
      </c>
      <c r="G24" s="35">
        <v>64.301896610302649</v>
      </c>
      <c r="H24" s="35"/>
      <c r="I24" s="35">
        <v>8.584101693981431</v>
      </c>
      <c r="J24" s="35">
        <v>27.353917950612015</v>
      </c>
      <c r="K24" s="35">
        <v>0</v>
      </c>
      <c r="L24" s="35">
        <v>30.987592297654253</v>
      </c>
      <c r="M24" s="35">
        <v>16.508912711441592</v>
      </c>
      <c r="N24" s="60">
        <v>49.005850000000002</v>
      </c>
      <c r="O24" s="61"/>
      <c r="P24" s="40"/>
      <c r="Q24" s="39"/>
      <c r="R24" s="39"/>
      <c r="S24" s="40"/>
      <c r="T24" s="39"/>
      <c r="U24" s="39"/>
      <c r="V24" s="40"/>
      <c r="W24" s="149"/>
      <c r="Y24" s="150"/>
      <c r="Z24" s="149"/>
      <c r="AB24" s="150"/>
      <c r="AC24" s="149"/>
      <c r="AE24" s="150"/>
      <c r="AF24" s="149"/>
    </row>
    <row r="25" spans="1:32" ht="13.5" customHeight="1" x14ac:dyDescent="0.25">
      <c r="A25" s="8" t="s">
        <v>92</v>
      </c>
      <c r="B25" s="79">
        <v>42.336483956788115</v>
      </c>
      <c r="C25" s="79">
        <v>22.070211499653812</v>
      </c>
      <c r="D25" s="79">
        <v>10.080891039767423</v>
      </c>
      <c r="E25" s="79">
        <v>32.151102539421231</v>
      </c>
      <c r="F25" s="79">
        <v>55.953742374666362</v>
      </c>
      <c r="G25" s="79">
        <v>68.863858726059462</v>
      </c>
      <c r="H25" s="79"/>
      <c r="I25" s="79">
        <v>7.2263895829027067</v>
      </c>
      <c r="J25" s="79">
        <v>14.795187126946388</v>
      </c>
      <c r="K25" s="79">
        <v>0</v>
      </c>
      <c r="L25" s="79">
        <v>45.293082267684568</v>
      </c>
      <c r="M25" s="79">
        <v>11.504440857809346</v>
      </c>
      <c r="N25" s="60">
        <v>14.915248999999999</v>
      </c>
      <c r="O25" s="61"/>
      <c r="P25" s="40"/>
      <c r="Q25" s="39"/>
      <c r="R25" s="39"/>
      <c r="S25" s="40"/>
      <c r="T25" s="39"/>
      <c r="U25" s="39"/>
      <c r="V25" s="40"/>
      <c r="W25" s="149"/>
      <c r="Y25" s="150"/>
      <c r="Z25" s="149"/>
      <c r="AB25" s="150"/>
      <c r="AC25" s="149"/>
      <c r="AE25" s="150"/>
      <c r="AF25" s="149"/>
    </row>
    <row r="26" spans="1:32" ht="13.5" customHeight="1" x14ac:dyDescent="0.25">
      <c r="A26" s="8" t="s">
        <v>93</v>
      </c>
      <c r="B26" s="79">
        <v>27.639352892797813</v>
      </c>
      <c r="C26" s="79">
        <v>42.832791502404291</v>
      </c>
      <c r="D26" s="79">
        <v>14.369759270892565</v>
      </c>
      <c r="E26" s="79">
        <v>49.609132343283164</v>
      </c>
      <c r="F26" s="79">
        <v>47.84115441824629</v>
      </c>
      <c r="G26" s="79">
        <v>71.834333380027232</v>
      </c>
      <c r="H26" s="79"/>
      <c r="I26" s="79">
        <v>8.1331070849262801</v>
      </c>
      <c r="J26" s="79">
        <v>19.253937924381955</v>
      </c>
      <c r="K26" s="79">
        <v>0</v>
      </c>
      <c r="L26" s="79">
        <v>24.074813951011738</v>
      </c>
      <c r="M26" s="79">
        <v>14.843948214294967</v>
      </c>
      <c r="N26" s="60">
        <v>28.583331999999992</v>
      </c>
      <c r="O26" s="61"/>
      <c r="P26" s="40"/>
      <c r="Q26" s="39"/>
      <c r="R26" s="39"/>
      <c r="S26" s="40"/>
      <c r="T26" s="39"/>
      <c r="U26" s="39"/>
      <c r="V26" s="40"/>
      <c r="W26" s="149"/>
      <c r="Y26" s="150"/>
      <c r="Z26" s="149"/>
      <c r="AB26" s="150"/>
      <c r="AC26" s="149"/>
      <c r="AE26" s="150"/>
      <c r="AF26" s="149"/>
    </row>
    <row r="27" spans="1:32" ht="13.5" customHeight="1" x14ac:dyDescent="0.25">
      <c r="A27" s="8" t="s">
        <v>94</v>
      </c>
      <c r="B27" s="35">
        <v>35.634122220534401</v>
      </c>
      <c r="C27" s="35">
        <v>15.058714159784214</v>
      </c>
      <c r="D27" s="35">
        <v>10.284089648376295</v>
      </c>
      <c r="E27" s="35">
        <v>25.000519761594724</v>
      </c>
      <c r="F27" s="35">
        <v>60.349662460477091</v>
      </c>
      <c r="G27" s="35">
        <v>63.660552880829457</v>
      </c>
      <c r="H27" s="35"/>
      <c r="I27" s="35">
        <v>10.228483572310177</v>
      </c>
      <c r="J27" s="35">
        <v>22.308618149525998</v>
      </c>
      <c r="K27" s="35">
        <v>0</v>
      </c>
      <c r="L27" s="35">
        <v>27.809461587313837</v>
      </c>
      <c r="M27" s="35">
        <v>20.213716129182259</v>
      </c>
      <c r="N27" s="60">
        <v>38.623477000000008</v>
      </c>
      <c r="O27" s="61"/>
      <c r="P27" s="40"/>
      <c r="Q27" s="39"/>
      <c r="R27" s="39"/>
      <c r="S27" s="40"/>
      <c r="T27" s="39"/>
      <c r="U27" s="39"/>
      <c r="V27" s="40"/>
      <c r="W27" s="149"/>
      <c r="Y27" s="150"/>
      <c r="Z27" s="149"/>
      <c r="AB27" s="150"/>
      <c r="AC27" s="149"/>
      <c r="AE27" s="150"/>
      <c r="AF27" s="149"/>
    </row>
    <row r="28" spans="1:32" ht="13.5" customHeight="1" x14ac:dyDescent="0.25">
      <c r="A28" s="8" t="s">
        <v>95</v>
      </c>
      <c r="B28" s="79">
        <v>45.675459517627928</v>
      </c>
      <c r="C28" s="79">
        <v>30.103898993168375</v>
      </c>
      <c r="D28" s="79">
        <v>12.633302787718758</v>
      </c>
      <c r="E28" s="79">
        <v>42.737201780887133</v>
      </c>
      <c r="F28" s="79">
        <v>58.403620196515206</v>
      </c>
      <c r="G28" s="79">
        <v>67.882967218474249</v>
      </c>
      <c r="H28" s="79"/>
      <c r="I28" s="79">
        <v>35.279256337084831</v>
      </c>
      <c r="J28" s="79">
        <v>5.5400451181374564</v>
      </c>
      <c r="K28" s="79">
        <v>0</v>
      </c>
      <c r="L28" s="79">
        <v>20.964639810607625</v>
      </c>
      <c r="M28" s="79">
        <v>13.71679012059106</v>
      </c>
      <c r="N28" s="60">
        <v>38.341565000000003</v>
      </c>
      <c r="O28" s="61"/>
      <c r="P28" s="40"/>
      <c r="Q28" s="39"/>
      <c r="R28" s="39"/>
      <c r="S28" s="40"/>
      <c r="T28" s="39"/>
      <c r="U28" s="39"/>
      <c r="V28" s="40"/>
      <c r="W28" s="149"/>
      <c r="Y28" s="150"/>
      <c r="Z28" s="149"/>
      <c r="AB28" s="150"/>
      <c r="AC28" s="149"/>
      <c r="AE28" s="150"/>
      <c r="AF28" s="149"/>
    </row>
    <row r="29" spans="1:32" ht="13.5" customHeight="1" x14ac:dyDescent="0.25">
      <c r="A29" s="8" t="s">
        <v>96</v>
      </c>
      <c r="B29" s="79">
        <v>48.403580790747306</v>
      </c>
      <c r="C29" s="79">
        <v>40.055632488753929</v>
      </c>
      <c r="D29" s="79">
        <v>17.527850264730979</v>
      </c>
      <c r="E29" s="79">
        <v>44.408070023938052</v>
      </c>
      <c r="F29" s="79">
        <v>66.291756100100088</v>
      </c>
      <c r="G29" s="79">
        <v>72.67005998082881</v>
      </c>
      <c r="H29" s="79"/>
      <c r="I29" s="79">
        <v>4.3524375351841256</v>
      </c>
      <c r="J29" s="79">
        <v>16.613130032208691</v>
      </c>
      <c r="K29" s="79">
        <v>0</v>
      </c>
      <c r="L29" s="79">
        <v>27.553722524679664</v>
      </c>
      <c r="M29" s="79">
        <v>15.088564567361464</v>
      </c>
      <c r="N29" s="60">
        <v>39.902583</v>
      </c>
      <c r="O29" s="61"/>
      <c r="P29" s="40"/>
      <c r="Q29" s="39"/>
      <c r="R29" s="39"/>
      <c r="S29" s="40"/>
      <c r="T29" s="39"/>
      <c r="U29" s="39"/>
      <c r="V29" s="40"/>
      <c r="W29" s="149"/>
      <c r="Y29" s="150"/>
      <c r="Z29" s="149"/>
      <c r="AB29" s="150"/>
      <c r="AC29" s="149"/>
      <c r="AE29" s="150"/>
      <c r="AF29" s="149"/>
    </row>
    <row r="30" spans="1:32" ht="13.5" customHeight="1" x14ac:dyDescent="0.25">
      <c r="A30" s="8" t="s">
        <v>97</v>
      </c>
      <c r="B30" s="35" t="s">
        <v>265</v>
      </c>
      <c r="C30" s="35" t="s">
        <v>265</v>
      </c>
      <c r="D30" s="35" t="s">
        <v>265</v>
      </c>
      <c r="E30" s="35" t="s">
        <v>265</v>
      </c>
      <c r="F30" s="35" t="s">
        <v>265</v>
      </c>
      <c r="G30" s="35" t="s">
        <v>265</v>
      </c>
      <c r="H30" s="35"/>
      <c r="I30" s="35" t="s">
        <v>265</v>
      </c>
      <c r="J30" s="35" t="s">
        <v>265</v>
      </c>
      <c r="K30" s="35" t="s">
        <v>265</v>
      </c>
      <c r="L30" s="35" t="s">
        <v>265</v>
      </c>
      <c r="M30" s="35" t="s">
        <v>265</v>
      </c>
      <c r="N30" s="60">
        <v>8.6996789999999997</v>
      </c>
      <c r="O30" s="61"/>
      <c r="P30" s="40"/>
      <c r="Q30" s="39"/>
      <c r="R30" s="39"/>
      <c r="S30" s="40"/>
      <c r="T30" s="39"/>
      <c r="U30" s="39"/>
      <c r="V30" s="40"/>
      <c r="W30" s="149"/>
      <c r="Y30" s="150"/>
      <c r="Z30" s="149"/>
      <c r="AB30" s="150"/>
      <c r="AC30" s="149"/>
      <c r="AE30" s="150"/>
      <c r="AF30" s="149"/>
    </row>
    <row r="31" spans="1:32" ht="13.5" customHeight="1" x14ac:dyDescent="0.25">
      <c r="A31" s="8" t="s">
        <v>98</v>
      </c>
      <c r="B31" s="79">
        <v>35.047128961087246</v>
      </c>
      <c r="C31" s="79">
        <v>37.479108702243977</v>
      </c>
      <c r="D31" s="79">
        <v>16.409241828523001</v>
      </c>
      <c r="E31" s="79">
        <v>51.477883123424405</v>
      </c>
      <c r="F31" s="79">
        <v>36.528668521528182</v>
      </c>
      <c r="G31" s="79">
        <v>62.190791919299556</v>
      </c>
      <c r="H31" s="79"/>
      <c r="I31" s="79">
        <v>12.918093019656204</v>
      </c>
      <c r="J31" s="79">
        <v>18.284204877194714</v>
      </c>
      <c r="K31" s="79">
        <v>0</v>
      </c>
      <c r="L31" s="79">
        <v>28.205871867383735</v>
      </c>
      <c r="M31" s="79">
        <v>24.920493428689959</v>
      </c>
      <c r="N31" s="60">
        <v>19.704975000000001</v>
      </c>
      <c r="O31" s="61"/>
      <c r="P31" s="40"/>
      <c r="Q31" s="39"/>
      <c r="R31" s="39"/>
      <c r="S31" s="40"/>
      <c r="T31" s="39"/>
      <c r="U31" s="39"/>
      <c r="V31" s="40"/>
      <c r="W31" s="149"/>
      <c r="Y31" s="150"/>
      <c r="Z31" s="149"/>
      <c r="AB31" s="150"/>
      <c r="AC31" s="149"/>
      <c r="AE31" s="150"/>
      <c r="AF31" s="149"/>
    </row>
    <row r="32" spans="1:32" ht="13.5" customHeight="1" x14ac:dyDescent="0.25">
      <c r="A32" s="8" t="s">
        <v>99</v>
      </c>
      <c r="B32" s="79">
        <v>54.802873141455599</v>
      </c>
      <c r="C32" s="79">
        <v>42.339637172418911</v>
      </c>
      <c r="D32" s="79">
        <v>14.673209919385124</v>
      </c>
      <c r="E32" s="79">
        <v>51.906616105861339</v>
      </c>
      <c r="F32" s="79">
        <v>63.98765415865418</v>
      </c>
      <c r="G32" s="79">
        <v>81.816512350002</v>
      </c>
      <c r="H32" s="79"/>
      <c r="I32" s="79">
        <v>49.932692309524661</v>
      </c>
      <c r="J32" s="79">
        <v>14.134135410292647</v>
      </c>
      <c r="K32" s="79">
        <v>0</v>
      </c>
      <c r="L32" s="79">
        <v>44.206615680265344</v>
      </c>
      <c r="M32" s="79">
        <v>4.7202757557203423</v>
      </c>
      <c r="N32" s="60">
        <v>31.485258000000009</v>
      </c>
      <c r="O32" s="61"/>
      <c r="P32" s="40"/>
      <c r="Q32" s="39"/>
      <c r="R32" s="39"/>
      <c r="S32" s="40"/>
      <c r="T32" s="39"/>
      <c r="U32" s="39"/>
      <c r="V32" s="40"/>
      <c r="W32" s="149"/>
      <c r="Y32" s="150"/>
      <c r="Z32" s="149"/>
      <c r="AB32" s="150"/>
      <c r="AC32" s="149"/>
      <c r="AE32" s="150"/>
      <c r="AF32" s="149"/>
    </row>
    <row r="33" spans="1:32" ht="13.5" customHeight="1" x14ac:dyDescent="0.25">
      <c r="A33" s="8" t="s">
        <v>100</v>
      </c>
      <c r="B33" s="35">
        <v>34.332022441761303</v>
      </c>
      <c r="C33" s="35">
        <v>36.285840516593773</v>
      </c>
      <c r="D33" s="35">
        <v>15.989804126201337</v>
      </c>
      <c r="E33" s="35">
        <v>43.746572619146832</v>
      </c>
      <c r="F33" s="35">
        <v>50.363458483021638</v>
      </c>
      <c r="G33" s="35">
        <v>69.923663405673437</v>
      </c>
      <c r="H33" s="35"/>
      <c r="I33" s="35">
        <v>19.629023134863335</v>
      </c>
      <c r="J33" s="35">
        <v>26.488087871743808</v>
      </c>
      <c r="K33" s="35">
        <v>0</v>
      </c>
      <c r="L33" s="35">
        <v>30.439931321059149</v>
      </c>
      <c r="M33" s="35">
        <v>11.986418924130342</v>
      </c>
      <c r="N33" s="60">
        <v>52.846475999999996</v>
      </c>
      <c r="O33" s="61"/>
      <c r="P33" s="40"/>
      <c r="Q33" s="39"/>
      <c r="R33" s="39"/>
      <c r="S33" s="40"/>
      <c r="T33" s="39"/>
      <c r="U33" s="39"/>
      <c r="V33" s="40"/>
      <c r="W33" s="149"/>
      <c r="Y33" s="150"/>
      <c r="Z33" s="149"/>
      <c r="AB33" s="150"/>
      <c r="AC33" s="149"/>
      <c r="AE33" s="150"/>
      <c r="AF33" s="149"/>
    </row>
    <row r="34" spans="1:32" ht="13.5" customHeight="1" x14ac:dyDescent="0.25">
      <c r="A34" s="8" t="s">
        <v>101</v>
      </c>
      <c r="B34" s="79">
        <v>39.222897106733143</v>
      </c>
      <c r="C34" s="79">
        <v>30.585634052524469</v>
      </c>
      <c r="D34" s="79">
        <v>8.7146281969480306</v>
      </c>
      <c r="E34" s="79">
        <v>39.30026224947251</v>
      </c>
      <c r="F34" s="79">
        <v>57.511031294233049</v>
      </c>
      <c r="G34" s="79">
        <v>68.153370837422429</v>
      </c>
      <c r="H34" s="79"/>
      <c r="I34" s="79">
        <v>22.87129815643117</v>
      </c>
      <c r="J34" s="79">
        <v>14.832676273504733</v>
      </c>
      <c r="K34" s="79">
        <v>0</v>
      </c>
      <c r="L34" s="79">
        <v>28.053614924119568</v>
      </c>
      <c r="M34" s="79">
        <v>11.576031074098598</v>
      </c>
      <c r="N34" s="60">
        <v>59.418232000000025</v>
      </c>
      <c r="O34" s="61"/>
      <c r="P34" s="40"/>
      <c r="Q34" s="39"/>
      <c r="R34" s="39"/>
      <c r="S34" s="40"/>
      <c r="T34" s="39"/>
      <c r="U34" s="39"/>
      <c r="V34" s="40"/>
      <c r="W34" s="149"/>
      <c r="Y34" s="150"/>
      <c r="Z34" s="149"/>
      <c r="AB34" s="150"/>
      <c r="AC34" s="149"/>
      <c r="AE34" s="150"/>
      <c r="AF34" s="149"/>
    </row>
    <row r="35" spans="1:32" ht="13.5" customHeight="1" x14ac:dyDescent="0.25">
      <c r="A35" s="8" t="s">
        <v>102</v>
      </c>
      <c r="B35" s="79">
        <v>15.210342355027171</v>
      </c>
      <c r="C35" s="79">
        <v>14.734356976579011</v>
      </c>
      <c r="D35" s="79">
        <v>5.9216076705838399</v>
      </c>
      <c r="E35" s="79">
        <v>17.965858798107643</v>
      </c>
      <c r="F35" s="79">
        <v>60.493705988896828</v>
      </c>
      <c r="G35" s="79">
        <v>66.178477489805559</v>
      </c>
      <c r="H35" s="79"/>
      <c r="I35" s="79">
        <v>31.534336486114579</v>
      </c>
      <c r="J35" s="79">
        <v>9.2974199600543521</v>
      </c>
      <c r="K35" s="79">
        <v>0</v>
      </c>
      <c r="L35" s="79">
        <v>23.37732755765953</v>
      </c>
      <c r="M35" s="79">
        <v>13.865005990109211</v>
      </c>
      <c r="N35" s="60">
        <v>24.167339000000002</v>
      </c>
      <c r="O35" s="61"/>
      <c r="P35" s="40"/>
      <c r="Q35" s="39"/>
      <c r="R35" s="39"/>
      <c r="S35" s="40"/>
      <c r="T35" s="39"/>
      <c r="U35" s="39"/>
      <c r="V35" s="40"/>
      <c r="W35" s="149"/>
      <c r="Y35" s="150"/>
      <c r="Z35" s="149"/>
      <c r="AB35" s="150"/>
      <c r="AC35" s="149"/>
      <c r="AE35" s="150"/>
      <c r="AF35" s="149"/>
    </row>
    <row r="36" spans="1:32" ht="13.5" customHeight="1" x14ac:dyDescent="0.25">
      <c r="A36" s="8" t="s">
        <v>220</v>
      </c>
      <c r="B36" s="35">
        <v>30.26234377448273</v>
      </c>
      <c r="C36" s="35">
        <v>23.291506892267257</v>
      </c>
      <c r="D36" s="35">
        <v>11.681650997158116</v>
      </c>
      <c r="E36" s="35">
        <v>30.179522866960035</v>
      </c>
      <c r="F36" s="35">
        <v>58.686476138170143</v>
      </c>
      <c r="G36" s="35">
        <v>63.273601346770747</v>
      </c>
      <c r="H36" s="35"/>
      <c r="I36" s="35">
        <v>8.9284130503333774</v>
      </c>
      <c r="J36" s="35">
        <v>27.816990171858169</v>
      </c>
      <c r="K36" s="35">
        <v>0</v>
      </c>
      <c r="L36" s="35">
        <v>20.073341170349039</v>
      </c>
      <c r="M36" s="35">
        <v>18.69887451815816</v>
      </c>
      <c r="N36" s="60">
        <v>174.30019099999998</v>
      </c>
      <c r="O36" s="61"/>
      <c r="P36" s="40"/>
      <c r="Q36" s="39"/>
      <c r="R36" s="39"/>
      <c r="S36" s="40"/>
      <c r="T36" s="39"/>
      <c r="U36" s="39"/>
      <c r="V36" s="40"/>
      <c r="W36" s="149"/>
      <c r="Y36" s="150"/>
      <c r="Z36" s="149"/>
      <c r="AB36" s="150"/>
      <c r="AC36" s="149"/>
      <c r="AE36" s="150"/>
      <c r="AF36" s="149"/>
    </row>
    <row r="37" spans="1:32" ht="13.5" customHeight="1" x14ac:dyDescent="0.25">
      <c r="A37" s="8" t="s">
        <v>103</v>
      </c>
      <c r="B37" s="35">
        <v>38.31043655871219</v>
      </c>
      <c r="C37" s="35">
        <v>43.733603916840821</v>
      </c>
      <c r="D37" s="35">
        <v>6.2391020212802832</v>
      </c>
      <c r="E37" s="35">
        <v>48.191724777050652</v>
      </c>
      <c r="F37" s="35">
        <v>37.108575864782424</v>
      </c>
      <c r="G37" s="35">
        <v>67.015972081571761</v>
      </c>
      <c r="H37" s="35"/>
      <c r="I37" s="35">
        <v>30.290355851452073</v>
      </c>
      <c r="J37" s="35">
        <v>18.636636672610919</v>
      </c>
      <c r="K37" s="35">
        <v>0</v>
      </c>
      <c r="L37" s="35">
        <v>17.681275204311913</v>
      </c>
      <c r="M37" s="35">
        <v>14.320921389116888</v>
      </c>
      <c r="N37" s="60">
        <v>80.805122000000026</v>
      </c>
      <c r="O37" s="61"/>
      <c r="P37" s="40"/>
      <c r="Q37" s="39"/>
      <c r="R37" s="39"/>
      <c r="S37" s="40"/>
      <c r="T37" s="39"/>
      <c r="U37" s="39"/>
      <c r="V37" s="40"/>
      <c r="W37" s="149"/>
      <c r="Y37" s="150"/>
      <c r="Z37" s="149"/>
      <c r="AB37" s="150"/>
      <c r="AC37" s="149"/>
      <c r="AE37" s="150"/>
      <c r="AF37" s="149"/>
    </row>
    <row r="38" spans="1:32" ht="13.5" customHeight="1" x14ac:dyDescent="0.25">
      <c r="A38" s="8" t="s">
        <v>104</v>
      </c>
      <c r="B38" s="35">
        <v>39.405375814090142</v>
      </c>
      <c r="C38" s="35">
        <v>41.586901476647334</v>
      </c>
      <c r="D38" s="35">
        <v>3.7022257959704321</v>
      </c>
      <c r="E38" s="35">
        <v>43.185283786727538</v>
      </c>
      <c r="F38" s="35">
        <v>71.620574349522613</v>
      </c>
      <c r="G38" s="35">
        <v>82.678999444195156</v>
      </c>
      <c r="H38" s="35"/>
      <c r="I38" s="35">
        <v>23.223607886204896</v>
      </c>
      <c r="J38" s="35">
        <v>27.416420971477272</v>
      </c>
      <c r="K38" s="35">
        <v>0</v>
      </c>
      <c r="L38" s="35">
        <v>17.373920806676622</v>
      </c>
      <c r="M38" s="35">
        <v>3.1197014916383332</v>
      </c>
      <c r="N38" s="60">
        <v>5.9769179999999995</v>
      </c>
      <c r="O38" s="61"/>
      <c r="P38" s="40"/>
      <c r="Q38" s="115"/>
      <c r="R38" s="115"/>
      <c r="S38" s="40"/>
      <c r="T38" s="39"/>
      <c r="U38" s="39"/>
      <c r="V38" s="40"/>
      <c r="W38" s="157"/>
      <c r="Y38" s="150"/>
      <c r="Z38" s="157"/>
      <c r="AB38" s="150"/>
      <c r="AC38" s="157"/>
      <c r="AE38" s="150"/>
      <c r="AF38" s="157"/>
    </row>
    <row r="39" spans="1:32" ht="13.5" customHeight="1" x14ac:dyDescent="0.25">
      <c r="A39" s="8" t="s">
        <v>105</v>
      </c>
      <c r="B39" s="35" t="s">
        <v>265</v>
      </c>
      <c r="C39" s="35" t="s">
        <v>265</v>
      </c>
      <c r="D39" s="35" t="s">
        <v>265</v>
      </c>
      <c r="E39" s="35" t="s">
        <v>265</v>
      </c>
      <c r="F39" s="35" t="s">
        <v>265</v>
      </c>
      <c r="G39" s="35" t="s">
        <v>265</v>
      </c>
      <c r="H39" s="35"/>
      <c r="I39" s="35" t="s">
        <v>265</v>
      </c>
      <c r="J39" s="35" t="s">
        <v>265</v>
      </c>
      <c r="K39" s="35" t="s">
        <v>265</v>
      </c>
      <c r="L39" s="35" t="s">
        <v>265</v>
      </c>
      <c r="M39" s="35" t="s">
        <v>265</v>
      </c>
      <c r="N39" s="60">
        <v>3.0047819999999996</v>
      </c>
      <c r="O39" s="61"/>
      <c r="P39" s="40"/>
      <c r="Q39" s="115"/>
      <c r="R39" s="115"/>
      <c r="S39" s="40"/>
      <c r="T39" s="115"/>
      <c r="U39" s="115"/>
      <c r="V39" s="40"/>
      <c r="W39" s="157"/>
      <c r="Y39" s="150"/>
      <c r="Z39" s="157"/>
      <c r="AB39" s="150"/>
      <c r="AC39" s="157"/>
      <c r="AE39" s="150"/>
      <c r="AF39" s="157"/>
    </row>
    <row r="40" spans="1:32" ht="13.5" customHeight="1" x14ac:dyDescent="0.25">
      <c r="A40" s="8" t="s">
        <v>106</v>
      </c>
      <c r="B40" s="35">
        <v>31.618973666131222</v>
      </c>
      <c r="C40" s="35">
        <v>31.86161364825789</v>
      </c>
      <c r="D40" s="35">
        <v>13.541290118668551</v>
      </c>
      <c r="E40" s="35">
        <v>40.803153391493737</v>
      </c>
      <c r="F40" s="35">
        <v>61.625382360975408</v>
      </c>
      <c r="G40" s="35">
        <v>65.969532969179554</v>
      </c>
      <c r="H40" s="35"/>
      <c r="I40" s="35">
        <v>15.711351158535386</v>
      </c>
      <c r="J40" s="35">
        <v>20.781961709512807</v>
      </c>
      <c r="K40" s="35">
        <v>0</v>
      </c>
      <c r="L40" s="35">
        <v>35.812834026519596</v>
      </c>
      <c r="M40" s="35">
        <v>11.912692144811084</v>
      </c>
      <c r="N40" s="60">
        <v>11.095863000000005</v>
      </c>
      <c r="O40" s="61"/>
      <c r="P40" s="40"/>
      <c r="Q40" s="115"/>
      <c r="R40" s="115"/>
      <c r="S40" s="40"/>
      <c r="T40" s="115"/>
      <c r="U40" s="115"/>
      <c r="V40" s="40"/>
      <c r="W40" s="157"/>
      <c r="Y40" s="150"/>
      <c r="Z40" s="157"/>
      <c r="AB40" s="150"/>
      <c r="AC40" s="157"/>
      <c r="AE40" s="150"/>
      <c r="AF40" s="157"/>
    </row>
    <row r="41" spans="1:32" ht="13.5" customHeight="1" x14ac:dyDescent="0.25">
      <c r="A41" s="8" t="s">
        <v>107</v>
      </c>
      <c r="B41" s="79">
        <v>42.850782346554325</v>
      </c>
      <c r="C41" s="79">
        <v>25.676559074478355</v>
      </c>
      <c r="D41" s="79">
        <v>6.7826917612775848</v>
      </c>
      <c r="E41" s="79">
        <v>30.228094327995368</v>
      </c>
      <c r="F41" s="79">
        <v>51.707405267162109</v>
      </c>
      <c r="G41" s="79">
        <v>65.951939192588284</v>
      </c>
      <c r="H41" s="79"/>
      <c r="I41" s="79">
        <v>30.311244453244075</v>
      </c>
      <c r="J41" s="79">
        <v>16.971075382373265</v>
      </c>
      <c r="K41" s="79">
        <v>0</v>
      </c>
      <c r="L41" s="79">
        <v>30.933881135486491</v>
      </c>
      <c r="M41" s="79">
        <v>9.6022338931606512</v>
      </c>
      <c r="N41" s="60">
        <v>57.113563999999997</v>
      </c>
      <c r="O41" s="61"/>
      <c r="P41" s="40"/>
      <c r="Q41" s="115"/>
      <c r="R41" s="115"/>
      <c r="S41" s="40"/>
      <c r="T41" s="115"/>
      <c r="U41" s="115"/>
      <c r="V41" s="40"/>
      <c r="W41" s="157"/>
      <c r="Y41" s="150"/>
      <c r="Z41" s="157"/>
      <c r="AB41" s="150"/>
      <c r="AC41" s="157"/>
      <c r="AE41" s="150"/>
      <c r="AF41" s="157"/>
    </row>
    <row r="42" spans="1:32" ht="13.5" customHeight="1" x14ac:dyDescent="0.25">
      <c r="A42" s="8" t="s">
        <v>108</v>
      </c>
      <c r="B42" s="79">
        <v>28.737963703217428</v>
      </c>
      <c r="C42" s="79">
        <v>21.926135511189845</v>
      </c>
      <c r="D42" s="79">
        <v>7.18894597288228</v>
      </c>
      <c r="E42" s="79">
        <v>26.951711802982402</v>
      </c>
      <c r="F42" s="79">
        <v>55.802295792470943</v>
      </c>
      <c r="G42" s="79">
        <v>68.419042214878601</v>
      </c>
      <c r="H42" s="79"/>
      <c r="I42" s="79">
        <v>9.7421680405114444</v>
      </c>
      <c r="J42" s="79">
        <v>15.034982259753269</v>
      </c>
      <c r="K42" s="79">
        <v>0</v>
      </c>
      <c r="L42" s="79">
        <v>49.062211483894544</v>
      </c>
      <c r="M42" s="79">
        <v>9.7586017880837712</v>
      </c>
      <c r="N42" s="60">
        <v>33.899754000000001</v>
      </c>
      <c r="O42" s="61"/>
      <c r="P42" s="40"/>
      <c r="Q42" s="115"/>
      <c r="R42" s="115"/>
      <c r="S42" s="40"/>
      <c r="T42" s="115"/>
      <c r="U42" s="115"/>
      <c r="V42" s="40"/>
      <c r="W42" s="157"/>
      <c r="Y42" s="150"/>
      <c r="Z42" s="157"/>
      <c r="AB42" s="150"/>
      <c r="AC42" s="157"/>
      <c r="AE42" s="150"/>
      <c r="AF42" s="157"/>
    </row>
    <row r="43" spans="1:32" ht="13.5" customHeight="1" x14ac:dyDescent="0.25">
      <c r="A43" s="8" t="s">
        <v>109</v>
      </c>
      <c r="B43" s="35">
        <v>21.633870388616078</v>
      </c>
      <c r="C43" s="35">
        <v>18.322392781206947</v>
      </c>
      <c r="D43" s="35">
        <v>6.7202285354742122</v>
      </c>
      <c r="E43" s="35">
        <v>25.042621316681164</v>
      </c>
      <c r="F43" s="35">
        <v>66.587234310992642</v>
      </c>
      <c r="G43" s="35">
        <v>72.967547326390786</v>
      </c>
      <c r="H43" s="35"/>
      <c r="I43" s="35">
        <v>33.830700535677607</v>
      </c>
      <c r="J43" s="35">
        <v>25.073937267762801</v>
      </c>
      <c r="K43" s="35">
        <v>0</v>
      </c>
      <c r="L43" s="35">
        <v>37.357226848404515</v>
      </c>
      <c r="M43" s="35">
        <v>12.902378497739811</v>
      </c>
      <c r="N43" s="60">
        <v>36.776784999999997</v>
      </c>
      <c r="O43" s="61"/>
      <c r="P43" s="40"/>
      <c r="Q43" s="115"/>
      <c r="R43" s="115"/>
      <c r="S43" s="40"/>
      <c r="T43" s="115"/>
      <c r="U43" s="115"/>
      <c r="V43" s="40"/>
      <c r="W43" s="157"/>
      <c r="Y43" s="150"/>
      <c r="Z43" s="157"/>
      <c r="AB43" s="150"/>
      <c r="AC43" s="157"/>
      <c r="AE43" s="150"/>
      <c r="AF43" s="157"/>
    </row>
    <row r="44" spans="1:32" ht="13.5" customHeight="1" x14ac:dyDescent="0.25">
      <c r="A44" s="8" t="s">
        <v>110</v>
      </c>
      <c r="B44" s="35" t="s">
        <v>265</v>
      </c>
      <c r="C44" s="35" t="s">
        <v>265</v>
      </c>
      <c r="D44" s="35" t="s">
        <v>265</v>
      </c>
      <c r="E44" s="35" t="s">
        <v>265</v>
      </c>
      <c r="F44" s="35" t="s">
        <v>265</v>
      </c>
      <c r="G44" s="35" t="s">
        <v>265</v>
      </c>
      <c r="H44" s="35"/>
      <c r="I44" s="35" t="s">
        <v>265</v>
      </c>
      <c r="J44" s="35" t="s">
        <v>265</v>
      </c>
      <c r="K44" s="35" t="s">
        <v>265</v>
      </c>
      <c r="L44" s="35" t="s">
        <v>265</v>
      </c>
      <c r="M44" s="35" t="s">
        <v>265</v>
      </c>
      <c r="N44" s="60">
        <v>5.4346909999999999</v>
      </c>
      <c r="O44" s="61"/>
      <c r="P44" s="40"/>
      <c r="Q44" s="115"/>
      <c r="R44" s="115"/>
      <c r="S44" s="40"/>
      <c r="T44" s="115"/>
      <c r="U44" s="115"/>
      <c r="V44" s="40"/>
      <c r="W44" s="157"/>
      <c r="Y44" s="150"/>
      <c r="Z44" s="157"/>
      <c r="AB44" s="150"/>
      <c r="AC44" s="157"/>
      <c r="AE44" s="150"/>
      <c r="AF44" s="157"/>
    </row>
    <row r="45" spans="1:32" ht="13.5" customHeight="1" x14ac:dyDescent="0.25">
      <c r="A45" s="8" t="s">
        <v>111</v>
      </c>
      <c r="B45" s="79">
        <v>37.834964174663078</v>
      </c>
      <c r="C45" s="79">
        <v>47.339113051072395</v>
      </c>
      <c r="D45" s="79">
        <v>14.83912022359922</v>
      </c>
      <c r="E45" s="79">
        <v>53.453938893514376</v>
      </c>
      <c r="F45" s="79">
        <v>51.106870075701714</v>
      </c>
      <c r="G45" s="79">
        <v>72.099146125028028</v>
      </c>
      <c r="H45" s="79"/>
      <c r="I45" s="79">
        <v>36.46257863241145</v>
      </c>
      <c r="J45" s="79">
        <v>11.684769168004101</v>
      </c>
      <c r="K45" s="79">
        <v>0</v>
      </c>
      <c r="L45" s="79">
        <v>23.538327974977637</v>
      </c>
      <c r="M45" s="79">
        <v>9.6129647151846971</v>
      </c>
      <c r="N45" s="60">
        <v>8.7138050000000007</v>
      </c>
      <c r="O45" s="61"/>
      <c r="P45" s="40"/>
      <c r="Q45" s="115"/>
      <c r="R45" s="115"/>
      <c r="S45" s="40"/>
      <c r="T45" s="115"/>
      <c r="U45" s="115"/>
      <c r="V45" s="40"/>
      <c r="W45" s="157"/>
      <c r="Y45" s="150"/>
      <c r="Z45" s="157"/>
      <c r="AB45" s="150"/>
      <c r="AC45" s="157"/>
      <c r="AE45" s="150"/>
      <c r="AF45" s="157"/>
    </row>
    <row r="46" spans="1:32" ht="13.5" customHeight="1" x14ac:dyDescent="0.25">
      <c r="A46" s="8" t="s">
        <v>112</v>
      </c>
      <c r="B46" s="35">
        <v>29.562825034999712</v>
      </c>
      <c r="C46" s="35">
        <v>33.196708974644636</v>
      </c>
      <c r="D46" s="35">
        <v>2.7071433075897895</v>
      </c>
      <c r="E46" s="35">
        <v>35.903852282234425</v>
      </c>
      <c r="F46" s="35">
        <v>59.980576728229728</v>
      </c>
      <c r="G46" s="35">
        <v>66.962941910964034</v>
      </c>
      <c r="H46" s="35"/>
      <c r="I46" s="35">
        <v>48.81062814524568</v>
      </c>
      <c r="J46" s="35">
        <v>8.7757503394868372</v>
      </c>
      <c r="K46" s="35">
        <v>0</v>
      </c>
      <c r="L46" s="35">
        <v>27.426773004174731</v>
      </c>
      <c r="M46" s="35">
        <v>11.298024459869078</v>
      </c>
      <c r="N46" s="60">
        <v>29.732375000000012</v>
      </c>
      <c r="O46" s="61"/>
      <c r="P46" s="40"/>
      <c r="Q46" s="115"/>
      <c r="R46" s="115"/>
      <c r="S46" s="40"/>
      <c r="T46" s="115"/>
      <c r="U46" s="115"/>
      <c r="V46" s="40"/>
      <c r="W46" s="157"/>
      <c r="Y46" s="150"/>
      <c r="Z46" s="157"/>
      <c r="AB46" s="150"/>
      <c r="AC46" s="157"/>
      <c r="AE46" s="150"/>
      <c r="AF46" s="157"/>
    </row>
    <row r="47" spans="1:32" ht="3.95" customHeight="1" x14ac:dyDescent="0.25">
      <c r="A47" s="36"/>
      <c r="B47" s="35"/>
      <c r="C47" s="35"/>
      <c r="D47" s="35"/>
      <c r="E47" s="35"/>
      <c r="F47" s="35"/>
      <c r="G47" s="35"/>
      <c r="H47" s="93"/>
      <c r="I47" s="35"/>
      <c r="J47" s="35"/>
      <c r="K47" s="35"/>
      <c r="L47" s="35"/>
      <c r="M47" s="35"/>
      <c r="N47" s="60"/>
      <c r="O47" s="61"/>
      <c r="P47" s="214"/>
      <c r="Q47" s="214"/>
      <c r="R47" s="214"/>
      <c r="S47" s="214"/>
      <c r="T47" s="214"/>
      <c r="U47" s="214"/>
      <c r="V47" s="214"/>
    </row>
    <row r="48" spans="1:32" s="147" customFormat="1" ht="13.5" customHeight="1" x14ac:dyDescent="0.25">
      <c r="A48" s="17" t="s">
        <v>226</v>
      </c>
      <c r="B48" s="43">
        <v>35.789768138164256</v>
      </c>
      <c r="C48" s="43">
        <v>29.471406055326131</v>
      </c>
      <c r="D48" s="43">
        <v>10.728230885411673</v>
      </c>
      <c r="E48" s="43">
        <v>36.652351536588881</v>
      </c>
      <c r="F48" s="43">
        <v>55.113812883271208</v>
      </c>
      <c r="G48" s="43">
        <v>67.498619619471</v>
      </c>
      <c r="H48" s="94"/>
      <c r="I48" s="43">
        <v>19.976817354996239</v>
      </c>
      <c r="J48" s="43">
        <v>19.831490536395837</v>
      </c>
      <c r="K48" s="43">
        <v>0</v>
      </c>
      <c r="L48" s="43">
        <v>27.287958883618241</v>
      </c>
      <c r="M48" s="43">
        <v>14.549782449998046</v>
      </c>
      <c r="N48" s="65">
        <v>870.68925899999931</v>
      </c>
      <c r="O48" s="95"/>
      <c r="P48" s="95"/>
      <c r="Q48" s="95"/>
      <c r="R48" s="95"/>
      <c r="S48" s="95"/>
      <c r="T48" s="95"/>
      <c r="U48" s="95"/>
      <c r="V48" s="95"/>
      <c r="W48" s="158"/>
    </row>
    <row r="49" spans="1:23" s="147" customFormat="1" ht="13.5" customHeight="1" x14ac:dyDescent="0.25">
      <c r="A49" s="36" t="s">
        <v>219</v>
      </c>
      <c r="B49" s="39">
        <v>42</v>
      </c>
      <c r="C49" s="39">
        <v>32</v>
      </c>
      <c r="D49" s="39">
        <v>10.8</v>
      </c>
      <c r="E49" s="39">
        <v>37.1</v>
      </c>
      <c r="F49" s="39">
        <v>52.6</v>
      </c>
      <c r="G49" s="39">
        <v>66.7</v>
      </c>
      <c r="H49" s="28"/>
      <c r="I49" s="39">
        <v>22.1</v>
      </c>
      <c r="J49" s="39">
        <v>18.600000000000001</v>
      </c>
      <c r="K49" s="39">
        <v>0.3</v>
      </c>
      <c r="L49" s="39">
        <v>27.4</v>
      </c>
      <c r="M49" s="39">
        <v>16.2</v>
      </c>
      <c r="N49" s="60">
        <v>1272</v>
      </c>
      <c r="O49" s="78"/>
      <c r="P49" s="78"/>
      <c r="Q49" s="78"/>
      <c r="R49" s="78"/>
      <c r="S49" s="78"/>
      <c r="T49" s="78"/>
      <c r="U49" s="78"/>
      <c r="V49" s="78"/>
      <c r="W49" s="154"/>
    </row>
    <row r="50" spans="1:23" s="147" customFormat="1" ht="3.95" customHeight="1" x14ac:dyDescent="0.2">
      <c r="A50" s="20"/>
      <c r="B50" s="88"/>
      <c r="C50" s="88"/>
      <c r="D50" s="88"/>
      <c r="E50" s="88"/>
      <c r="F50" s="88"/>
      <c r="G50" s="88"/>
      <c r="H50" s="88"/>
      <c r="I50" s="83"/>
      <c r="J50" s="83"/>
      <c r="K50" s="83"/>
      <c r="L50" s="88"/>
      <c r="M50" s="88"/>
      <c r="N50" s="96"/>
      <c r="O50" s="97"/>
      <c r="P50" s="97"/>
      <c r="Q50" s="97"/>
      <c r="R50" s="97"/>
      <c r="S50" s="97"/>
      <c r="T50" s="97"/>
      <c r="U50" s="97"/>
      <c r="V50" s="97"/>
      <c r="W50" s="159"/>
    </row>
    <row r="51" spans="1:23" ht="1.5" customHeight="1" x14ac:dyDescent="0.2">
      <c r="A51" s="214"/>
      <c r="B51" s="214"/>
      <c r="C51" s="214"/>
      <c r="D51" s="214"/>
      <c r="E51" s="214"/>
      <c r="F51" s="214"/>
      <c r="G51" s="214"/>
      <c r="H51" s="214"/>
      <c r="I51" s="214"/>
      <c r="J51" s="214"/>
      <c r="K51" s="214"/>
      <c r="L51" s="214"/>
      <c r="M51" s="214"/>
      <c r="N51" s="214"/>
      <c r="O51" s="214"/>
      <c r="P51" s="214"/>
      <c r="Q51" s="214"/>
      <c r="R51" s="214"/>
      <c r="S51" s="214"/>
      <c r="T51" s="214"/>
      <c r="U51" s="214"/>
      <c r="V51" s="214"/>
    </row>
    <row r="52" spans="1:23" ht="13.5" customHeight="1" x14ac:dyDescent="0.25">
      <c r="A52" s="273" t="s">
        <v>273</v>
      </c>
      <c r="B52" s="273"/>
      <c r="C52" s="273"/>
      <c r="D52" s="273"/>
      <c r="E52" s="273"/>
      <c r="F52" s="273"/>
      <c r="G52" s="273"/>
      <c r="H52" s="273"/>
      <c r="I52" s="273"/>
      <c r="J52" s="273"/>
      <c r="K52" s="273"/>
      <c r="L52" s="273"/>
      <c r="M52" s="273"/>
      <c r="N52" s="273"/>
      <c r="O52" s="178"/>
      <c r="P52" s="178"/>
      <c r="Q52" s="178"/>
      <c r="R52" s="178"/>
      <c r="S52" s="178"/>
      <c r="T52" s="178"/>
      <c r="U52" s="178"/>
      <c r="V52" s="178"/>
      <c r="W52" s="179"/>
    </row>
    <row r="53" spans="1:23" ht="13.5" customHeight="1" x14ac:dyDescent="0.25">
      <c r="A53" s="267" t="s">
        <v>319</v>
      </c>
      <c r="B53" s="276"/>
      <c r="C53" s="276"/>
      <c r="D53" s="276"/>
      <c r="E53" s="276"/>
      <c r="F53" s="276"/>
      <c r="G53" s="276"/>
      <c r="H53" s="276"/>
      <c r="I53" s="276"/>
      <c r="J53" s="276"/>
      <c r="K53" s="276"/>
      <c r="L53" s="276"/>
      <c r="M53" s="276"/>
      <c r="N53" s="276"/>
      <c r="O53" s="178"/>
      <c r="P53" s="178"/>
      <c r="Q53" s="178"/>
      <c r="R53" s="178"/>
      <c r="S53" s="178"/>
      <c r="T53" s="178"/>
      <c r="U53" s="178"/>
      <c r="V53" s="178"/>
      <c r="W53" s="179"/>
    </row>
    <row r="54" spans="1:23" ht="13.5" customHeight="1" x14ac:dyDescent="0.25">
      <c r="A54" s="276" t="s">
        <v>274</v>
      </c>
      <c r="B54" s="276"/>
      <c r="C54" s="276"/>
      <c r="D54" s="276"/>
      <c r="E54" s="276"/>
      <c r="F54" s="276"/>
      <c r="G54" s="276"/>
      <c r="H54" s="276"/>
      <c r="I54" s="276"/>
      <c r="J54" s="276"/>
      <c r="K54" s="276"/>
      <c r="L54" s="276"/>
      <c r="M54" s="276"/>
      <c r="N54" s="276"/>
      <c r="O54" s="178"/>
      <c r="P54" s="178"/>
      <c r="Q54" s="178"/>
      <c r="R54" s="178"/>
      <c r="S54" s="178"/>
      <c r="T54" s="178"/>
      <c r="U54" s="178"/>
      <c r="V54" s="178"/>
      <c r="W54" s="179"/>
    </row>
    <row r="55" spans="1:23" s="152" customFormat="1" ht="13.5" customHeight="1" x14ac:dyDescent="0.25">
      <c r="A55" s="46" t="s">
        <v>275</v>
      </c>
      <c r="B55" s="50"/>
      <c r="C55" s="198"/>
      <c r="D55" s="198"/>
      <c r="E55" s="198"/>
      <c r="F55" s="198"/>
      <c r="G55" s="198"/>
      <c r="H55" s="198"/>
      <c r="I55" s="198"/>
      <c r="J55" s="198"/>
      <c r="K55" s="198"/>
      <c r="L55" s="110"/>
      <c r="M55" s="199"/>
      <c r="N55" s="199"/>
      <c r="O55" s="70"/>
      <c r="P55" s="70"/>
      <c r="Q55" s="70"/>
      <c r="R55" s="70"/>
      <c r="S55" s="70"/>
      <c r="T55" s="70"/>
      <c r="U55" s="70"/>
      <c r="V55" s="70"/>
    </row>
    <row r="56" spans="1:23" x14ac:dyDescent="0.25">
      <c r="A56" s="217" t="s">
        <v>268</v>
      </c>
      <c r="B56" s="50"/>
      <c r="C56" s="50"/>
      <c r="D56" s="50"/>
      <c r="E56" s="50"/>
      <c r="F56" s="50"/>
      <c r="G56" s="50"/>
      <c r="H56" s="50"/>
      <c r="I56" s="50"/>
      <c r="J56" s="50"/>
      <c r="K56" s="50"/>
      <c r="L56" s="50"/>
      <c r="M56" s="50"/>
      <c r="N56" s="50"/>
      <c r="O56" s="214"/>
      <c r="P56" s="214"/>
      <c r="Q56" s="214"/>
      <c r="R56" s="214"/>
      <c r="S56" s="214"/>
      <c r="T56" s="214"/>
      <c r="U56" s="214"/>
      <c r="V56" s="214"/>
    </row>
    <row r="57" spans="1:23" ht="4.5" customHeight="1" x14ac:dyDescent="0.2">
      <c r="A57" s="214"/>
      <c r="B57" s="214"/>
      <c r="C57" s="214"/>
      <c r="D57" s="214"/>
      <c r="E57" s="214"/>
      <c r="F57" s="214"/>
      <c r="G57" s="214"/>
      <c r="H57" s="214"/>
      <c r="I57" s="214"/>
      <c r="J57" s="214"/>
      <c r="K57" s="214"/>
      <c r="L57" s="214"/>
      <c r="M57" s="214"/>
      <c r="N57" s="214"/>
      <c r="O57" s="214"/>
      <c r="P57" s="214"/>
      <c r="Q57" s="214"/>
      <c r="R57" s="214"/>
      <c r="S57" s="214"/>
      <c r="T57" s="214"/>
      <c r="U57" s="214"/>
      <c r="V57" s="214"/>
    </row>
    <row r="58" spans="1:23" hidden="1" x14ac:dyDescent="0.2">
      <c r="A58" s="214"/>
      <c r="B58" s="214"/>
      <c r="C58" s="214"/>
      <c r="D58" s="214"/>
      <c r="E58" s="214"/>
      <c r="F58" s="214"/>
      <c r="G58" s="214"/>
      <c r="H58" s="214"/>
      <c r="I58" s="214"/>
      <c r="J58" s="214"/>
      <c r="K58" s="214"/>
      <c r="L58" s="214"/>
      <c r="M58" s="214"/>
      <c r="N58" s="214"/>
      <c r="O58" s="214"/>
      <c r="P58" s="214"/>
      <c r="Q58" s="214"/>
      <c r="R58" s="214"/>
      <c r="S58" s="214"/>
      <c r="T58" s="214"/>
      <c r="U58" s="214"/>
      <c r="V58" s="214"/>
    </row>
    <row r="59" spans="1:23" hidden="1" x14ac:dyDescent="0.2">
      <c r="A59" s="214"/>
      <c r="B59" s="214"/>
      <c r="C59" s="214"/>
      <c r="D59" s="214"/>
      <c r="E59" s="214"/>
      <c r="F59" s="214"/>
      <c r="G59" s="214"/>
      <c r="H59" s="214"/>
      <c r="I59" s="214"/>
      <c r="J59" s="214"/>
      <c r="K59" s="214"/>
      <c r="L59" s="214"/>
      <c r="M59" s="214"/>
      <c r="N59" s="214"/>
      <c r="O59" s="214"/>
      <c r="P59" s="214"/>
      <c r="Q59" s="214"/>
      <c r="R59" s="214"/>
      <c r="S59" s="214"/>
      <c r="T59" s="214"/>
      <c r="U59" s="214"/>
      <c r="V59" s="214"/>
    </row>
    <row r="60" spans="1:23" hidden="1" x14ac:dyDescent="0.2">
      <c r="A60" s="214"/>
      <c r="B60" s="214"/>
      <c r="C60" s="214"/>
      <c r="D60" s="214"/>
      <c r="E60" s="214"/>
      <c r="F60" s="214"/>
      <c r="G60" s="214"/>
      <c r="H60" s="214"/>
      <c r="I60" s="214"/>
      <c r="J60" s="214"/>
      <c r="K60" s="214"/>
      <c r="L60" s="214"/>
      <c r="M60" s="214"/>
      <c r="N60" s="214"/>
      <c r="O60" s="214"/>
      <c r="P60" s="214"/>
      <c r="Q60" s="214"/>
      <c r="R60" s="214"/>
      <c r="S60" s="214"/>
      <c r="T60" s="214"/>
      <c r="U60" s="214"/>
      <c r="V60" s="214"/>
    </row>
    <row r="61" spans="1:23" hidden="1" x14ac:dyDescent="0.2">
      <c r="A61" s="214"/>
      <c r="B61" s="214"/>
      <c r="C61" s="214"/>
      <c r="D61" s="214"/>
      <c r="E61" s="214"/>
      <c r="F61" s="214"/>
      <c r="G61" s="214"/>
      <c r="H61" s="214"/>
      <c r="I61" s="214"/>
      <c r="J61" s="214"/>
      <c r="K61" s="214"/>
      <c r="L61" s="214"/>
      <c r="M61" s="214"/>
      <c r="N61" s="214"/>
      <c r="O61" s="214"/>
      <c r="P61" s="214"/>
      <c r="Q61" s="214"/>
      <c r="R61" s="214"/>
      <c r="S61" s="214"/>
      <c r="T61" s="214"/>
      <c r="U61" s="214"/>
      <c r="V61" s="214"/>
    </row>
    <row r="62" spans="1:23" hidden="1" x14ac:dyDescent="0.2">
      <c r="A62" s="214"/>
      <c r="B62" s="214"/>
      <c r="C62" s="214"/>
      <c r="D62" s="214"/>
      <c r="E62" s="214"/>
      <c r="F62" s="214"/>
      <c r="G62" s="214"/>
      <c r="H62" s="214"/>
      <c r="I62" s="214"/>
      <c r="J62" s="214"/>
      <c r="K62" s="214"/>
      <c r="L62" s="214"/>
      <c r="M62" s="214"/>
      <c r="N62" s="214"/>
      <c r="O62" s="214"/>
      <c r="P62" s="214"/>
      <c r="Q62" s="214"/>
      <c r="R62" s="214"/>
      <c r="S62" s="214"/>
      <c r="T62" s="214"/>
      <c r="U62" s="214"/>
      <c r="V62" s="214"/>
    </row>
    <row r="63" spans="1:23" hidden="1" x14ac:dyDescent="0.2">
      <c r="A63" s="214"/>
      <c r="B63" s="214"/>
      <c r="C63" s="214"/>
      <c r="D63" s="214"/>
      <c r="E63" s="214"/>
      <c r="F63" s="214"/>
      <c r="G63" s="214"/>
      <c r="H63" s="214"/>
      <c r="I63" s="214"/>
      <c r="J63" s="214"/>
      <c r="K63" s="214"/>
      <c r="L63" s="214"/>
      <c r="M63" s="214"/>
      <c r="N63" s="214"/>
      <c r="O63" s="214"/>
      <c r="P63" s="214"/>
      <c r="Q63" s="214"/>
      <c r="R63" s="214"/>
      <c r="S63" s="214"/>
      <c r="T63" s="214"/>
      <c r="U63" s="214"/>
      <c r="V63" s="214"/>
    </row>
    <row r="64" spans="1:23" hidden="1" x14ac:dyDescent="0.2">
      <c r="A64" s="214"/>
      <c r="B64" s="214"/>
      <c r="C64" s="214"/>
      <c r="D64" s="214"/>
      <c r="E64" s="214"/>
      <c r="F64" s="214"/>
      <c r="G64" s="214"/>
      <c r="H64" s="214"/>
      <c r="I64" s="214"/>
      <c r="J64" s="214"/>
      <c r="K64" s="214"/>
      <c r="L64" s="214"/>
      <c r="M64" s="214"/>
      <c r="N64" s="214"/>
      <c r="O64" s="214"/>
      <c r="P64" s="214"/>
      <c r="Q64" s="214"/>
      <c r="R64" s="214"/>
      <c r="S64" s="214"/>
      <c r="T64" s="214"/>
      <c r="U64" s="214"/>
      <c r="V64" s="214"/>
    </row>
    <row r="65" spans="1:22" hidden="1" x14ac:dyDescent="0.2">
      <c r="A65" s="214"/>
      <c r="B65" s="214"/>
      <c r="C65" s="214"/>
      <c r="D65" s="214"/>
      <c r="E65" s="214"/>
      <c r="F65" s="214"/>
      <c r="G65" s="214"/>
      <c r="H65" s="214"/>
      <c r="I65" s="214"/>
      <c r="J65" s="214"/>
      <c r="K65" s="214"/>
      <c r="L65" s="214"/>
      <c r="M65" s="214"/>
      <c r="N65" s="214"/>
      <c r="O65" s="214"/>
      <c r="P65" s="214"/>
      <c r="Q65" s="214"/>
      <c r="R65" s="214"/>
      <c r="S65" s="214"/>
      <c r="T65" s="214"/>
      <c r="U65" s="214"/>
      <c r="V65" s="214"/>
    </row>
    <row r="66" spans="1:22" hidden="1" x14ac:dyDescent="0.2">
      <c r="A66" s="214"/>
      <c r="B66" s="214"/>
      <c r="C66" s="214"/>
      <c r="D66" s="214"/>
      <c r="E66" s="214"/>
      <c r="F66" s="214"/>
      <c r="G66" s="214"/>
      <c r="H66" s="214"/>
      <c r="I66" s="214"/>
      <c r="J66" s="214"/>
      <c r="K66" s="214"/>
      <c r="L66" s="214"/>
      <c r="M66" s="214"/>
      <c r="N66" s="214"/>
      <c r="O66" s="214"/>
      <c r="P66" s="214"/>
      <c r="Q66" s="214"/>
      <c r="R66" s="214"/>
      <c r="S66" s="214"/>
      <c r="T66" s="214"/>
      <c r="U66" s="214"/>
      <c r="V66" s="214"/>
    </row>
    <row r="67" spans="1:22" hidden="1" x14ac:dyDescent="0.2">
      <c r="A67" s="214"/>
      <c r="B67" s="214"/>
      <c r="C67" s="214"/>
      <c r="D67" s="214"/>
      <c r="E67" s="214"/>
      <c r="F67" s="214"/>
      <c r="G67" s="214"/>
      <c r="H67" s="214"/>
      <c r="I67" s="214"/>
      <c r="J67" s="214"/>
      <c r="K67" s="214"/>
      <c r="L67" s="214"/>
      <c r="M67" s="214"/>
      <c r="N67" s="214"/>
      <c r="O67" s="214"/>
      <c r="P67" s="214"/>
      <c r="Q67" s="214"/>
      <c r="R67" s="214"/>
      <c r="S67" s="214"/>
      <c r="T67" s="214"/>
      <c r="U67" s="214"/>
      <c r="V67" s="214"/>
    </row>
    <row r="68" spans="1:22" ht="9" hidden="1" customHeight="1" x14ac:dyDescent="0.2">
      <c r="A68" s="214"/>
      <c r="B68" s="214"/>
      <c r="C68" s="214"/>
      <c r="D68" s="214"/>
      <c r="E68" s="214"/>
      <c r="F68" s="214"/>
      <c r="G68" s="214"/>
      <c r="H68" s="214"/>
      <c r="I68" s="214"/>
      <c r="J68" s="214"/>
      <c r="K68" s="214"/>
      <c r="L68" s="214"/>
      <c r="M68" s="214"/>
      <c r="N68" s="214"/>
      <c r="O68" s="214"/>
      <c r="P68" s="214"/>
      <c r="Q68" s="214"/>
      <c r="R68" s="214"/>
      <c r="S68" s="214"/>
      <c r="T68" s="214"/>
      <c r="U68" s="214"/>
      <c r="V68" s="214"/>
    </row>
    <row r="69" spans="1:22" hidden="1" x14ac:dyDescent="0.2">
      <c r="A69" s="214"/>
      <c r="B69" s="214"/>
      <c r="C69" s="214"/>
      <c r="D69" s="214"/>
      <c r="E69" s="214"/>
      <c r="F69" s="214"/>
      <c r="G69" s="214"/>
      <c r="H69" s="214"/>
      <c r="I69" s="214"/>
      <c r="J69" s="214"/>
      <c r="K69" s="214"/>
      <c r="L69" s="214"/>
      <c r="M69" s="214"/>
      <c r="N69" s="214"/>
      <c r="O69" s="214"/>
      <c r="P69" s="214"/>
      <c r="Q69" s="214"/>
      <c r="R69" s="214"/>
      <c r="S69" s="214"/>
      <c r="T69" s="214"/>
      <c r="U69" s="214"/>
      <c r="V69" s="214"/>
    </row>
    <row r="70" spans="1:22" hidden="1" x14ac:dyDescent="0.2">
      <c r="A70" s="214"/>
      <c r="B70" s="214"/>
      <c r="C70" s="214"/>
      <c r="D70" s="214"/>
      <c r="E70" s="214"/>
      <c r="F70" s="214"/>
      <c r="G70" s="214"/>
      <c r="H70" s="214"/>
      <c r="I70" s="214"/>
      <c r="J70" s="214"/>
      <c r="K70" s="214"/>
      <c r="L70" s="214"/>
      <c r="M70" s="214"/>
      <c r="N70" s="214"/>
      <c r="O70" s="214"/>
      <c r="P70" s="214"/>
      <c r="Q70" s="214"/>
      <c r="R70" s="214"/>
      <c r="S70" s="214"/>
      <c r="T70" s="214"/>
      <c r="U70" s="214"/>
      <c r="V70" s="214"/>
    </row>
    <row r="71" spans="1:22" hidden="1" x14ac:dyDescent="0.2">
      <c r="A71" s="214"/>
      <c r="B71" s="214"/>
      <c r="C71" s="214"/>
      <c r="D71" s="214"/>
      <c r="E71" s="214"/>
      <c r="F71" s="214"/>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214"/>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214"/>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214"/>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214"/>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214"/>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214"/>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214"/>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214"/>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214"/>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214"/>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214"/>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214"/>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214"/>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214"/>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214"/>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214"/>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214"/>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214"/>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214"/>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214"/>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214"/>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214"/>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214"/>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214"/>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214"/>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row>
  </sheetData>
  <mergeCells count="12">
    <mergeCell ref="N6:N7"/>
    <mergeCell ref="A54:N54"/>
    <mergeCell ref="A1:N1"/>
    <mergeCell ref="A2:N3"/>
    <mergeCell ref="A4:N4"/>
    <mergeCell ref="A52:N52"/>
    <mergeCell ref="A53:N53"/>
    <mergeCell ref="A6:A7"/>
    <mergeCell ref="B6:B7"/>
    <mergeCell ref="C6:G6"/>
    <mergeCell ref="I6:L6"/>
    <mergeCell ref="M6:M7"/>
  </mergeCells>
  <phoneticPr fontId="18" type="noConversion"/>
  <pageMargins left="0.75" right="0.75" top="1" bottom="1" header="0" footer="0"/>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theme="7"/>
  </sheetPr>
  <dimension ref="A1:V100"/>
  <sheetViews>
    <sheetView showGridLines="0" zoomScale="115" zoomScaleNormal="115" workbookViewId="0">
      <selection sqref="A1:R1"/>
    </sheetView>
  </sheetViews>
  <sheetFormatPr baseColWidth="10" defaultColWidth="0" defaultRowHeight="13.5" zeroHeight="1" x14ac:dyDescent="0.25"/>
  <cols>
    <col min="1" max="1" width="15.85546875" style="152" customWidth="1"/>
    <col min="2" max="2" width="5.5703125" style="152" customWidth="1"/>
    <col min="3" max="3" width="5" style="152" customWidth="1"/>
    <col min="4" max="4" width="5.85546875" style="152" bestFit="1" customWidth="1"/>
    <col min="5" max="5" width="6" style="152" customWidth="1"/>
    <col min="6" max="6" width="6.28515625" style="152" bestFit="1" customWidth="1"/>
    <col min="7" max="7" width="5.140625" style="152" customWidth="1"/>
    <col min="8" max="8" width="7.140625" style="152" customWidth="1"/>
    <col min="9" max="9" width="6.42578125" style="152" bestFit="1" customWidth="1"/>
    <col min="10" max="10" width="4.7109375" style="152" customWidth="1"/>
    <col min="11" max="11" width="6.140625" style="152" customWidth="1"/>
    <col min="12" max="12" width="5.85546875" style="152" customWidth="1"/>
    <col min="13" max="13" width="6.42578125" style="152" customWidth="1"/>
    <col min="14" max="14" width="5.28515625" style="152" customWidth="1"/>
    <col min="15" max="15" width="7.5703125" style="152" customWidth="1"/>
    <col min="16" max="16" width="10.7109375" style="152" customWidth="1"/>
    <col min="17" max="17" width="9.7109375" style="152" customWidth="1"/>
    <col min="18" max="18" width="8" style="152" customWidth="1"/>
    <col min="19" max="19" width="11.5703125" style="152" hidden="1" customWidth="1"/>
    <col min="20" max="21" width="11.42578125" style="152" hidden="1" customWidth="1"/>
    <col min="22" max="22" width="11.5703125" style="152" hidden="1" customWidth="1"/>
    <col min="23" max="16384" width="11.42578125" style="152" hidden="1"/>
  </cols>
  <sheetData>
    <row r="1" spans="1:21" ht="12.95" customHeight="1" x14ac:dyDescent="0.25">
      <c r="A1" s="247" t="s">
        <v>306</v>
      </c>
      <c r="B1" s="247"/>
      <c r="C1" s="247"/>
      <c r="D1" s="247"/>
      <c r="E1" s="247"/>
      <c r="F1" s="247"/>
      <c r="G1" s="247"/>
      <c r="H1" s="247"/>
      <c r="I1" s="247"/>
      <c r="J1" s="247"/>
      <c r="K1" s="247"/>
      <c r="L1" s="247"/>
      <c r="M1" s="247"/>
      <c r="N1" s="247"/>
      <c r="O1" s="247"/>
      <c r="P1" s="247"/>
      <c r="Q1" s="247"/>
      <c r="R1" s="247"/>
      <c r="S1" s="70"/>
      <c r="T1" s="70"/>
      <c r="U1" s="70"/>
    </row>
    <row r="2" spans="1:21" ht="12.95" customHeight="1" x14ac:dyDescent="0.25">
      <c r="A2" s="248" t="s">
        <v>237</v>
      </c>
      <c r="B2" s="248"/>
      <c r="C2" s="248"/>
      <c r="D2" s="248"/>
      <c r="E2" s="248"/>
      <c r="F2" s="248"/>
      <c r="G2" s="248"/>
      <c r="H2" s="248"/>
      <c r="I2" s="248"/>
      <c r="J2" s="248"/>
      <c r="K2" s="248"/>
      <c r="L2" s="248"/>
      <c r="M2" s="248"/>
      <c r="N2" s="248"/>
      <c r="O2" s="248"/>
      <c r="P2" s="248"/>
      <c r="Q2" s="248"/>
      <c r="R2" s="248"/>
      <c r="S2" s="70"/>
      <c r="T2" s="70"/>
      <c r="U2" s="70"/>
    </row>
    <row r="3" spans="1:21" ht="12.95" customHeight="1" x14ac:dyDescent="0.25">
      <c r="A3" s="248"/>
      <c r="B3" s="248"/>
      <c r="C3" s="248"/>
      <c r="D3" s="248"/>
      <c r="E3" s="248"/>
      <c r="F3" s="248"/>
      <c r="G3" s="248"/>
      <c r="H3" s="248"/>
      <c r="I3" s="248"/>
      <c r="J3" s="248"/>
      <c r="K3" s="248"/>
      <c r="L3" s="248"/>
      <c r="M3" s="248"/>
      <c r="N3" s="248"/>
      <c r="O3" s="248"/>
      <c r="P3" s="248"/>
      <c r="Q3" s="248"/>
      <c r="R3" s="248"/>
      <c r="S3" s="70"/>
      <c r="T3" s="70"/>
      <c r="U3" s="70"/>
    </row>
    <row r="4" spans="1:21" ht="12.95" customHeight="1" x14ac:dyDescent="0.25">
      <c r="A4" s="248" t="s">
        <v>200</v>
      </c>
      <c r="B4" s="248"/>
      <c r="C4" s="248"/>
      <c r="D4" s="248"/>
      <c r="E4" s="248"/>
      <c r="F4" s="248"/>
      <c r="G4" s="248"/>
      <c r="H4" s="248"/>
      <c r="I4" s="248"/>
      <c r="J4" s="248"/>
      <c r="K4" s="248"/>
      <c r="L4" s="248"/>
      <c r="M4" s="248"/>
      <c r="N4" s="248"/>
      <c r="O4" s="248"/>
      <c r="P4" s="248"/>
      <c r="Q4" s="248"/>
      <c r="R4" s="248"/>
      <c r="S4" s="70"/>
      <c r="T4" s="70"/>
      <c r="U4" s="70"/>
    </row>
    <row r="5" spans="1:21" ht="4.5" customHeight="1" x14ac:dyDescent="0.25">
      <c r="A5" s="71"/>
      <c r="B5" s="71"/>
      <c r="C5" s="71"/>
      <c r="D5" s="71"/>
      <c r="E5" s="71"/>
      <c r="F5" s="71"/>
      <c r="G5" s="71"/>
      <c r="H5" s="71"/>
      <c r="I5" s="71"/>
      <c r="J5" s="71"/>
      <c r="K5" s="71"/>
      <c r="L5" s="71"/>
      <c r="M5" s="71"/>
      <c r="N5" s="71"/>
      <c r="O5" s="71"/>
      <c r="P5" s="71"/>
      <c r="Q5" s="71"/>
      <c r="R5" s="71"/>
      <c r="S5" s="70"/>
      <c r="T5" s="70"/>
      <c r="U5" s="70"/>
    </row>
    <row r="6" spans="1:21" ht="14.1" customHeight="1" x14ac:dyDescent="0.25">
      <c r="A6" s="239" t="s">
        <v>34</v>
      </c>
      <c r="B6" s="237" t="s">
        <v>80</v>
      </c>
      <c r="C6" s="243" t="s">
        <v>36</v>
      </c>
      <c r="D6" s="243"/>
      <c r="E6" s="243"/>
      <c r="F6" s="243"/>
      <c r="G6" s="243"/>
      <c r="H6" s="243"/>
      <c r="I6" s="237" t="s">
        <v>80</v>
      </c>
      <c r="J6" s="243" t="s">
        <v>37</v>
      </c>
      <c r="K6" s="243"/>
      <c r="L6" s="243"/>
      <c r="M6" s="243"/>
      <c r="N6" s="243"/>
      <c r="O6" s="243"/>
      <c r="P6" s="237" t="s">
        <v>230</v>
      </c>
      <c r="Q6" s="237" t="s">
        <v>231</v>
      </c>
      <c r="R6" s="237" t="s">
        <v>77</v>
      </c>
      <c r="S6" s="70"/>
      <c r="T6" s="70"/>
      <c r="U6" s="70"/>
    </row>
    <row r="7" spans="1:21" ht="66" customHeight="1" x14ac:dyDescent="0.25">
      <c r="A7" s="240"/>
      <c r="B7" s="252"/>
      <c r="C7" s="207" t="s">
        <v>161</v>
      </c>
      <c r="D7" s="207" t="s">
        <v>58</v>
      </c>
      <c r="E7" s="207" t="s">
        <v>229</v>
      </c>
      <c r="F7" s="207" t="s">
        <v>59</v>
      </c>
      <c r="G7" s="207" t="s">
        <v>163</v>
      </c>
      <c r="H7" s="207" t="s">
        <v>38</v>
      </c>
      <c r="I7" s="252"/>
      <c r="J7" s="207" t="s">
        <v>161</v>
      </c>
      <c r="K7" s="207" t="s">
        <v>58</v>
      </c>
      <c r="L7" s="207" t="s">
        <v>32</v>
      </c>
      <c r="M7" s="207" t="s">
        <v>59</v>
      </c>
      <c r="N7" s="207" t="s">
        <v>163</v>
      </c>
      <c r="O7" s="207" t="s">
        <v>38</v>
      </c>
      <c r="P7" s="252"/>
      <c r="Q7" s="252"/>
      <c r="R7" s="252"/>
      <c r="S7" s="70"/>
      <c r="T7" s="70"/>
      <c r="U7" s="70"/>
    </row>
    <row r="8" spans="1:21" ht="3.95" customHeight="1" x14ac:dyDescent="0.25">
      <c r="A8" s="36"/>
      <c r="B8" s="214"/>
      <c r="C8" s="72"/>
      <c r="D8" s="72"/>
      <c r="E8" s="72"/>
      <c r="F8" s="72"/>
      <c r="G8" s="72"/>
      <c r="H8" s="72"/>
      <c r="I8" s="72"/>
      <c r="J8" s="72"/>
      <c r="K8" s="72"/>
      <c r="L8" s="72"/>
      <c r="M8" s="72"/>
      <c r="N8" s="72"/>
      <c r="O8" s="72"/>
      <c r="P8" s="72"/>
      <c r="Q8" s="72"/>
      <c r="R8" s="72"/>
      <c r="S8" s="70"/>
      <c r="T8" s="70"/>
      <c r="U8" s="70"/>
    </row>
    <row r="9" spans="1:21" ht="27" customHeight="1" x14ac:dyDescent="0.25">
      <c r="A9" s="56" t="s">
        <v>74</v>
      </c>
      <c r="B9" s="224"/>
      <c r="C9" s="214"/>
      <c r="D9" s="214"/>
      <c r="E9" s="214"/>
      <c r="F9" s="214"/>
      <c r="G9" s="214"/>
      <c r="H9" s="214"/>
      <c r="I9" s="214"/>
      <c r="J9" s="214"/>
      <c r="K9" s="214"/>
      <c r="L9" s="214"/>
      <c r="M9" s="214"/>
      <c r="N9" s="214"/>
      <c r="O9" s="214"/>
      <c r="P9" s="214"/>
      <c r="Q9" s="214"/>
      <c r="R9" s="214"/>
      <c r="S9" s="70"/>
      <c r="T9" s="70"/>
      <c r="U9" s="70"/>
    </row>
    <row r="10" spans="1:21" ht="3.95" customHeight="1" x14ac:dyDescent="0.25">
      <c r="A10" s="17"/>
      <c r="B10" s="73"/>
      <c r="C10" s="214"/>
      <c r="D10" s="214"/>
      <c r="E10" s="214"/>
      <c r="F10" s="214"/>
      <c r="G10" s="214"/>
      <c r="H10" s="214"/>
      <c r="I10" s="214"/>
      <c r="J10" s="214"/>
      <c r="K10" s="214"/>
      <c r="L10" s="214"/>
      <c r="M10" s="214"/>
      <c r="N10" s="214"/>
      <c r="O10" s="214"/>
      <c r="P10" s="214"/>
      <c r="Q10" s="214"/>
      <c r="R10" s="214"/>
      <c r="S10" s="70"/>
      <c r="T10" s="70"/>
      <c r="U10" s="70"/>
    </row>
    <row r="11" spans="1:21" ht="13.5" customHeight="1" x14ac:dyDescent="0.25">
      <c r="A11" s="8" t="s">
        <v>179</v>
      </c>
      <c r="B11" s="75">
        <v>99.999999999999972</v>
      </c>
      <c r="C11" s="9">
        <v>15.247357866883352</v>
      </c>
      <c r="D11" s="9">
        <v>36.533229917042547</v>
      </c>
      <c r="E11" s="9">
        <v>7.2569975631512129</v>
      </c>
      <c r="F11" s="9">
        <v>0</v>
      </c>
      <c r="G11" s="9">
        <v>40.376684997421123</v>
      </c>
      <c r="H11" s="9">
        <v>0.58572965550174361</v>
      </c>
      <c r="I11" s="75">
        <v>99.999999999999972</v>
      </c>
      <c r="J11" s="9">
        <v>7.5918801746122231</v>
      </c>
      <c r="K11" s="9">
        <v>8.4740918939319059</v>
      </c>
      <c r="L11" s="9">
        <v>6.8813777570769288</v>
      </c>
      <c r="M11" s="9">
        <v>0</v>
      </c>
      <c r="N11" s="9">
        <v>70.744354114814357</v>
      </c>
      <c r="O11" s="9">
        <v>6.3082960595645554</v>
      </c>
      <c r="P11" s="9">
        <v>6.8512334889157103</v>
      </c>
      <c r="Q11" s="9">
        <v>8.9050186876576198</v>
      </c>
      <c r="R11" s="76">
        <v>52.553938000000009</v>
      </c>
      <c r="S11" s="70"/>
      <c r="T11" s="70"/>
      <c r="U11" s="70"/>
    </row>
    <row r="12" spans="1:21" ht="13.5" customHeight="1" x14ac:dyDescent="0.25">
      <c r="A12" s="14" t="s">
        <v>152</v>
      </c>
      <c r="B12" s="75">
        <v>100.00000000000004</v>
      </c>
      <c r="C12" s="9">
        <v>47.986044635548645</v>
      </c>
      <c r="D12" s="9">
        <v>32.234172241060058</v>
      </c>
      <c r="E12" s="9">
        <v>9.0346396182395505</v>
      </c>
      <c r="F12" s="9">
        <v>2.9921506456837568</v>
      </c>
      <c r="G12" s="9">
        <v>7.7529928594680317</v>
      </c>
      <c r="H12" s="9">
        <v>0</v>
      </c>
      <c r="I12" s="75">
        <v>100.00000000000004</v>
      </c>
      <c r="J12" s="9">
        <v>1.5552405030050358</v>
      </c>
      <c r="K12" s="9">
        <v>52.688211878856265</v>
      </c>
      <c r="L12" s="9">
        <v>24.49814522594216</v>
      </c>
      <c r="M12" s="9">
        <v>7.6293966041093206</v>
      </c>
      <c r="N12" s="9">
        <v>13.62900578808725</v>
      </c>
      <c r="O12" s="9">
        <v>0</v>
      </c>
      <c r="P12" s="9">
        <v>38.876542697184426</v>
      </c>
      <c r="Q12" s="9">
        <v>49.022834367709173</v>
      </c>
      <c r="R12" s="76">
        <v>119.84667299999997</v>
      </c>
      <c r="S12" s="70"/>
      <c r="T12" s="70"/>
      <c r="U12" s="70"/>
    </row>
    <row r="13" spans="1:21" ht="13.5" customHeight="1" x14ac:dyDescent="0.25">
      <c r="A13" s="14" t="s">
        <v>142</v>
      </c>
      <c r="B13" s="75">
        <v>99.999999999999972</v>
      </c>
      <c r="C13" s="9">
        <v>60.555811088621226</v>
      </c>
      <c r="D13" s="9">
        <v>27.16582609707374</v>
      </c>
      <c r="E13" s="9">
        <v>11.330905456422496</v>
      </c>
      <c r="F13" s="9">
        <v>9.464175785265326E-2</v>
      </c>
      <c r="G13" s="9">
        <v>0.85281560002986134</v>
      </c>
      <c r="H13" s="9">
        <v>0</v>
      </c>
      <c r="I13" s="75">
        <v>99.999999999999915</v>
      </c>
      <c r="J13" s="9">
        <v>6.8630787427089874</v>
      </c>
      <c r="K13" s="9">
        <v>52.38876459920543</v>
      </c>
      <c r="L13" s="9">
        <v>35.981462710282273</v>
      </c>
      <c r="M13" s="9">
        <v>1.6097141930424348</v>
      </c>
      <c r="N13" s="9">
        <v>3.1569797547607763</v>
      </c>
      <c r="O13" s="9">
        <v>0</v>
      </c>
      <c r="P13" s="9">
        <v>56.379155713211063</v>
      </c>
      <c r="Q13" s="9">
        <v>72.739880072642464</v>
      </c>
      <c r="R13" s="76">
        <v>274.76983300000023</v>
      </c>
      <c r="S13" s="70"/>
      <c r="T13" s="70"/>
      <c r="U13" s="70"/>
    </row>
    <row r="14" spans="1:21" ht="13.5" customHeight="1" x14ac:dyDescent="0.25">
      <c r="A14" s="8" t="s">
        <v>143</v>
      </c>
      <c r="B14" s="75">
        <v>99.999999999999986</v>
      </c>
      <c r="C14" s="9">
        <v>56.822106062760604</v>
      </c>
      <c r="D14" s="9">
        <v>31.04159061207044</v>
      </c>
      <c r="E14" s="9">
        <v>11.27159688817216</v>
      </c>
      <c r="F14" s="9">
        <v>0.86470643699678817</v>
      </c>
      <c r="G14" s="9">
        <v>0</v>
      </c>
      <c r="H14" s="9">
        <v>0</v>
      </c>
      <c r="I14" s="75">
        <v>99.999999999999986</v>
      </c>
      <c r="J14" s="9">
        <v>4.1744165079242093</v>
      </c>
      <c r="K14" s="9">
        <v>63.820383784279244</v>
      </c>
      <c r="L14" s="9">
        <v>28.636894194295959</v>
      </c>
      <c r="M14" s="9">
        <v>3.3683055135005766</v>
      </c>
      <c r="N14" s="9">
        <v>0</v>
      </c>
      <c r="O14" s="9">
        <v>0</v>
      </c>
      <c r="P14" s="9">
        <v>53.92055411290427</v>
      </c>
      <c r="Q14" s="9">
        <v>63.761425828007809</v>
      </c>
      <c r="R14" s="76">
        <v>195.02711299999999</v>
      </c>
      <c r="S14" s="70"/>
      <c r="T14" s="70"/>
      <c r="U14" s="70"/>
    </row>
    <row r="15" spans="1:21" ht="13.5" customHeight="1" x14ac:dyDescent="0.25">
      <c r="A15" s="8" t="s">
        <v>144</v>
      </c>
      <c r="B15" s="75">
        <v>99.999999999999957</v>
      </c>
      <c r="C15" s="9">
        <v>56.055794405501025</v>
      </c>
      <c r="D15" s="9">
        <v>24.698108606046862</v>
      </c>
      <c r="E15" s="9">
        <v>15.389078690834005</v>
      </c>
      <c r="F15" s="9">
        <v>3.0560682580113445</v>
      </c>
      <c r="G15" s="9">
        <v>0.80095003960671818</v>
      </c>
      <c r="H15" s="9">
        <v>0</v>
      </c>
      <c r="I15" s="75">
        <v>99.999999999999957</v>
      </c>
      <c r="J15" s="9">
        <v>4.9870932492081863</v>
      </c>
      <c r="K15" s="9">
        <v>41.670950612632289</v>
      </c>
      <c r="L15" s="9">
        <v>49.649887294983927</v>
      </c>
      <c r="M15" s="9">
        <v>3.1280379863017065</v>
      </c>
      <c r="N15" s="9">
        <v>0.56403085687385324</v>
      </c>
      <c r="O15" s="9">
        <v>0</v>
      </c>
      <c r="P15" s="9">
        <v>54.172721976442936</v>
      </c>
      <c r="Q15" s="9">
        <v>63.569615343207019</v>
      </c>
      <c r="R15" s="76">
        <v>141.86103300000005</v>
      </c>
      <c r="S15" s="70"/>
      <c r="T15" s="70"/>
      <c r="U15" s="70"/>
    </row>
    <row r="16" spans="1:21" ht="13.5" customHeight="1" x14ac:dyDescent="0.25">
      <c r="A16" s="8" t="s">
        <v>145</v>
      </c>
      <c r="B16" s="75">
        <v>100.00000000000004</v>
      </c>
      <c r="C16" s="9">
        <v>66.510326729671249</v>
      </c>
      <c r="D16" s="9">
        <v>25.066823621089675</v>
      </c>
      <c r="E16" s="9">
        <v>6.0120383002005937</v>
      </c>
      <c r="F16" s="9">
        <v>2.4108113490385268</v>
      </c>
      <c r="G16" s="9">
        <v>0</v>
      </c>
      <c r="H16" s="9">
        <v>0</v>
      </c>
      <c r="I16" s="75">
        <v>100.00000000000001</v>
      </c>
      <c r="J16" s="9">
        <v>2.1296210929642028</v>
      </c>
      <c r="K16" s="9">
        <v>51.263768954618151</v>
      </c>
      <c r="L16" s="9">
        <v>43.37372368670038</v>
      </c>
      <c r="M16" s="9">
        <v>2.7170700944257988</v>
      </c>
      <c r="N16" s="9">
        <v>0.51581617129148583</v>
      </c>
      <c r="O16" s="9">
        <v>0</v>
      </c>
      <c r="P16" s="9">
        <v>64.454627494565486</v>
      </c>
      <c r="Q16" s="9">
        <v>75.994360611482776</v>
      </c>
      <c r="R16" s="76">
        <v>86.630668999999969</v>
      </c>
      <c r="S16" s="70"/>
      <c r="T16" s="70"/>
      <c r="U16" s="70"/>
    </row>
    <row r="17" spans="1:21" ht="3.95" customHeight="1" x14ac:dyDescent="0.25">
      <c r="A17" s="36"/>
      <c r="B17" s="75"/>
      <c r="C17" s="9"/>
      <c r="D17" s="9"/>
      <c r="E17" s="9"/>
      <c r="F17" s="9"/>
      <c r="G17" s="9"/>
      <c r="H17" s="9"/>
      <c r="I17" s="75"/>
      <c r="J17" s="9"/>
      <c r="K17" s="9"/>
      <c r="L17" s="9"/>
      <c r="M17" s="9"/>
      <c r="N17" s="9"/>
      <c r="O17" s="9"/>
      <c r="P17" s="9"/>
      <c r="Q17" s="9"/>
      <c r="R17" s="76"/>
      <c r="S17" s="70"/>
      <c r="T17" s="70"/>
      <c r="U17" s="70"/>
    </row>
    <row r="18" spans="1:21" ht="13.5" customHeight="1" x14ac:dyDescent="0.25">
      <c r="A18" s="17" t="s">
        <v>134</v>
      </c>
      <c r="B18" s="75"/>
      <c r="C18" s="10"/>
      <c r="D18" s="10"/>
      <c r="E18" s="10"/>
      <c r="F18" s="10"/>
      <c r="G18" s="10"/>
      <c r="H18" s="10"/>
      <c r="I18" s="75"/>
      <c r="J18" s="10"/>
      <c r="K18" s="10"/>
      <c r="L18" s="10"/>
      <c r="M18" s="10"/>
      <c r="N18" s="10"/>
      <c r="O18" s="10"/>
      <c r="P18" s="10"/>
      <c r="Q18" s="10"/>
      <c r="R18" s="76"/>
      <c r="S18" s="70"/>
      <c r="T18" s="70"/>
      <c r="U18" s="70"/>
    </row>
    <row r="19" spans="1:21" ht="3.95" customHeight="1" x14ac:dyDescent="0.25">
      <c r="A19" s="17"/>
      <c r="B19" s="75"/>
      <c r="C19" s="10"/>
      <c r="D19" s="10"/>
      <c r="E19" s="10"/>
      <c r="F19" s="10"/>
      <c r="G19" s="10"/>
      <c r="H19" s="10"/>
      <c r="I19" s="75"/>
      <c r="J19" s="10"/>
      <c r="K19" s="10"/>
      <c r="L19" s="10"/>
      <c r="M19" s="10"/>
      <c r="N19" s="10"/>
      <c r="O19" s="10"/>
      <c r="P19" s="10"/>
      <c r="Q19" s="10"/>
      <c r="R19" s="76"/>
      <c r="S19" s="70"/>
      <c r="T19" s="70"/>
      <c r="U19" s="70"/>
    </row>
    <row r="20" spans="1:21" ht="13.5" customHeight="1" x14ac:dyDescent="0.25">
      <c r="A20" s="8" t="s">
        <v>135</v>
      </c>
      <c r="B20" s="75">
        <v>99.999999999999972</v>
      </c>
      <c r="C20" s="9">
        <v>61.252017666210932</v>
      </c>
      <c r="D20" s="9">
        <v>25.801172256316168</v>
      </c>
      <c r="E20" s="9">
        <v>7.2273324161169992</v>
      </c>
      <c r="F20" s="9">
        <v>1.5138008686246227</v>
      </c>
      <c r="G20" s="9">
        <v>4.2056767927312499</v>
      </c>
      <c r="H20" s="9">
        <v>0</v>
      </c>
      <c r="I20" s="75">
        <v>99.999999999999901</v>
      </c>
      <c r="J20" s="9">
        <v>5.4146387589428517</v>
      </c>
      <c r="K20" s="9">
        <v>51.393988597102222</v>
      </c>
      <c r="L20" s="9">
        <v>31.029441457512831</v>
      </c>
      <c r="M20" s="9">
        <v>3.7282762658058179</v>
      </c>
      <c r="N20" s="9">
        <v>7.8217209986928609</v>
      </c>
      <c r="O20" s="9">
        <v>0.61193392194332841</v>
      </c>
      <c r="P20" s="9">
        <v>56.090680956862627</v>
      </c>
      <c r="Q20" s="9">
        <v>66.690540379279369</v>
      </c>
      <c r="R20" s="76">
        <v>491.46384800000033</v>
      </c>
      <c r="S20" s="70"/>
      <c r="T20" s="70"/>
      <c r="U20" s="70"/>
    </row>
    <row r="21" spans="1:21" ht="13.5" customHeight="1" x14ac:dyDescent="0.25">
      <c r="A21" s="8" t="s">
        <v>136</v>
      </c>
      <c r="B21" s="75">
        <v>100.00000000000003</v>
      </c>
      <c r="C21" s="9">
        <v>47.158898326040735</v>
      </c>
      <c r="D21" s="9">
        <v>32.424874081025123</v>
      </c>
      <c r="E21" s="9">
        <v>15.631278991480876</v>
      </c>
      <c r="F21" s="9">
        <v>1.190990864269905</v>
      </c>
      <c r="G21" s="9">
        <v>3.5127859614871637</v>
      </c>
      <c r="H21" s="9">
        <v>8.1171775696223039E-2</v>
      </c>
      <c r="I21" s="75">
        <v>99.999999999999986</v>
      </c>
      <c r="J21" s="9">
        <v>3.9979665286723103</v>
      </c>
      <c r="K21" s="9">
        <v>49.299498023353692</v>
      </c>
      <c r="L21" s="9">
        <v>37.761937582816685</v>
      </c>
      <c r="M21" s="9">
        <v>2.2687954842772915</v>
      </c>
      <c r="N21" s="9">
        <v>6.5906306051837849</v>
      </c>
      <c r="O21" s="9">
        <v>8.1171775696223039E-2</v>
      </c>
      <c r="P21" s="9">
        <v>44.11294236820013</v>
      </c>
      <c r="Q21" s="9">
        <v>56.933560551932537</v>
      </c>
      <c r="R21" s="76">
        <v>379.22541100000007</v>
      </c>
      <c r="S21" s="70"/>
      <c r="T21" s="70"/>
      <c r="U21" s="70"/>
    </row>
    <row r="22" spans="1:21" ht="3.95" customHeight="1" x14ac:dyDescent="0.25">
      <c r="A22" s="36" t="s">
        <v>90</v>
      </c>
      <c r="B22" s="75"/>
      <c r="C22" s="9"/>
      <c r="D22" s="9"/>
      <c r="E22" s="9"/>
      <c r="F22" s="9"/>
      <c r="G22" s="9"/>
      <c r="H22" s="9"/>
      <c r="I22" s="75"/>
      <c r="J22" s="9"/>
      <c r="K22" s="9"/>
      <c r="L22" s="9"/>
      <c r="M22" s="9"/>
      <c r="N22" s="9"/>
      <c r="O22" s="9"/>
      <c r="P22" s="9"/>
      <c r="Q22" s="9"/>
      <c r="R22" s="76"/>
      <c r="S22" s="70"/>
      <c r="T22" s="70"/>
      <c r="U22" s="70"/>
    </row>
    <row r="23" spans="1:21" ht="13.5" customHeight="1" x14ac:dyDescent="0.25">
      <c r="A23" s="17" t="s">
        <v>158</v>
      </c>
      <c r="B23" s="75"/>
      <c r="C23" s="10"/>
      <c r="D23" s="10"/>
      <c r="E23" s="10"/>
      <c r="F23" s="10"/>
      <c r="G23" s="10"/>
      <c r="H23" s="10"/>
      <c r="I23" s="75"/>
      <c r="J23" s="10"/>
      <c r="K23" s="10"/>
      <c r="L23" s="10"/>
      <c r="M23" s="10"/>
      <c r="N23" s="10"/>
      <c r="O23" s="10"/>
      <c r="P23" s="10"/>
      <c r="Q23" s="10"/>
      <c r="R23" s="76"/>
      <c r="S23" s="70"/>
      <c r="T23" s="70"/>
      <c r="U23" s="70"/>
    </row>
    <row r="24" spans="1:21" ht="3.95" customHeight="1" x14ac:dyDescent="0.25">
      <c r="A24" s="17"/>
      <c r="B24" s="75"/>
      <c r="C24" s="10"/>
      <c r="D24" s="10"/>
      <c r="E24" s="10"/>
      <c r="F24" s="10"/>
      <c r="G24" s="10"/>
      <c r="H24" s="10"/>
      <c r="I24" s="75"/>
      <c r="J24" s="10"/>
      <c r="K24" s="10"/>
      <c r="L24" s="10"/>
      <c r="M24" s="10"/>
      <c r="N24" s="10"/>
      <c r="O24" s="10"/>
      <c r="P24" s="10"/>
      <c r="Q24" s="10"/>
      <c r="R24" s="76"/>
      <c r="S24" s="70"/>
      <c r="T24" s="70"/>
      <c r="U24" s="70"/>
    </row>
    <row r="25" spans="1:21" ht="13.5" customHeight="1" x14ac:dyDescent="0.25">
      <c r="A25" s="8" t="s">
        <v>159</v>
      </c>
      <c r="B25" s="75">
        <v>100.00000000000001</v>
      </c>
      <c r="C25" s="9">
        <v>54.846310864336388</v>
      </c>
      <c r="D25" s="9">
        <v>29.665663227007936</v>
      </c>
      <c r="E25" s="9">
        <v>9.8018951761329873</v>
      </c>
      <c r="F25" s="9">
        <v>1.5211259412352347</v>
      </c>
      <c r="G25" s="9">
        <v>4.1250020444904045</v>
      </c>
      <c r="H25" s="9">
        <v>4.0002746797060985E-2</v>
      </c>
      <c r="I25" s="75">
        <v>100.00000000000007</v>
      </c>
      <c r="J25" s="9">
        <v>4.7034664491061182</v>
      </c>
      <c r="K25" s="9">
        <v>50.79656270072023</v>
      </c>
      <c r="L25" s="9">
        <v>33.442216271105849</v>
      </c>
      <c r="M25" s="9">
        <v>3.3623604057494685</v>
      </c>
      <c r="N25" s="9">
        <v>7.264565432411481</v>
      </c>
      <c r="O25" s="9">
        <v>0.43082874090691703</v>
      </c>
      <c r="P25" s="9">
        <v>50.732391887639871</v>
      </c>
      <c r="Q25" s="9">
        <v>62.5239721291846</v>
      </c>
      <c r="R25" s="76">
        <f>769.507158</f>
        <v>769.507158</v>
      </c>
      <c r="S25" s="70"/>
      <c r="T25" s="70"/>
      <c r="U25" s="70"/>
    </row>
    <row r="26" spans="1:21" ht="13.5" customHeight="1" x14ac:dyDescent="0.25">
      <c r="A26" s="8" t="s">
        <v>160</v>
      </c>
      <c r="B26" s="75">
        <v>100.00000000000003</v>
      </c>
      <c r="C26" s="9">
        <v>56.850901198852469</v>
      </c>
      <c r="D26" s="9">
        <v>21.383698884348089</v>
      </c>
      <c r="E26" s="9">
        <v>19.27774022543441</v>
      </c>
      <c r="F26" s="9">
        <v>0.24993898089749311</v>
      </c>
      <c r="G26" s="9">
        <v>2.2377207104675589</v>
      </c>
      <c r="H26" s="9">
        <v>0</v>
      </c>
      <c r="I26" s="75">
        <v>100.00000000000006</v>
      </c>
      <c r="J26" s="9">
        <v>5.5518635700642323</v>
      </c>
      <c r="K26" s="9">
        <v>47.727294937750194</v>
      </c>
      <c r="L26" s="9">
        <v>38.175976762922645</v>
      </c>
      <c r="M26" s="9">
        <v>1.0482915616616966</v>
      </c>
      <c r="N26" s="9">
        <v>7.4965731676012792</v>
      </c>
      <c r="O26" s="9">
        <v>0</v>
      </c>
      <c r="P26" s="9">
        <v>51.616044380626803</v>
      </c>
      <c r="Q26" s="9">
        <v>61.544364375607941</v>
      </c>
      <c r="R26" s="76">
        <v>100.48492599999997</v>
      </c>
      <c r="S26" s="70"/>
      <c r="T26" s="70"/>
      <c r="U26" s="70"/>
    </row>
    <row r="27" spans="1:21" ht="3.95" customHeight="1" x14ac:dyDescent="0.25">
      <c r="A27" s="36"/>
      <c r="B27" s="75"/>
      <c r="C27" s="9"/>
      <c r="D27" s="9"/>
      <c r="E27" s="9"/>
      <c r="F27" s="9"/>
      <c r="G27" s="9"/>
      <c r="H27" s="9"/>
      <c r="I27" s="75"/>
      <c r="J27" s="9"/>
      <c r="K27" s="9"/>
      <c r="L27" s="9"/>
      <c r="M27" s="9"/>
      <c r="N27" s="9"/>
      <c r="O27" s="9"/>
      <c r="P27" s="9"/>
      <c r="Q27" s="9"/>
      <c r="R27" s="76"/>
      <c r="S27" s="70"/>
      <c r="T27" s="70"/>
      <c r="U27" s="70"/>
    </row>
    <row r="28" spans="1:21" ht="13.5" customHeight="1" x14ac:dyDescent="0.25">
      <c r="A28" s="17" t="s">
        <v>23</v>
      </c>
      <c r="B28" s="75"/>
      <c r="C28" s="10"/>
      <c r="D28" s="10"/>
      <c r="E28" s="10"/>
      <c r="F28" s="10"/>
      <c r="G28" s="10"/>
      <c r="H28" s="10"/>
      <c r="I28" s="75"/>
      <c r="J28" s="10"/>
      <c r="K28" s="10"/>
      <c r="L28" s="10"/>
      <c r="M28" s="10"/>
      <c r="N28" s="10"/>
      <c r="O28" s="10"/>
      <c r="P28" s="10"/>
      <c r="Q28" s="10"/>
      <c r="R28" s="76"/>
      <c r="S28" s="70"/>
      <c r="T28" s="70"/>
      <c r="U28" s="70"/>
    </row>
    <row r="29" spans="1:21" ht="3.95" customHeight="1" x14ac:dyDescent="0.25">
      <c r="A29" s="17"/>
      <c r="B29" s="75"/>
      <c r="C29" s="10"/>
      <c r="D29" s="10"/>
      <c r="E29" s="10"/>
      <c r="F29" s="10"/>
      <c r="G29" s="10"/>
      <c r="H29" s="10"/>
      <c r="I29" s="75"/>
      <c r="J29" s="10"/>
      <c r="K29" s="10"/>
      <c r="L29" s="10"/>
      <c r="M29" s="10"/>
      <c r="N29" s="10"/>
      <c r="O29" s="10"/>
      <c r="P29" s="10"/>
      <c r="Q29" s="10"/>
      <c r="R29" s="76"/>
      <c r="S29" s="70"/>
      <c r="T29" s="70"/>
      <c r="U29" s="70"/>
    </row>
    <row r="30" spans="1:21" ht="13.5" customHeight="1" x14ac:dyDescent="0.25">
      <c r="A30" s="8" t="s">
        <v>118</v>
      </c>
      <c r="B30" s="75">
        <v>99.999999999999972</v>
      </c>
      <c r="C30" s="80">
        <v>61.929604834685811</v>
      </c>
      <c r="D30" s="80">
        <v>23.077879524885429</v>
      </c>
      <c r="E30" s="80">
        <v>13.292215048616482</v>
      </c>
      <c r="F30" s="80">
        <v>0</v>
      </c>
      <c r="G30" s="80">
        <v>1.7003005918122489</v>
      </c>
      <c r="H30" s="9">
        <v>0</v>
      </c>
      <c r="I30" s="75">
        <v>100</v>
      </c>
      <c r="J30" s="80">
        <v>6.4938108814972137</v>
      </c>
      <c r="K30" s="80">
        <v>59.569820850073377</v>
      </c>
      <c r="L30" s="80">
        <v>26.906614765795361</v>
      </c>
      <c r="M30" s="80">
        <v>0</v>
      </c>
      <c r="N30" s="80">
        <v>7.0297535026340343</v>
      </c>
      <c r="O30" s="80">
        <v>0</v>
      </c>
      <c r="P30" s="80">
        <v>58.061855228392098</v>
      </c>
      <c r="Q30" s="80">
        <v>65.620860209188336</v>
      </c>
      <c r="R30" s="76">
        <v>21.192194000000004</v>
      </c>
      <c r="S30" s="70"/>
      <c r="T30" s="70"/>
      <c r="U30" s="70"/>
    </row>
    <row r="31" spans="1:21" ht="13.5" customHeight="1" x14ac:dyDescent="0.25">
      <c r="A31" s="8" t="s">
        <v>119</v>
      </c>
      <c r="B31" s="75">
        <v>100</v>
      </c>
      <c r="C31" s="9">
        <v>46.002202117653773</v>
      </c>
      <c r="D31" s="9">
        <v>29.293468515991368</v>
      </c>
      <c r="E31" s="9">
        <v>17.2822631203118</v>
      </c>
      <c r="F31" s="9">
        <v>2.9716194796484627</v>
      </c>
      <c r="G31" s="9">
        <v>4.4504467663945952</v>
      </c>
      <c r="H31" s="9">
        <v>0</v>
      </c>
      <c r="I31" s="75">
        <v>100</v>
      </c>
      <c r="J31" s="9">
        <v>5.6432458495452611</v>
      </c>
      <c r="K31" s="9">
        <v>46.919250579414815</v>
      </c>
      <c r="L31" s="9">
        <v>35.417117093690585</v>
      </c>
      <c r="M31" s="9">
        <v>3.5914734404086079</v>
      </c>
      <c r="N31" s="9">
        <v>8.4289130369407399</v>
      </c>
      <c r="O31" s="9">
        <v>0</v>
      </c>
      <c r="P31" s="9">
        <v>41.883179889129131</v>
      </c>
      <c r="Q31" s="9">
        <v>56.229622778838092</v>
      </c>
      <c r="R31" s="76">
        <v>231.00763900000001</v>
      </c>
      <c r="S31" s="70"/>
      <c r="T31" s="70"/>
      <c r="U31" s="70"/>
    </row>
    <row r="32" spans="1:21" ht="13.5" customHeight="1" x14ac:dyDescent="0.25">
      <c r="A32" s="8" t="s">
        <v>120</v>
      </c>
      <c r="B32" s="75">
        <v>100</v>
      </c>
      <c r="C32" s="9">
        <v>54.280427348983842</v>
      </c>
      <c r="D32" s="9">
        <v>29.767121671027429</v>
      </c>
      <c r="E32" s="9">
        <v>10.120322090873813</v>
      </c>
      <c r="F32" s="9">
        <v>1.1565861485076094</v>
      </c>
      <c r="G32" s="9">
        <v>4.6041787324085801</v>
      </c>
      <c r="H32" s="9">
        <v>7.1364008198709639E-2</v>
      </c>
      <c r="I32" s="75">
        <v>99.999999999999957</v>
      </c>
      <c r="J32" s="9">
        <v>4.4474590824062172</v>
      </c>
      <c r="K32" s="9">
        <v>48.623436841754973</v>
      </c>
      <c r="L32" s="9">
        <v>35.375031571416912</v>
      </c>
      <c r="M32" s="9">
        <v>4.0953916343491281</v>
      </c>
      <c r="N32" s="9">
        <v>7.3873168618740079</v>
      </c>
      <c r="O32" s="9">
        <v>7.1364008198709639E-2</v>
      </c>
      <c r="P32" s="9">
        <v>49.052014544742704</v>
      </c>
      <c r="Q32" s="9">
        <v>59.957838472974721</v>
      </c>
      <c r="R32" s="76">
        <v>431.34348500000016</v>
      </c>
      <c r="S32" s="70"/>
      <c r="T32" s="70"/>
      <c r="U32" s="70"/>
    </row>
    <row r="33" spans="1:21" ht="13.5" customHeight="1" x14ac:dyDescent="0.25">
      <c r="A33" s="8" t="s">
        <v>121</v>
      </c>
      <c r="B33" s="75">
        <v>99.999999999999986</v>
      </c>
      <c r="C33" s="9">
        <v>67.509943483091604</v>
      </c>
      <c r="D33" s="9">
        <v>26.079858713045773</v>
      </c>
      <c r="E33" s="9">
        <v>4.4905585208497802</v>
      </c>
      <c r="F33" s="9">
        <v>5.4928789505512166E-2</v>
      </c>
      <c r="G33" s="9">
        <v>1.8647104935073104</v>
      </c>
      <c r="H33" s="9">
        <v>0</v>
      </c>
      <c r="I33" s="75">
        <v>100.00000000000001</v>
      </c>
      <c r="J33" s="9">
        <v>4.3687626652827065</v>
      </c>
      <c r="K33" s="9">
        <v>58.133168915482912</v>
      </c>
      <c r="L33" s="9">
        <v>29.706820090744053</v>
      </c>
      <c r="M33" s="9">
        <v>0.51574508901584992</v>
      </c>
      <c r="N33" s="9">
        <v>5.6685039190884741</v>
      </c>
      <c r="O33" s="9">
        <v>1.6069993203860082</v>
      </c>
      <c r="P33" s="9">
        <v>65.356646447384065</v>
      </c>
      <c r="Q33" s="9">
        <v>75.471030921263747</v>
      </c>
      <c r="R33" s="76">
        <v>187.14594099999999</v>
      </c>
      <c r="S33" s="70"/>
      <c r="T33" s="70"/>
      <c r="U33" s="70"/>
    </row>
    <row r="34" spans="1:21" ht="3.95" customHeight="1" x14ac:dyDescent="0.25">
      <c r="A34" s="36"/>
      <c r="B34" s="75"/>
      <c r="C34" s="9"/>
      <c r="D34" s="9"/>
      <c r="E34" s="9"/>
      <c r="F34" s="9"/>
      <c r="G34" s="9"/>
      <c r="H34" s="9"/>
      <c r="I34" s="75"/>
      <c r="J34" s="9"/>
      <c r="K34" s="9"/>
      <c r="L34" s="9"/>
      <c r="M34" s="9"/>
      <c r="N34" s="9"/>
      <c r="O34" s="9"/>
      <c r="P34" s="9"/>
      <c r="Q34" s="9"/>
      <c r="R34" s="76"/>
      <c r="S34" s="70"/>
      <c r="T34" s="70"/>
      <c r="U34" s="70"/>
    </row>
    <row r="35" spans="1:21" ht="13.5" customHeight="1" x14ac:dyDescent="0.25">
      <c r="A35" s="17" t="s">
        <v>122</v>
      </c>
      <c r="B35" s="75"/>
      <c r="C35" s="10"/>
      <c r="D35" s="10"/>
      <c r="E35" s="10"/>
      <c r="F35" s="10"/>
      <c r="G35" s="10"/>
      <c r="H35" s="10"/>
      <c r="I35" s="75"/>
      <c r="J35" s="10"/>
      <c r="K35" s="10"/>
      <c r="L35" s="10"/>
      <c r="M35" s="10"/>
      <c r="N35" s="10"/>
      <c r="O35" s="10"/>
      <c r="P35" s="10"/>
      <c r="Q35" s="10"/>
      <c r="R35" s="76"/>
      <c r="S35" s="70"/>
      <c r="T35" s="70"/>
      <c r="U35" s="70"/>
    </row>
    <row r="36" spans="1:21" ht="3.95" customHeight="1" x14ac:dyDescent="0.25">
      <c r="A36" s="17"/>
      <c r="B36" s="75"/>
      <c r="C36" s="10"/>
      <c r="D36" s="10"/>
      <c r="E36" s="10"/>
      <c r="F36" s="10"/>
      <c r="G36" s="10"/>
      <c r="H36" s="10"/>
      <c r="I36" s="75"/>
      <c r="J36" s="10"/>
      <c r="K36" s="10"/>
      <c r="L36" s="10"/>
      <c r="M36" s="10"/>
      <c r="N36" s="10"/>
      <c r="O36" s="10"/>
      <c r="P36" s="10"/>
      <c r="Q36" s="10"/>
      <c r="R36" s="76"/>
      <c r="S36" s="70"/>
      <c r="T36" s="70"/>
      <c r="U36" s="70"/>
    </row>
    <row r="37" spans="1:21" ht="13.5" customHeight="1" x14ac:dyDescent="0.25">
      <c r="A37" s="8" t="s">
        <v>174</v>
      </c>
      <c r="B37" s="75">
        <v>100.00000000000001</v>
      </c>
      <c r="C37" s="9">
        <v>45.590417958662769</v>
      </c>
      <c r="D37" s="9">
        <v>29.224463440723241</v>
      </c>
      <c r="E37" s="9">
        <v>18.024575089638322</v>
      </c>
      <c r="F37" s="9">
        <v>1.3657840650826794</v>
      </c>
      <c r="G37" s="9">
        <v>5.6663780409475732</v>
      </c>
      <c r="H37" s="9">
        <v>0.12838140494543171</v>
      </c>
      <c r="I37" s="75">
        <v>100.00000000000004</v>
      </c>
      <c r="J37" s="9">
        <v>6.7217810916374852</v>
      </c>
      <c r="K37" s="9">
        <v>48.885403889566568</v>
      </c>
      <c r="L37" s="9">
        <v>32.070745467707759</v>
      </c>
      <c r="M37" s="9">
        <v>3.9853850625959861</v>
      </c>
      <c r="N37" s="9">
        <v>8.2083030835468183</v>
      </c>
      <c r="O37" s="9">
        <v>0.12838140494543171</v>
      </c>
      <c r="P37" s="9">
        <v>40.877010685796797</v>
      </c>
      <c r="Q37" s="9">
        <v>55.727585922691084</v>
      </c>
      <c r="R37" s="76">
        <v>239.77304199999995</v>
      </c>
      <c r="S37" s="70"/>
      <c r="T37" s="70"/>
      <c r="U37" s="70"/>
    </row>
    <row r="38" spans="1:21" ht="13.5" customHeight="1" x14ac:dyDescent="0.25">
      <c r="A38" s="8" t="s">
        <v>175</v>
      </c>
      <c r="B38" s="75">
        <v>99.999999999999929</v>
      </c>
      <c r="C38" s="9">
        <v>56.671119231062519</v>
      </c>
      <c r="D38" s="9">
        <v>28.15764663499677</v>
      </c>
      <c r="E38" s="9">
        <v>8.8272533343326582</v>
      </c>
      <c r="F38" s="9">
        <v>3.0929135175496518</v>
      </c>
      <c r="G38" s="9">
        <v>3.2510672820583437</v>
      </c>
      <c r="H38" s="9">
        <v>0</v>
      </c>
      <c r="I38" s="75">
        <v>99.999999999999943</v>
      </c>
      <c r="J38" s="9">
        <v>3.0889234844337987</v>
      </c>
      <c r="K38" s="9">
        <v>48.12526825365191</v>
      </c>
      <c r="L38" s="9">
        <v>36.648361538261618</v>
      </c>
      <c r="M38" s="9">
        <v>3.4598157715458071</v>
      </c>
      <c r="N38" s="9">
        <v>8.6776309521068065</v>
      </c>
      <c r="O38" s="9">
        <v>0</v>
      </c>
      <c r="P38" s="9">
        <v>50.781656466087313</v>
      </c>
      <c r="Q38" s="9">
        <v>62.742454945290341</v>
      </c>
      <c r="R38" s="76">
        <v>246.13830800000011</v>
      </c>
      <c r="S38" s="70"/>
      <c r="T38" s="70"/>
      <c r="U38" s="70"/>
    </row>
    <row r="39" spans="1:21" ht="13.5" customHeight="1" x14ac:dyDescent="0.25">
      <c r="A39" s="8" t="s">
        <v>176</v>
      </c>
      <c r="B39" s="75">
        <v>99.999999999999929</v>
      </c>
      <c r="C39" s="9">
        <v>60.273768211307299</v>
      </c>
      <c r="D39" s="9">
        <v>28.415441488670883</v>
      </c>
      <c r="E39" s="9">
        <v>5.9608391390436903</v>
      </c>
      <c r="F39" s="9">
        <v>0.60473199616775264</v>
      </c>
      <c r="G39" s="9">
        <v>4.7452191648103135</v>
      </c>
      <c r="H39" s="9">
        <v>0</v>
      </c>
      <c r="I39" s="75">
        <v>99.999999999999957</v>
      </c>
      <c r="J39" s="9">
        <v>5.7707783614118391</v>
      </c>
      <c r="K39" s="9">
        <v>58.939291782094585</v>
      </c>
      <c r="L39" s="9">
        <v>28.303530954989135</v>
      </c>
      <c r="M39" s="9">
        <v>1.5957341733278803</v>
      </c>
      <c r="N39" s="9">
        <v>5.390664728176505</v>
      </c>
      <c r="O39" s="9">
        <v>0</v>
      </c>
      <c r="P39" s="9">
        <v>58.263455620347216</v>
      </c>
      <c r="Q39" s="9">
        <v>68.190557850960104</v>
      </c>
      <c r="R39" s="76">
        <v>176.72241700000004</v>
      </c>
      <c r="S39" s="70"/>
      <c r="T39" s="70"/>
      <c r="U39" s="70"/>
    </row>
    <row r="40" spans="1:21" ht="13.5" customHeight="1" x14ac:dyDescent="0.25">
      <c r="A40" s="8" t="s">
        <v>177</v>
      </c>
      <c r="B40" s="75">
        <v>100</v>
      </c>
      <c r="C40" s="9">
        <v>60.987501277882629</v>
      </c>
      <c r="D40" s="9">
        <v>29.313342781104378</v>
      </c>
      <c r="E40" s="9">
        <v>7.2377239631791808</v>
      </c>
      <c r="F40" s="9">
        <v>0</v>
      </c>
      <c r="G40" s="9">
        <v>2.461431977833811</v>
      </c>
      <c r="H40" s="9">
        <v>0</v>
      </c>
      <c r="I40" s="75">
        <v>100</v>
      </c>
      <c r="J40" s="9">
        <v>5.3930595303511479</v>
      </c>
      <c r="K40" s="9">
        <v>47.410960351936986</v>
      </c>
      <c r="L40" s="9">
        <v>33.734596947990539</v>
      </c>
      <c r="M40" s="9">
        <v>3.8984106518473109</v>
      </c>
      <c r="N40" s="9">
        <v>7.4978743613814185</v>
      </c>
      <c r="O40" s="9">
        <v>2.065098156492597</v>
      </c>
      <c r="P40" s="9">
        <v>56.696508739508658</v>
      </c>
      <c r="Q40" s="9">
        <v>60.709009384286631</v>
      </c>
      <c r="R40" s="76">
        <v>145.631528</v>
      </c>
      <c r="S40" s="70"/>
      <c r="T40" s="70"/>
      <c r="U40" s="70"/>
    </row>
    <row r="41" spans="1:21" ht="13.5" customHeight="1" x14ac:dyDescent="0.25">
      <c r="A41" s="8" t="s">
        <v>178</v>
      </c>
      <c r="B41" s="75">
        <v>99.999999999999957</v>
      </c>
      <c r="C41" s="9">
        <v>57.242268369884329</v>
      </c>
      <c r="D41" s="9">
        <v>28.004841217709263</v>
      </c>
      <c r="E41" s="9">
        <v>14.061325871583547</v>
      </c>
      <c r="F41" s="9">
        <v>0</v>
      </c>
      <c r="G41" s="9">
        <v>0.69156454082281582</v>
      </c>
      <c r="H41" s="9">
        <v>0</v>
      </c>
      <c r="I41" s="75">
        <v>99.999999999999972</v>
      </c>
      <c r="J41" s="9">
        <v>0</v>
      </c>
      <c r="K41" s="9">
        <v>49.125540954111777</v>
      </c>
      <c r="L41" s="9">
        <v>47.180275190470105</v>
      </c>
      <c r="M41" s="9">
        <v>0.57323017807712418</v>
      </c>
      <c r="N41" s="9">
        <v>3.1209536773409643</v>
      </c>
      <c r="O41" s="9">
        <v>0</v>
      </c>
      <c r="P41" s="9">
        <v>55.131335459568035</v>
      </c>
      <c r="Q41" s="9">
        <v>74.801433628918517</v>
      </c>
      <c r="R41" s="76">
        <v>62.423964000000012</v>
      </c>
      <c r="S41" s="70"/>
      <c r="T41" s="70"/>
      <c r="U41" s="70"/>
    </row>
    <row r="42" spans="1:21" ht="3.95" customHeight="1" x14ac:dyDescent="0.25">
      <c r="A42" s="36" t="s">
        <v>90</v>
      </c>
      <c r="B42" s="75"/>
      <c r="C42" s="9"/>
      <c r="D42" s="9"/>
      <c r="E42" s="9"/>
      <c r="F42" s="9"/>
      <c r="G42" s="9"/>
      <c r="H42" s="9"/>
      <c r="I42" s="75"/>
      <c r="J42" s="9"/>
      <c r="K42" s="9"/>
      <c r="L42" s="9"/>
      <c r="M42" s="9"/>
      <c r="N42" s="9"/>
      <c r="O42" s="9"/>
      <c r="P42" s="9"/>
      <c r="Q42" s="9"/>
      <c r="R42" s="76"/>
      <c r="S42" s="70"/>
      <c r="T42" s="70"/>
      <c r="U42" s="70"/>
    </row>
    <row r="43" spans="1:21" ht="13.5" customHeight="1" x14ac:dyDescent="0.25">
      <c r="A43" s="17" t="s">
        <v>226</v>
      </c>
      <c r="B43" s="75">
        <v>100.00000000000007</v>
      </c>
      <c r="C43" s="18">
        <v>55.113812883271208</v>
      </c>
      <c r="D43" s="18">
        <v>28.68610051384589</v>
      </c>
      <c r="E43" s="18">
        <v>10.887639536162018</v>
      </c>
      <c r="F43" s="18">
        <v>1.373202193137427</v>
      </c>
      <c r="G43" s="18">
        <v>3.9038908139327382</v>
      </c>
      <c r="H43" s="18">
        <v>3.5354059650803647E-2</v>
      </c>
      <c r="I43" s="75">
        <v>100.00000000000016</v>
      </c>
      <c r="J43" s="18">
        <v>4.7976125314760569</v>
      </c>
      <c r="K43" s="18">
        <v>50.481741155830747</v>
      </c>
      <c r="L43" s="18">
        <v>33.961754660855483</v>
      </c>
      <c r="M43" s="18">
        <v>3.0926049358787395</v>
      </c>
      <c r="N43" s="18">
        <v>7.2855242377579437</v>
      </c>
      <c r="O43" s="18">
        <v>0.38076247820119286</v>
      </c>
      <c r="P43" s="18">
        <v>50.873822253043386</v>
      </c>
      <c r="Q43" s="18">
        <v>62.440924747872671</v>
      </c>
      <c r="R43" s="81">
        <v>870.68925899999931</v>
      </c>
      <c r="S43" s="70"/>
      <c r="T43" s="70"/>
      <c r="U43" s="70"/>
    </row>
    <row r="44" spans="1:21" ht="13.5" customHeight="1" x14ac:dyDescent="0.25">
      <c r="A44" s="36" t="s">
        <v>219</v>
      </c>
      <c r="B44" s="105">
        <v>100</v>
      </c>
      <c r="C44" s="105" t="s">
        <v>253</v>
      </c>
      <c r="D44" s="120" t="s">
        <v>254</v>
      </c>
      <c r="E44" s="120" t="s">
        <v>255</v>
      </c>
      <c r="F44" s="120" t="s">
        <v>252</v>
      </c>
      <c r="G44" s="120" t="s">
        <v>256</v>
      </c>
      <c r="H44" s="120" t="s">
        <v>257</v>
      </c>
      <c r="I44" s="105">
        <v>100</v>
      </c>
      <c r="J44" s="120" t="s">
        <v>258</v>
      </c>
      <c r="K44" s="120" t="s">
        <v>259</v>
      </c>
      <c r="L44" s="120" t="s">
        <v>260</v>
      </c>
      <c r="M44" s="120" t="s">
        <v>261</v>
      </c>
      <c r="N44" s="120" t="s">
        <v>262</v>
      </c>
      <c r="O44" s="120" t="s">
        <v>257</v>
      </c>
      <c r="P44" s="120" t="s">
        <v>263</v>
      </c>
      <c r="Q44" s="120" t="s">
        <v>264</v>
      </c>
      <c r="R44" s="76">
        <v>1272</v>
      </c>
      <c r="S44" s="70"/>
      <c r="T44" s="70"/>
      <c r="U44" s="70"/>
    </row>
    <row r="45" spans="1:21" ht="3" customHeight="1" x14ac:dyDescent="0.25">
      <c r="A45" s="20"/>
      <c r="B45" s="88"/>
      <c r="C45" s="83"/>
      <c r="D45" s="83"/>
      <c r="E45" s="83"/>
      <c r="F45" s="83"/>
      <c r="G45" s="83"/>
      <c r="H45" s="83"/>
      <c r="I45" s="83"/>
      <c r="J45" s="83"/>
      <c r="K45" s="83"/>
      <c r="L45" s="83"/>
      <c r="M45" s="83"/>
      <c r="N45" s="83"/>
      <c r="O45" s="83"/>
      <c r="P45" s="83"/>
      <c r="Q45" s="83"/>
      <c r="R45" s="84"/>
      <c r="S45" s="70"/>
      <c r="T45" s="70"/>
      <c r="U45" s="70"/>
    </row>
    <row r="46" spans="1:21" ht="12.95" customHeight="1" x14ac:dyDescent="0.25">
      <c r="A46" s="278" t="s">
        <v>273</v>
      </c>
      <c r="B46" s="278"/>
      <c r="C46" s="278"/>
      <c r="D46" s="278"/>
      <c r="E46" s="278"/>
      <c r="F46" s="278"/>
      <c r="G46" s="278"/>
      <c r="H46" s="278"/>
      <c r="I46" s="278"/>
      <c r="J46" s="278"/>
      <c r="K46" s="278"/>
      <c r="L46" s="278"/>
      <c r="M46" s="278"/>
      <c r="N46" s="278"/>
      <c r="O46" s="278"/>
      <c r="P46" s="278"/>
      <c r="Q46" s="278"/>
      <c r="R46" s="278"/>
      <c r="S46" s="70"/>
      <c r="T46" s="70"/>
      <c r="U46" s="70"/>
    </row>
    <row r="47" spans="1:21" ht="12.95" customHeight="1" x14ac:dyDescent="0.25">
      <c r="A47" s="50" t="s">
        <v>310</v>
      </c>
      <c r="B47" s="216"/>
      <c r="C47" s="216"/>
      <c r="D47" s="216"/>
      <c r="E47" s="216"/>
      <c r="F47" s="216"/>
      <c r="G47" s="216"/>
      <c r="H47" s="216"/>
      <c r="I47" s="216"/>
      <c r="J47" s="216"/>
      <c r="K47" s="216"/>
      <c r="L47" s="216"/>
      <c r="M47" s="216"/>
      <c r="N47" s="216"/>
      <c r="O47" s="216"/>
      <c r="P47" s="216"/>
      <c r="Q47" s="216"/>
      <c r="R47" s="216"/>
      <c r="S47" s="70"/>
      <c r="T47" s="70"/>
      <c r="U47" s="70"/>
    </row>
    <row r="48" spans="1:21" ht="14.25" customHeight="1" x14ac:dyDescent="0.25">
      <c r="A48" s="255" t="s">
        <v>311</v>
      </c>
      <c r="B48" s="255"/>
      <c r="C48" s="277"/>
      <c r="D48" s="277"/>
      <c r="E48" s="277"/>
      <c r="F48" s="277"/>
      <c r="G48" s="277"/>
      <c r="H48" s="277"/>
      <c r="I48" s="277"/>
      <c r="J48" s="277"/>
      <c r="K48" s="277"/>
      <c r="L48" s="277"/>
      <c r="M48" s="277"/>
      <c r="N48" s="277"/>
      <c r="O48" s="277"/>
      <c r="P48" s="277"/>
      <c r="Q48" s="277"/>
      <c r="R48" s="277"/>
      <c r="S48" s="70"/>
      <c r="T48" s="70"/>
      <c r="U48" s="70"/>
    </row>
    <row r="49" spans="1:21" x14ac:dyDescent="0.25">
      <c r="A49" s="216" t="s">
        <v>312</v>
      </c>
      <c r="B49" s="216"/>
      <c r="C49" s="216"/>
      <c r="D49" s="216"/>
      <c r="E49" s="216"/>
      <c r="F49" s="216"/>
      <c r="G49" s="216"/>
      <c r="H49" s="216"/>
      <c r="I49" s="216"/>
      <c r="J49" s="216"/>
      <c r="K49" s="216"/>
      <c r="L49" s="216"/>
      <c r="M49" s="216"/>
      <c r="N49" s="216"/>
      <c r="O49" s="216"/>
      <c r="P49" s="216"/>
      <c r="Q49" s="216"/>
      <c r="R49" s="216"/>
      <c r="S49" s="70"/>
      <c r="T49" s="70"/>
      <c r="U49" s="70"/>
    </row>
    <row r="50" spans="1:21" x14ac:dyDescent="0.25">
      <c r="A50" s="217" t="s">
        <v>278</v>
      </c>
      <c r="B50" s="50"/>
      <c r="C50" s="50"/>
      <c r="D50" s="50"/>
      <c r="E50" s="50"/>
      <c r="F50" s="50"/>
      <c r="G50" s="50"/>
      <c r="H50" s="50"/>
      <c r="I50" s="50"/>
      <c r="J50" s="50"/>
      <c r="K50" s="50"/>
      <c r="L50" s="50"/>
      <c r="M50" s="50"/>
      <c r="N50" s="50"/>
      <c r="O50" s="50"/>
      <c r="P50" s="50"/>
      <c r="Q50" s="50"/>
      <c r="R50" s="50"/>
      <c r="S50" s="70"/>
      <c r="T50" s="70"/>
      <c r="U50" s="70"/>
    </row>
    <row r="51" spans="1:21" ht="5.25" customHeight="1" x14ac:dyDescent="0.25">
      <c r="A51" s="89"/>
      <c r="B51" s="89"/>
      <c r="C51" s="89"/>
      <c r="D51" s="89"/>
      <c r="E51" s="89"/>
      <c r="F51" s="89"/>
      <c r="G51" s="89"/>
      <c r="H51" s="89"/>
      <c r="I51" s="89"/>
      <c r="J51" s="89"/>
      <c r="K51" s="89"/>
      <c r="L51" s="89"/>
      <c r="M51" s="90"/>
      <c r="N51" s="89"/>
      <c r="O51" s="214"/>
      <c r="P51" s="214"/>
      <c r="Q51" s="214"/>
      <c r="R51" s="214"/>
      <c r="S51" s="70"/>
      <c r="T51" s="70"/>
      <c r="U51" s="70"/>
    </row>
    <row r="52" spans="1:21" hidden="1" x14ac:dyDescent="0.25">
      <c r="A52" s="214"/>
      <c r="B52" s="214"/>
      <c r="C52" s="214"/>
      <c r="D52" s="214"/>
      <c r="E52" s="214"/>
      <c r="F52" s="214"/>
      <c r="G52" s="214"/>
      <c r="H52" s="214"/>
      <c r="I52" s="214"/>
      <c r="J52" s="214"/>
      <c r="K52" s="40"/>
      <c r="L52" s="214"/>
      <c r="M52" s="28"/>
      <c r="N52" s="214"/>
      <c r="O52" s="214"/>
      <c r="P52" s="214"/>
      <c r="Q52" s="214"/>
      <c r="R52" s="214"/>
      <c r="S52" s="70"/>
      <c r="T52" s="70"/>
      <c r="U52" s="70"/>
    </row>
    <row r="53" spans="1:21" hidden="1" x14ac:dyDescent="0.25">
      <c r="A53" s="214"/>
      <c r="B53" s="214"/>
      <c r="C53" s="214"/>
      <c r="D53" s="214"/>
      <c r="E53" s="214"/>
      <c r="F53" s="214"/>
      <c r="G53" s="214"/>
      <c r="H53" s="214"/>
      <c r="I53" s="214"/>
      <c r="J53" s="214"/>
      <c r="K53" s="40"/>
      <c r="L53" s="214"/>
      <c r="M53" s="28"/>
      <c r="N53" s="214"/>
      <c r="O53" s="214"/>
      <c r="P53" s="214"/>
      <c r="Q53" s="214"/>
      <c r="R53" s="214"/>
      <c r="S53" s="70"/>
      <c r="T53" s="70"/>
      <c r="U53" s="70"/>
    </row>
    <row r="54" spans="1:21" hidden="1" x14ac:dyDescent="0.25">
      <c r="A54" s="214"/>
      <c r="B54" s="214"/>
      <c r="C54" s="214"/>
      <c r="D54" s="214"/>
      <c r="E54" s="214"/>
      <c r="F54" s="214"/>
      <c r="G54" s="214"/>
      <c r="H54" s="214"/>
      <c r="I54" s="214"/>
      <c r="J54" s="214"/>
      <c r="K54" s="40"/>
      <c r="L54" s="214"/>
      <c r="M54" s="28"/>
      <c r="N54" s="214"/>
      <c r="O54" s="214"/>
      <c r="P54" s="214"/>
      <c r="Q54" s="214"/>
      <c r="R54" s="214"/>
      <c r="S54" s="70"/>
      <c r="T54" s="70"/>
      <c r="U54" s="70"/>
    </row>
    <row r="55" spans="1:21" hidden="1" x14ac:dyDescent="0.25">
      <c r="A55" s="214"/>
      <c r="B55" s="214"/>
      <c r="C55" s="214"/>
      <c r="D55" s="214"/>
      <c r="E55" s="214"/>
      <c r="F55" s="214"/>
      <c r="G55" s="214"/>
      <c r="H55" s="214"/>
      <c r="I55" s="214"/>
      <c r="J55" s="214"/>
      <c r="K55" s="214"/>
      <c r="L55" s="214"/>
      <c r="M55" s="214"/>
      <c r="N55" s="214"/>
      <c r="O55" s="214"/>
      <c r="P55" s="214"/>
      <c r="Q55" s="214"/>
      <c r="R55" s="214"/>
      <c r="S55" s="70"/>
      <c r="T55" s="70"/>
      <c r="U55" s="70"/>
    </row>
    <row r="56" spans="1:21" hidden="1" x14ac:dyDescent="0.25">
      <c r="A56" s="214"/>
      <c r="B56" s="214"/>
      <c r="C56" s="214"/>
      <c r="D56" s="214"/>
      <c r="E56" s="214"/>
      <c r="F56" s="214"/>
      <c r="G56" s="214"/>
      <c r="H56" s="214"/>
      <c r="I56" s="214"/>
      <c r="J56" s="214"/>
      <c r="K56" s="40"/>
      <c r="L56" s="214"/>
      <c r="M56" s="28"/>
      <c r="N56" s="214"/>
      <c r="O56" s="214"/>
      <c r="P56" s="214"/>
      <c r="Q56" s="214"/>
      <c r="R56" s="214"/>
      <c r="S56" s="70"/>
      <c r="T56" s="70"/>
      <c r="U56" s="70"/>
    </row>
    <row r="57" spans="1:21" hidden="1" x14ac:dyDescent="0.25">
      <c r="A57" s="214"/>
      <c r="B57" s="214"/>
      <c r="C57" s="214"/>
      <c r="D57" s="214"/>
      <c r="E57" s="214"/>
      <c r="F57" s="214"/>
      <c r="G57" s="214"/>
      <c r="H57" s="214"/>
      <c r="I57" s="214"/>
      <c r="J57" s="214"/>
      <c r="K57" s="40"/>
      <c r="L57" s="214"/>
      <c r="M57" s="28"/>
      <c r="N57" s="214"/>
      <c r="O57" s="214"/>
      <c r="P57" s="214"/>
      <c r="Q57" s="214"/>
      <c r="R57" s="214"/>
      <c r="S57" s="70"/>
      <c r="T57" s="70"/>
      <c r="U57" s="70"/>
    </row>
    <row r="58" spans="1:21" hidden="1" x14ac:dyDescent="0.25">
      <c r="A58" s="214"/>
      <c r="B58" s="214"/>
      <c r="C58" s="214"/>
      <c r="D58" s="214"/>
      <c r="E58" s="214"/>
      <c r="F58" s="214"/>
      <c r="G58" s="214"/>
      <c r="H58" s="214"/>
      <c r="I58" s="214"/>
      <c r="J58" s="214"/>
      <c r="K58" s="40"/>
      <c r="L58" s="214"/>
      <c r="M58" s="28"/>
      <c r="N58" s="214"/>
      <c r="O58" s="214"/>
      <c r="P58" s="214"/>
      <c r="Q58" s="214"/>
      <c r="R58" s="214"/>
      <c r="S58" s="70"/>
      <c r="T58" s="70"/>
      <c r="U58" s="70"/>
    </row>
    <row r="59" spans="1:21" hidden="1" x14ac:dyDescent="0.25">
      <c r="A59" s="214"/>
      <c r="B59" s="214"/>
      <c r="C59" s="214"/>
      <c r="D59" s="214"/>
      <c r="E59" s="214"/>
      <c r="F59" s="214"/>
      <c r="G59" s="214"/>
      <c r="H59" s="214"/>
      <c r="I59" s="214"/>
      <c r="J59" s="214"/>
      <c r="K59" s="40"/>
      <c r="L59" s="214"/>
      <c r="M59" s="28"/>
      <c r="N59" s="214"/>
      <c r="O59" s="214"/>
      <c r="P59" s="214"/>
      <c r="Q59" s="214"/>
      <c r="R59" s="214"/>
      <c r="S59" s="70"/>
      <c r="T59" s="70"/>
      <c r="U59" s="70"/>
    </row>
    <row r="60" spans="1:21" hidden="1" x14ac:dyDescent="0.25">
      <c r="A60" s="214"/>
      <c r="B60" s="214"/>
      <c r="C60" s="214"/>
      <c r="D60" s="214"/>
      <c r="E60" s="214"/>
      <c r="F60" s="214"/>
      <c r="G60" s="214"/>
      <c r="H60" s="214"/>
      <c r="I60" s="214"/>
      <c r="J60" s="214"/>
      <c r="K60" s="214"/>
      <c r="L60" s="214"/>
      <c r="M60" s="214"/>
      <c r="N60" s="214"/>
      <c r="O60" s="214"/>
      <c r="P60" s="214"/>
      <c r="Q60" s="214"/>
      <c r="R60" s="214"/>
      <c r="S60" s="70"/>
      <c r="T60" s="70"/>
      <c r="U60" s="70"/>
    </row>
    <row r="61" spans="1:21" hidden="1" x14ac:dyDescent="0.25">
      <c r="A61" s="214"/>
      <c r="B61" s="214"/>
      <c r="C61" s="214"/>
      <c r="D61" s="214"/>
      <c r="E61" s="214"/>
      <c r="F61" s="214"/>
      <c r="G61" s="214"/>
      <c r="H61" s="214"/>
      <c r="I61" s="214"/>
      <c r="J61" s="214"/>
      <c r="K61" s="214"/>
      <c r="L61" s="214"/>
      <c r="M61" s="214"/>
      <c r="N61" s="214"/>
      <c r="O61" s="214"/>
      <c r="P61" s="214"/>
      <c r="Q61" s="214"/>
      <c r="R61" s="214"/>
      <c r="S61" s="70"/>
      <c r="T61" s="70"/>
      <c r="U61" s="70"/>
    </row>
    <row r="62" spans="1:21" hidden="1" x14ac:dyDescent="0.25">
      <c r="A62" s="214"/>
      <c r="B62" s="214"/>
      <c r="C62" s="214"/>
      <c r="D62" s="214"/>
      <c r="E62" s="214"/>
      <c r="F62" s="214"/>
      <c r="G62" s="214"/>
      <c r="H62" s="214"/>
      <c r="I62" s="214"/>
      <c r="J62" s="214"/>
      <c r="K62" s="214"/>
      <c r="L62" s="214"/>
      <c r="M62" s="214"/>
      <c r="N62" s="214"/>
      <c r="O62" s="214"/>
      <c r="P62" s="214"/>
      <c r="Q62" s="214"/>
      <c r="R62" s="214"/>
      <c r="S62" s="70"/>
      <c r="T62" s="70"/>
      <c r="U62" s="70"/>
    </row>
    <row r="63" spans="1:21" hidden="1" x14ac:dyDescent="0.25">
      <c r="A63" s="214"/>
      <c r="B63" s="214"/>
      <c r="C63" s="214"/>
      <c r="D63" s="214"/>
      <c r="E63" s="214"/>
      <c r="F63" s="214"/>
      <c r="G63" s="214"/>
      <c r="H63" s="214"/>
      <c r="I63" s="214"/>
      <c r="J63" s="214"/>
      <c r="K63" s="214"/>
      <c r="L63" s="214"/>
      <c r="M63" s="214"/>
      <c r="N63" s="214"/>
      <c r="O63" s="214"/>
      <c r="P63" s="214"/>
      <c r="Q63" s="214"/>
      <c r="R63" s="214"/>
      <c r="S63" s="70"/>
      <c r="T63" s="70"/>
      <c r="U63" s="70"/>
    </row>
    <row r="64" spans="1:21" hidden="1" x14ac:dyDescent="0.25">
      <c r="A64" s="214"/>
      <c r="B64" s="214"/>
      <c r="C64" s="214"/>
      <c r="D64" s="214"/>
      <c r="E64" s="214"/>
      <c r="F64" s="214"/>
      <c r="G64" s="214"/>
      <c r="H64" s="214"/>
      <c r="I64" s="214"/>
      <c r="J64" s="214"/>
      <c r="K64" s="214"/>
      <c r="L64" s="214"/>
      <c r="M64" s="214"/>
      <c r="N64" s="214"/>
      <c r="O64" s="214"/>
      <c r="P64" s="214"/>
      <c r="Q64" s="214"/>
      <c r="R64" s="214"/>
      <c r="S64" s="70"/>
      <c r="T64" s="70"/>
      <c r="U64" s="70"/>
    </row>
    <row r="65" spans="1:21" hidden="1" x14ac:dyDescent="0.25">
      <c r="A65" s="214"/>
      <c r="B65" s="214"/>
      <c r="C65" s="214"/>
      <c r="D65" s="214"/>
      <c r="E65" s="214"/>
      <c r="F65" s="214"/>
      <c r="G65" s="214"/>
      <c r="H65" s="214"/>
      <c r="I65" s="214"/>
      <c r="J65" s="214"/>
      <c r="K65" s="214"/>
      <c r="L65" s="214"/>
      <c r="M65" s="214"/>
      <c r="N65" s="214"/>
      <c r="O65" s="214"/>
      <c r="P65" s="214"/>
      <c r="Q65" s="214"/>
      <c r="R65" s="214"/>
      <c r="S65" s="70"/>
      <c r="T65" s="70"/>
      <c r="U65" s="70"/>
    </row>
    <row r="66" spans="1:21" hidden="1" x14ac:dyDescent="0.25">
      <c r="A66" s="214"/>
      <c r="B66" s="214"/>
      <c r="C66" s="214"/>
      <c r="D66" s="214"/>
      <c r="E66" s="214"/>
      <c r="F66" s="214"/>
      <c r="G66" s="214"/>
      <c r="H66" s="214"/>
      <c r="I66" s="214"/>
      <c r="J66" s="214"/>
      <c r="K66" s="214"/>
      <c r="L66" s="214"/>
      <c r="M66" s="214"/>
      <c r="N66" s="214"/>
      <c r="O66" s="214"/>
      <c r="P66" s="214"/>
      <c r="Q66" s="214"/>
      <c r="R66" s="214"/>
      <c r="S66" s="70"/>
      <c r="T66" s="70"/>
      <c r="U66" s="70"/>
    </row>
    <row r="67" spans="1:21" hidden="1" x14ac:dyDescent="0.25">
      <c r="A67" s="214"/>
      <c r="B67" s="214"/>
      <c r="C67" s="214"/>
      <c r="D67" s="214"/>
      <c r="E67" s="214"/>
      <c r="F67" s="214"/>
      <c r="G67" s="214"/>
      <c r="H67" s="214"/>
      <c r="I67" s="214"/>
      <c r="J67" s="214"/>
      <c r="K67" s="214"/>
      <c r="L67" s="214"/>
      <c r="M67" s="214"/>
      <c r="N67" s="214"/>
      <c r="O67" s="214"/>
      <c r="P67" s="214"/>
      <c r="Q67" s="214"/>
      <c r="R67" s="214"/>
      <c r="S67" s="70"/>
      <c r="T67" s="70"/>
      <c r="U67" s="70"/>
    </row>
    <row r="68" spans="1:21" hidden="1" x14ac:dyDescent="0.25">
      <c r="A68" s="214"/>
      <c r="B68" s="214"/>
      <c r="C68" s="214"/>
      <c r="D68" s="214"/>
      <c r="E68" s="214"/>
      <c r="F68" s="214"/>
      <c r="G68" s="214"/>
      <c r="H68" s="214"/>
      <c r="I68" s="214"/>
      <c r="J68" s="214"/>
      <c r="K68" s="214"/>
      <c r="L68" s="214"/>
      <c r="M68" s="214"/>
      <c r="N68" s="214"/>
      <c r="O68" s="214"/>
      <c r="P68" s="214"/>
      <c r="Q68" s="214"/>
      <c r="R68" s="214"/>
      <c r="S68" s="70"/>
      <c r="T68" s="70"/>
      <c r="U68" s="70"/>
    </row>
    <row r="69" spans="1:21" hidden="1" x14ac:dyDescent="0.25">
      <c r="A69" s="214"/>
      <c r="B69" s="214"/>
      <c r="C69" s="214"/>
      <c r="D69" s="214"/>
      <c r="E69" s="214"/>
      <c r="F69" s="214"/>
      <c r="G69" s="214"/>
      <c r="H69" s="214"/>
      <c r="I69" s="214"/>
      <c r="J69" s="214"/>
      <c r="K69" s="214"/>
      <c r="L69" s="214"/>
      <c r="M69" s="214"/>
      <c r="N69" s="214"/>
      <c r="O69" s="214"/>
      <c r="P69" s="214"/>
      <c r="Q69" s="214"/>
      <c r="R69" s="214"/>
      <c r="S69" s="70"/>
      <c r="T69" s="70"/>
      <c r="U69" s="70"/>
    </row>
    <row r="70" spans="1:21" hidden="1" x14ac:dyDescent="0.25">
      <c r="A70" s="214"/>
      <c r="B70" s="214"/>
      <c r="C70" s="214"/>
      <c r="D70" s="214"/>
      <c r="E70" s="214"/>
      <c r="F70" s="214"/>
      <c r="G70" s="214"/>
      <c r="H70" s="214"/>
      <c r="I70" s="214"/>
      <c r="J70" s="214"/>
      <c r="K70" s="214"/>
      <c r="L70" s="214"/>
      <c r="M70" s="214"/>
      <c r="N70" s="214"/>
      <c r="O70" s="214"/>
      <c r="P70" s="214"/>
      <c r="Q70" s="214"/>
      <c r="R70" s="214"/>
      <c r="S70" s="70"/>
      <c r="T70" s="70"/>
      <c r="U70" s="70"/>
    </row>
    <row r="71" spans="1:21" hidden="1" x14ac:dyDescent="0.25">
      <c r="A71" s="214"/>
      <c r="B71" s="214"/>
      <c r="C71" s="214"/>
      <c r="D71" s="214"/>
      <c r="E71" s="214"/>
      <c r="F71" s="214"/>
      <c r="G71" s="214"/>
      <c r="H71" s="214"/>
      <c r="I71" s="214"/>
      <c r="J71" s="214"/>
      <c r="K71" s="214"/>
      <c r="L71" s="214"/>
      <c r="M71" s="214"/>
      <c r="N71" s="214"/>
      <c r="O71" s="214"/>
      <c r="P71" s="214"/>
      <c r="Q71" s="214"/>
      <c r="R71" s="214"/>
      <c r="S71" s="70"/>
      <c r="T71" s="70"/>
      <c r="U71" s="70"/>
    </row>
    <row r="72" spans="1:21" hidden="1" x14ac:dyDescent="0.25">
      <c r="A72" s="214"/>
      <c r="B72" s="214"/>
      <c r="C72" s="214"/>
      <c r="D72" s="214"/>
      <c r="E72" s="214"/>
      <c r="F72" s="214"/>
      <c r="G72" s="214"/>
      <c r="H72" s="214"/>
      <c r="I72" s="214"/>
      <c r="J72" s="214"/>
      <c r="K72" s="214"/>
      <c r="L72" s="214"/>
      <c r="M72" s="214"/>
      <c r="N72" s="214"/>
      <c r="O72" s="214"/>
      <c r="P72" s="214"/>
      <c r="Q72" s="214"/>
      <c r="R72" s="214"/>
      <c r="S72" s="70"/>
      <c r="T72" s="70"/>
      <c r="U72" s="70"/>
    </row>
    <row r="73" spans="1:21" hidden="1" x14ac:dyDescent="0.25">
      <c r="A73" s="214"/>
      <c r="B73" s="214"/>
      <c r="C73" s="214"/>
      <c r="D73" s="214"/>
      <c r="E73" s="214"/>
      <c r="F73" s="214"/>
      <c r="G73" s="214"/>
      <c r="H73" s="214"/>
      <c r="I73" s="214"/>
      <c r="J73" s="214"/>
      <c r="K73" s="214"/>
      <c r="L73" s="214"/>
      <c r="M73" s="214"/>
      <c r="N73" s="214"/>
      <c r="O73" s="214"/>
      <c r="P73" s="214"/>
      <c r="Q73" s="214"/>
      <c r="R73" s="214"/>
      <c r="S73" s="70"/>
      <c r="T73" s="70"/>
      <c r="U73" s="70"/>
    </row>
    <row r="74" spans="1:21" hidden="1" x14ac:dyDescent="0.25">
      <c r="A74" s="214"/>
      <c r="B74" s="214"/>
      <c r="C74" s="214"/>
      <c r="D74" s="214"/>
      <c r="E74" s="214"/>
      <c r="F74" s="214"/>
      <c r="G74" s="214"/>
      <c r="H74" s="214"/>
      <c r="I74" s="214"/>
      <c r="J74" s="214"/>
      <c r="K74" s="214"/>
      <c r="L74" s="214"/>
      <c r="M74" s="214"/>
      <c r="N74" s="214"/>
      <c r="O74" s="214"/>
      <c r="P74" s="214"/>
      <c r="Q74" s="214"/>
      <c r="R74" s="214"/>
      <c r="S74" s="70"/>
      <c r="T74" s="70"/>
      <c r="U74" s="70"/>
    </row>
    <row r="75" spans="1:21" hidden="1" x14ac:dyDescent="0.25">
      <c r="A75" s="214"/>
      <c r="B75" s="214"/>
      <c r="C75" s="214"/>
      <c r="D75" s="214"/>
      <c r="E75" s="214"/>
      <c r="F75" s="214"/>
      <c r="G75" s="214"/>
      <c r="H75" s="214"/>
      <c r="I75" s="214"/>
      <c r="J75" s="214"/>
      <c r="K75" s="214"/>
      <c r="L75" s="214"/>
      <c r="M75" s="214"/>
      <c r="N75" s="214"/>
      <c r="O75" s="214"/>
      <c r="P75" s="214"/>
      <c r="Q75" s="214"/>
      <c r="R75" s="214"/>
      <c r="S75" s="70"/>
      <c r="T75" s="70"/>
      <c r="U75" s="70"/>
    </row>
    <row r="76" spans="1:21" hidden="1" x14ac:dyDescent="0.25">
      <c r="A76" s="214"/>
      <c r="B76" s="214"/>
      <c r="C76" s="214"/>
      <c r="D76" s="214"/>
      <c r="E76" s="214"/>
      <c r="F76" s="214"/>
      <c r="G76" s="214"/>
      <c r="H76" s="214"/>
      <c r="I76" s="214"/>
      <c r="J76" s="214"/>
      <c r="K76" s="214"/>
      <c r="L76" s="214"/>
      <c r="M76" s="214"/>
      <c r="N76" s="214"/>
      <c r="O76" s="214"/>
      <c r="P76" s="214"/>
      <c r="Q76" s="214"/>
      <c r="R76" s="214"/>
      <c r="S76" s="70"/>
      <c r="T76" s="70"/>
      <c r="U76" s="70"/>
    </row>
    <row r="77" spans="1:21" hidden="1" x14ac:dyDescent="0.25">
      <c r="A77" s="214"/>
      <c r="B77" s="214"/>
      <c r="C77" s="214"/>
      <c r="D77" s="214"/>
      <c r="E77" s="214"/>
      <c r="F77" s="214"/>
      <c r="G77" s="214"/>
      <c r="H77" s="214"/>
      <c r="I77" s="214"/>
      <c r="J77" s="214"/>
      <c r="K77" s="214"/>
      <c r="L77" s="214"/>
      <c r="M77" s="214"/>
      <c r="N77" s="214"/>
      <c r="O77" s="214"/>
      <c r="P77" s="214"/>
      <c r="Q77" s="214"/>
      <c r="R77" s="214"/>
      <c r="S77" s="70"/>
      <c r="T77" s="70"/>
      <c r="U77" s="70"/>
    </row>
    <row r="78" spans="1:21" hidden="1" x14ac:dyDescent="0.25">
      <c r="A78" s="214"/>
      <c r="B78" s="214"/>
      <c r="C78" s="214"/>
      <c r="D78" s="214"/>
      <c r="E78" s="214"/>
      <c r="F78" s="214"/>
      <c r="G78" s="214"/>
      <c r="H78" s="214"/>
      <c r="I78" s="214"/>
      <c r="J78" s="214"/>
      <c r="K78" s="214"/>
      <c r="L78" s="214"/>
      <c r="M78" s="214"/>
      <c r="N78" s="214"/>
      <c r="O78" s="214"/>
      <c r="P78" s="214"/>
      <c r="Q78" s="214"/>
      <c r="R78" s="214"/>
      <c r="S78" s="70"/>
      <c r="T78" s="70"/>
      <c r="U78" s="70"/>
    </row>
    <row r="79" spans="1:21" hidden="1" x14ac:dyDescent="0.25">
      <c r="A79" s="214"/>
      <c r="B79" s="214"/>
      <c r="C79" s="214"/>
      <c r="D79" s="214"/>
      <c r="E79" s="214"/>
      <c r="F79" s="214"/>
      <c r="G79" s="214"/>
      <c r="H79" s="214"/>
      <c r="I79" s="214"/>
      <c r="J79" s="214"/>
      <c r="K79" s="214"/>
      <c r="L79" s="214"/>
      <c r="M79" s="214"/>
      <c r="N79" s="214"/>
      <c r="O79" s="214"/>
      <c r="P79" s="214"/>
      <c r="Q79" s="214"/>
      <c r="R79" s="214"/>
      <c r="S79" s="70"/>
      <c r="T79" s="70"/>
      <c r="U79" s="70"/>
    </row>
    <row r="80" spans="1:21" hidden="1" x14ac:dyDescent="0.25">
      <c r="A80" s="70"/>
      <c r="B80" s="70"/>
      <c r="C80" s="70"/>
      <c r="D80" s="70"/>
      <c r="E80" s="70"/>
      <c r="F80" s="70"/>
      <c r="G80" s="70"/>
      <c r="H80" s="70"/>
      <c r="I80" s="70"/>
      <c r="J80" s="70"/>
      <c r="K80" s="70"/>
      <c r="L80" s="70"/>
      <c r="M80" s="70"/>
      <c r="N80" s="70"/>
      <c r="O80" s="70"/>
      <c r="P80" s="70"/>
      <c r="Q80" s="70"/>
      <c r="R80" s="70"/>
      <c r="S80" s="70"/>
      <c r="T80" s="70"/>
      <c r="U80" s="70"/>
    </row>
    <row r="81" spans="1:21" hidden="1" x14ac:dyDescent="0.25">
      <c r="A81" s="70"/>
      <c r="B81" s="70"/>
      <c r="C81" s="70"/>
      <c r="D81" s="70"/>
      <c r="E81" s="70"/>
      <c r="F81" s="70"/>
      <c r="G81" s="70"/>
      <c r="H81" s="70"/>
      <c r="I81" s="70"/>
      <c r="J81" s="70"/>
      <c r="K81" s="70"/>
      <c r="L81" s="70"/>
      <c r="M81" s="70"/>
      <c r="N81" s="70"/>
      <c r="O81" s="70"/>
      <c r="P81" s="70"/>
      <c r="Q81" s="70"/>
      <c r="R81" s="70"/>
      <c r="S81" s="70"/>
      <c r="T81" s="70"/>
      <c r="U81" s="70"/>
    </row>
    <row r="82" spans="1:21" hidden="1" x14ac:dyDescent="0.25">
      <c r="A82" s="70"/>
      <c r="B82" s="70"/>
      <c r="C82" s="70"/>
      <c r="D82" s="70"/>
      <c r="E82" s="70"/>
      <c r="F82" s="70"/>
      <c r="G82" s="70"/>
      <c r="H82" s="70"/>
      <c r="I82" s="70"/>
      <c r="J82" s="70"/>
      <c r="K82" s="70"/>
      <c r="L82" s="70"/>
      <c r="M82" s="70"/>
      <c r="N82" s="70"/>
      <c r="O82" s="70"/>
      <c r="P82" s="70"/>
      <c r="Q82" s="70"/>
      <c r="R82" s="70"/>
      <c r="S82" s="70"/>
      <c r="T82" s="70"/>
      <c r="U82" s="70"/>
    </row>
    <row r="83" spans="1:21" hidden="1" x14ac:dyDescent="0.25">
      <c r="A83" s="70"/>
      <c r="B83" s="70"/>
      <c r="C83" s="70"/>
      <c r="D83" s="70"/>
      <c r="E83" s="70"/>
      <c r="F83" s="70"/>
      <c r="G83" s="70"/>
      <c r="H83" s="70"/>
      <c r="I83" s="70"/>
      <c r="J83" s="70"/>
      <c r="K83" s="70"/>
      <c r="L83" s="70"/>
      <c r="M83" s="70"/>
      <c r="N83" s="70"/>
      <c r="O83" s="70"/>
      <c r="P83" s="70"/>
      <c r="Q83" s="70"/>
      <c r="R83" s="70"/>
      <c r="S83" s="70"/>
      <c r="T83" s="70"/>
      <c r="U83" s="70"/>
    </row>
    <row r="84" spans="1:21" hidden="1" x14ac:dyDescent="0.25">
      <c r="A84" s="70"/>
      <c r="B84" s="70"/>
      <c r="C84" s="70"/>
      <c r="D84" s="70"/>
      <c r="E84" s="70"/>
      <c r="F84" s="70"/>
      <c r="G84" s="70"/>
      <c r="H84" s="70"/>
      <c r="I84" s="70"/>
      <c r="J84" s="70"/>
      <c r="K84" s="70"/>
      <c r="L84" s="70"/>
      <c r="M84" s="70"/>
      <c r="N84" s="70"/>
      <c r="O84" s="70"/>
      <c r="P84" s="70"/>
      <c r="Q84" s="70"/>
      <c r="R84" s="70"/>
      <c r="S84" s="70"/>
      <c r="T84" s="70"/>
      <c r="U84" s="70"/>
    </row>
    <row r="85" spans="1:21" hidden="1" x14ac:dyDescent="0.25">
      <c r="A85" s="70"/>
      <c r="B85" s="70"/>
      <c r="C85" s="70"/>
      <c r="D85" s="70"/>
      <c r="E85" s="70"/>
      <c r="F85" s="70"/>
      <c r="G85" s="70"/>
      <c r="H85" s="70"/>
      <c r="I85" s="70"/>
      <c r="J85" s="70"/>
      <c r="K85" s="70"/>
      <c r="L85" s="70"/>
      <c r="M85" s="70"/>
      <c r="N85" s="70"/>
      <c r="O85" s="70"/>
      <c r="P85" s="70"/>
      <c r="Q85" s="70"/>
      <c r="R85" s="70"/>
      <c r="S85" s="70"/>
      <c r="T85" s="70"/>
      <c r="U85" s="70"/>
    </row>
    <row r="86" spans="1:21" hidden="1" x14ac:dyDescent="0.25">
      <c r="A86" s="70"/>
      <c r="B86" s="70"/>
      <c r="C86" s="70"/>
      <c r="D86" s="70"/>
      <c r="E86" s="70"/>
      <c r="F86" s="70"/>
      <c r="G86" s="70"/>
      <c r="H86" s="70"/>
      <c r="I86" s="70"/>
      <c r="J86" s="70"/>
      <c r="K86" s="70"/>
      <c r="L86" s="70"/>
      <c r="M86" s="70"/>
      <c r="N86" s="70"/>
      <c r="O86" s="70"/>
      <c r="P86" s="70"/>
      <c r="Q86" s="70"/>
      <c r="R86" s="70"/>
      <c r="S86" s="70"/>
      <c r="T86" s="70"/>
      <c r="U86" s="70"/>
    </row>
    <row r="87" spans="1:21" hidden="1" x14ac:dyDescent="0.25">
      <c r="A87" s="70"/>
      <c r="B87" s="70"/>
      <c r="C87" s="70"/>
      <c r="D87" s="70"/>
      <c r="E87" s="70"/>
      <c r="F87" s="70"/>
      <c r="G87" s="70"/>
      <c r="H87" s="70"/>
      <c r="I87" s="70"/>
      <c r="J87" s="70"/>
      <c r="K87" s="70"/>
      <c r="L87" s="70"/>
      <c r="M87" s="70"/>
      <c r="N87" s="70"/>
      <c r="O87" s="70"/>
      <c r="P87" s="70"/>
      <c r="Q87" s="70"/>
      <c r="R87" s="70"/>
      <c r="S87" s="70"/>
      <c r="T87" s="70"/>
      <c r="U87" s="70"/>
    </row>
    <row r="88" spans="1:21" hidden="1" x14ac:dyDescent="0.25">
      <c r="A88" s="70"/>
      <c r="B88" s="70"/>
      <c r="C88" s="70"/>
      <c r="D88" s="70"/>
      <c r="E88" s="70"/>
      <c r="F88" s="70"/>
      <c r="G88" s="70"/>
      <c r="H88" s="70"/>
      <c r="I88" s="70"/>
      <c r="J88" s="70"/>
      <c r="K88" s="70"/>
      <c r="L88" s="70"/>
      <c r="M88" s="70"/>
      <c r="N88" s="70"/>
      <c r="O88" s="70"/>
      <c r="P88" s="70"/>
      <c r="Q88" s="70"/>
      <c r="R88" s="70"/>
      <c r="S88" s="70"/>
      <c r="T88" s="70"/>
      <c r="U88" s="70"/>
    </row>
    <row r="89" spans="1:21" hidden="1" x14ac:dyDescent="0.25">
      <c r="A89" s="70"/>
      <c r="B89" s="70"/>
      <c r="C89" s="70"/>
      <c r="D89" s="70"/>
      <c r="E89" s="70"/>
      <c r="F89" s="70"/>
      <c r="G89" s="70"/>
      <c r="H89" s="70"/>
      <c r="I89" s="70"/>
      <c r="J89" s="70"/>
      <c r="K89" s="70"/>
      <c r="L89" s="70"/>
      <c r="M89" s="70"/>
      <c r="N89" s="70"/>
      <c r="O89" s="70"/>
      <c r="P89" s="70"/>
      <c r="Q89" s="70"/>
      <c r="R89" s="70"/>
      <c r="S89" s="70"/>
      <c r="T89" s="70"/>
      <c r="U89" s="70"/>
    </row>
    <row r="90" spans="1:21" hidden="1" x14ac:dyDescent="0.25">
      <c r="A90" s="70"/>
      <c r="B90" s="70"/>
      <c r="C90" s="70"/>
      <c r="D90" s="70"/>
      <c r="E90" s="70"/>
      <c r="F90" s="70"/>
      <c r="G90" s="70"/>
      <c r="H90" s="70"/>
      <c r="I90" s="70"/>
      <c r="J90" s="70"/>
      <c r="K90" s="70"/>
      <c r="L90" s="70"/>
      <c r="M90" s="70"/>
      <c r="N90" s="70"/>
      <c r="O90" s="70"/>
      <c r="P90" s="70"/>
      <c r="Q90" s="70"/>
      <c r="R90" s="70"/>
      <c r="S90" s="70"/>
      <c r="T90" s="70"/>
      <c r="U90" s="70"/>
    </row>
    <row r="91" spans="1:21" hidden="1" x14ac:dyDescent="0.25">
      <c r="A91" s="70"/>
      <c r="B91" s="70"/>
      <c r="C91" s="70"/>
      <c r="D91" s="70"/>
      <c r="E91" s="70"/>
      <c r="F91" s="70"/>
      <c r="G91" s="70"/>
      <c r="H91" s="70"/>
      <c r="I91" s="70"/>
      <c r="J91" s="70"/>
      <c r="K91" s="70"/>
      <c r="L91" s="70"/>
      <c r="M91" s="70"/>
      <c r="N91" s="70"/>
      <c r="O91" s="70"/>
      <c r="P91" s="70"/>
      <c r="Q91" s="70"/>
      <c r="R91" s="70"/>
      <c r="S91" s="70"/>
      <c r="T91" s="70"/>
      <c r="U91" s="70"/>
    </row>
    <row r="92" spans="1:21" hidden="1" x14ac:dyDescent="0.25">
      <c r="A92" s="70"/>
      <c r="B92" s="70"/>
      <c r="C92" s="70"/>
      <c r="D92" s="70"/>
      <c r="E92" s="70"/>
      <c r="F92" s="70"/>
      <c r="G92" s="70"/>
      <c r="H92" s="70"/>
      <c r="I92" s="70"/>
      <c r="J92" s="70"/>
      <c r="K92" s="70"/>
      <c r="L92" s="70"/>
      <c r="M92" s="70"/>
      <c r="N92" s="70"/>
      <c r="O92" s="70"/>
      <c r="P92" s="70"/>
      <c r="Q92" s="70"/>
      <c r="R92" s="70"/>
      <c r="S92" s="70"/>
      <c r="T92" s="70"/>
      <c r="U92" s="70"/>
    </row>
    <row r="93" spans="1:21" hidden="1" x14ac:dyDescent="0.25">
      <c r="A93" s="70"/>
      <c r="B93" s="70"/>
      <c r="C93" s="70"/>
      <c r="D93" s="70"/>
      <c r="E93" s="70"/>
      <c r="F93" s="70"/>
      <c r="G93" s="70"/>
      <c r="H93" s="70"/>
      <c r="I93" s="70"/>
      <c r="J93" s="70"/>
      <c r="K93" s="70"/>
      <c r="L93" s="70"/>
      <c r="M93" s="70"/>
      <c r="N93" s="70"/>
      <c r="O93" s="70"/>
      <c r="P93" s="70"/>
      <c r="Q93" s="70"/>
      <c r="R93" s="70"/>
      <c r="S93" s="70"/>
      <c r="T93" s="70"/>
      <c r="U93" s="70"/>
    </row>
    <row r="94" spans="1:21" hidden="1" x14ac:dyDescent="0.25">
      <c r="A94" s="70"/>
      <c r="B94" s="70"/>
      <c r="C94" s="70"/>
      <c r="D94" s="70"/>
      <c r="E94" s="70"/>
      <c r="F94" s="70"/>
      <c r="G94" s="70"/>
      <c r="H94" s="70"/>
      <c r="I94" s="70"/>
      <c r="J94" s="70"/>
      <c r="K94" s="70"/>
      <c r="L94" s="70"/>
      <c r="M94" s="70"/>
      <c r="N94" s="70"/>
      <c r="O94" s="70"/>
      <c r="P94" s="70"/>
      <c r="Q94" s="70"/>
      <c r="R94" s="70"/>
      <c r="S94" s="70"/>
      <c r="T94" s="70"/>
      <c r="U94" s="70"/>
    </row>
    <row r="95" spans="1:21" hidden="1" x14ac:dyDescent="0.25">
      <c r="A95" s="70"/>
      <c r="B95" s="70"/>
      <c r="C95" s="70"/>
      <c r="D95" s="70"/>
      <c r="E95" s="70"/>
      <c r="F95" s="70"/>
      <c r="G95" s="70"/>
      <c r="H95" s="70"/>
      <c r="I95" s="70"/>
      <c r="J95" s="70"/>
      <c r="K95" s="70"/>
      <c r="L95" s="70"/>
      <c r="M95" s="70"/>
      <c r="N95" s="70"/>
      <c r="O95" s="70"/>
      <c r="P95" s="70"/>
      <c r="Q95" s="70"/>
      <c r="R95" s="70"/>
      <c r="S95" s="70"/>
      <c r="T95" s="70"/>
      <c r="U95" s="70"/>
    </row>
    <row r="96" spans="1:21" hidden="1" x14ac:dyDescent="0.25">
      <c r="A96" s="70"/>
      <c r="B96" s="70"/>
      <c r="C96" s="70"/>
      <c r="D96" s="70"/>
      <c r="E96" s="70"/>
      <c r="F96" s="70"/>
      <c r="G96" s="70"/>
      <c r="H96" s="70"/>
      <c r="I96" s="70"/>
      <c r="J96" s="70"/>
      <c r="K96" s="70"/>
      <c r="L96" s="70"/>
      <c r="M96" s="70"/>
      <c r="N96" s="70"/>
      <c r="O96" s="70"/>
      <c r="P96" s="70"/>
      <c r="Q96" s="70"/>
      <c r="R96" s="70"/>
      <c r="S96" s="70"/>
      <c r="T96" s="70"/>
      <c r="U96" s="70"/>
    </row>
    <row r="97" spans="1:21" hidden="1" x14ac:dyDescent="0.25">
      <c r="A97" s="70"/>
      <c r="B97" s="70"/>
      <c r="C97" s="70"/>
      <c r="D97" s="70"/>
      <c r="E97" s="70"/>
      <c r="F97" s="70"/>
      <c r="G97" s="70"/>
      <c r="H97" s="70"/>
      <c r="I97" s="70"/>
      <c r="J97" s="70"/>
      <c r="K97" s="70"/>
      <c r="L97" s="70"/>
      <c r="M97" s="70"/>
      <c r="N97" s="70"/>
      <c r="O97" s="70"/>
      <c r="P97" s="70"/>
      <c r="Q97" s="70"/>
      <c r="R97" s="70"/>
      <c r="S97" s="70"/>
      <c r="T97" s="70"/>
      <c r="U97" s="70"/>
    </row>
    <row r="98" spans="1:21" hidden="1" x14ac:dyDescent="0.25">
      <c r="A98" s="70"/>
      <c r="B98" s="70"/>
      <c r="C98" s="70"/>
      <c r="D98" s="70"/>
      <c r="E98" s="70"/>
      <c r="F98" s="70"/>
      <c r="G98" s="70"/>
      <c r="H98" s="70"/>
      <c r="I98" s="70"/>
      <c r="J98" s="70"/>
      <c r="K98" s="70"/>
      <c r="L98" s="70"/>
      <c r="M98" s="70"/>
      <c r="N98" s="70"/>
      <c r="O98" s="70"/>
      <c r="P98" s="70"/>
      <c r="Q98" s="70"/>
      <c r="R98" s="70"/>
      <c r="S98" s="70"/>
      <c r="T98" s="70"/>
      <c r="U98" s="70"/>
    </row>
    <row r="99" spans="1:21" hidden="1" x14ac:dyDescent="0.25">
      <c r="A99" s="70"/>
      <c r="B99" s="70"/>
      <c r="C99" s="70"/>
      <c r="D99" s="70"/>
      <c r="E99" s="70"/>
      <c r="F99" s="70"/>
      <c r="G99" s="70"/>
      <c r="H99" s="70"/>
      <c r="I99" s="70"/>
      <c r="J99" s="70"/>
      <c r="K99" s="70"/>
      <c r="L99" s="70"/>
      <c r="M99" s="70"/>
      <c r="N99" s="70"/>
      <c r="O99" s="70"/>
      <c r="P99" s="70"/>
      <c r="Q99" s="70"/>
      <c r="R99" s="70"/>
      <c r="S99" s="70"/>
      <c r="T99" s="70"/>
      <c r="U99" s="70"/>
    </row>
    <row r="100" spans="1:21" hidden="1" x14ac:dyDescent="0.25">
      <c r="A100" s="70"/>
      <c r="B100" s="70"/>
      <c r="C100" s="70"/>
      <c r="D100" s="70"/>
      <c r="E100" s="70"/>
      <c r="F100" s="70"/>
      <c r="G100" s="70"/>
      <c r="H100" s="70"/>
      <c r="I100" s="70"/>
      <c r="J100" s="70"/>
      <c r="K100" s="70"/>
      <c r="L100" s="70"/>
      <c r="M100" s="70"/>
      <c r="N100" s="70"/>
      <c r="O100" s="70"/>
      <c r="P100" s="70"/>
      <c r="Q100" s="70"/>
      <c r="R100" s="70"/>
      <c r="S100" s="70"/>
      <c r="T100" s="70"/>
      <c r="U100" s="70"/>
    </row>
  </sheetData>
  <mergeCells count="13">
    <mergeCell ref="A48:R48"/>
    <mergeCell ref="A46:R46"/>
    <mergeCell ref="B6:B7"/>
    <mergeCell ref="A1:R1"/>
    <mergeCell ref="A2:R3"/>
    <mergeCell ref="A4:R4"/>
    <mergeCell ref="A6:A7"/>
    <mergeCell ref="C6:H6"/>
    <mergeCell ref="I6:I7"/>
    <mergeCell ref="J6:O6"/>
    <mergeCell ref="P6:P7"/>
    <mergeCell ref="Q6:Q7"/>
    <mergeCell ref="R6:R7"/>
  </mergeCells>
  <phoneticPr fontId="18" type="noConversion"/>
  <printOptions horizontalCentered="1" verticalCentered="1"/>
  <pageMargins left="0.78740157480314965" right="0.78740157480314965" top="0.39370078740157483" bottom="0.39370078740157483" header="0" footer="0"/>
  <pageSetup paperSize="9" scale="50" orientation="portrait" r:id="rId1"/>
  <headerFooter alignWithMargins="0"/>
  <ignoredErrors>
    <ignoredError sqref="A13" twoDigitTextYear="1"/>
    <ignoredError sqref="C44:P4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W100"/>
  <sheetViews>
    <sheetView showGridLines="0" zoomScale="115" zoomScaleNormal="115" workbookViewId="0">
      <selection activeCell="A56" sqref="A56:XFD1048576"/>
    </sheetView>
  </sheetViews>
  <sheetFormatPr baseColWidth="10" defaultColWidth="0" defaultRowHeight="13.5" zeroHeight="1" x14ac:dyDescent="0.25"/>
  <cols>
    <col min="1" max="1" width="15.7109375" style="152" customWidth="1"/>
    <col min="2" max="2" width="5.5703125" style="152" customWidth="1"/>
    <col min="3" max="3" width="4.85546875" style="152" customWidth="1"/>
    <col min="4" max="4" width="5.85546875" style="152" bestFit="1" customWidth="1"/>
    <col min="5" max="5" width="6.140625" style="152" customWidth="1"/>
    <col min="6" max="6" width="6.28515625" style="152" bestFit="1" customWidth="1"/>
    <col min="7" max="7" width="5.42578125" style="152" customWidth="1"/>
    <col min="8" max="8" width="7.140625" style="152" customWidth="1"/>
    <col min="9" max="9" width="5.5703125" style="152" bestFit="1" customWidth="1"/>
    <col min="10" max="10" width="4.7109375" style="152" customWidth="1"/>
    <col min="11" max="11" width="6.140625" style="152" customWidth="1"/>
    <col min="12" max="12" width="6.140625" style="152" bestFit="1" customWidth="1"/>
    <col min="13" max="13" width="6.42578125" style="152" customWidth="1"/>
    <col min="14" max="14" width="5.28515625" style="152" bestFit="1" customWidth="1"/>
    <col min="15" max="15" width="7.42578125" style="152" customWidth="1"/>
    <col min="16" max="16" width="10.5703125" style="152" customWidth="1"/>
    <col min="17" max="17" width="9.7109375" style="152" customWidth="1"/>
    <col min="18" max="18" width="7.85546875" style="152" customWidth="1"/>
    <col min="19" max="19" width="5.42578125" style="152" hidden="1" customWidth="1"/>
    <col min="20" max="20" width="11.5703125" style="152" hidden="1" customWidth="1"/>
    <col min="21" max="22" width="11.42578125" style="152" hidden="1" customWidth="1"/>
    <col min="23" max="23" width="11.5703125" style="152" hidden="1" customWidth="1"/>
    <col min="24" max="16384" width="11.42578125" style="152" hidden="1"/>
  </cols>
  <sheetData>
    <row r="1" spans="1:22" ht="12.95" customHeight="1" x14ac:dyDescent="0.25">
      <c r="A1" s="247" t="s">
        <v>321</v>
      </c>
      <c r="B1" s="247"/>
      <c r="C1" s="247"/>
      <c r="D1" s="247"/>
      <c r="E1" s="247"/>
      <c r="F1" s="247"/>
      <c r="G1" s="247"/>
      <c r="H1" s="247"/>
      <c r="I1" s="247"/>
      <c r="J1" s="247"/>
      <c r="K1" s="247"/>
      <c r="L1" s="247"/>
      <c r="M1" s="247"/>
      <c r="N1" s="247"/>
      <c r="O1" s="247"/>
      <c r="P1" s="247"/>
      <c r="Q1" s="247"/>
      <c r="R1" s="247"/>
      <c r="S1" s="70"/>
      <c r="T1" s="70"/>
      <c r="U1" s="70"/>
      <c r="V1" s="70"/>
    </row>
    <row r="2" spans="1:22" ht="12.95" customHeight="1" x14ac:dyDescent="0.25">
      <c r="A2" s="248" t="s">
        <v>242</v>
      </c>
      <c r="B2" s="248"/>
      <c r="C2" s="248"/>
      <c r="D2" s="248"/>
      <c r="E2" s="248"/>
      <c r="F2" s="248"/>
      <c r="G2" s="248"/>
      <c r="H2" s="248"/>
      <c r="I2" s="248"/>
      <c r="J2" s="248"/>
      <c r="K2" s="248"/>
      <c r="L2" s="248"/>
      <c r="M2" s="248"/>
      <c r="N2" s="248"/>
      <c r="O2" s="248"/>
      <c r="P2" s="248"/>
      <c r="Q2" s="248"/>
      <c r="R2" s="248"/>
      <c r="S2" s="70"/>
      <c r="T2" s="70"/>
      <c r="U2" s="70"/>
      <c r="V2" s="70"/>
    </row>
    <row r="3" spans="1:22" ht="12.95" customHeight="1" x14ac:dyDescent="0.25">
      <c r="A3" s="248"/>
      <c r="B3" s="248"/>
      <c r="C3" s="248"/>
      <c r="D3" s="248"/>
      <c r="E3" s="248"/>
      <c r="F3" s="248"/>
      <c r="G3" s="248"/>
      <c r="H3" s="248"/>
      <c r="I3" s="248"/>
      <c r="J3" s="248"/>
      <c r="K3" s="248"/>
      <c r="L3" s="248"/>
      <c r="M3" s="248"/>
      <c r="N3" s="248"/>
      <c r="O3" s="248"/>
      <c r="P3" s="248"/>
      <c r="Q3" s="248"/>
      <c r="R3" s="248"/>
      <c r="S3" s="70"/>
      <c r="T3" s="70"/>
      <c r="U3" s="70"/>
      <c r="V3" s="70"/>
    </row>
    <row r="4" spans="1:22" ht="12.95" customHeight="1" x14ac:dyDescent="0.25">
      <c r="A4" s="248" t="s">
        <v>200</v>
      </c>
      <c r="B4" s="248"/>
      <c r="C4" s="248"/>
      <c r="D4" s="248"/>
      <c r="E4" s="248"/>
      <c r="F4" s="248"/>
      <c r="G4" s="248"/>
      <c r="H4" s="248"/>
      <c r="I4" s="248"/>
      <c r="J4" s="248"/>
      <c r="K4" s="248"/>
      <c r="L4" s="248"/>
      <c r="M4" s="248"/>
      <c r="N4" s="248"/>
      <c r="O4" s="248"/>
      <c r="P4" s="248"/>
      <c r="Q4" s="248"/>
      <c r="R4" s="248"/>
      <c r="S4" s="70"/>
      <c r="T4" s="70"/>
      <c r="U4" s="70"/>
      <c r="V4" s="70"/>
    </row>
    <row r="5" spans="1:22" ht="3.95" customHeight="1" x14ac:dyDescent="0.25">
      <c r="A5" s="71"/>
      <c r="B5" s="71"/>
      <c r="C5" s="71"/>
      <c r="D5" s="71"/>
      <c r="E5" s="71"/>
      <c r="F5" s="71"/>
      <c r="G5" s="71"/>
      <c r="H5" s="71"/>
      <c r="I5" s="71"/>
      <c r="J5" s="71"/>
      <c r="K5" s="71"/>
      <c r="L5" s="71"/>
      <c r="M5" s="71"/>
      <c r="N5" s="71"/>
      <c r="O5" s="71"/>
      <c r="P5" s="71"/>
      <c r="Q5" s="71"/>
      <c r="R5" s="71"/>
      <c r="S5" s="70"/>
      <c r="T5" s="70"/>
      <c r="U5" s="70"/>
      <c r="V5" s="70"/>
    </row>
    <row r="6" spans="1:22" ht="13.5" customHeight="1" x14ac:dyDescent="0.25">
      <c r="A6" s="239" t="s">
        <v>78</v>
      </c>
      <c r="B6" s="237" t="s">
        <v>80</v>
      </c>
      <c r="C6" s="243" t="s">
        <v>36</v>
      </c>
      <c r="D6" s="243"/>
      <c r="E6" s="243"/>
      <c r="F6" s="243"/>
      <c r="G6" s="243"/>
      <c r="H6" s="243"/>
      <c r="I6" s="237" t="s">
        <v>80</v>
      </c>
      <c r="J6" s="243" t="s">
        <v>37</v>
      </c>
      <c r="K6" s="243"/>
      <c r="L6" s="243"/>
      <c r="M6" s="243"/>
      <c r="N6" s="243"/>
      <c r="O6" s="243"/>
      <c r="P6" s="237" t="s">
        <v>70</v>
      </c>
      <c r="Q6" s="237" t="s">
        <v>71</v>
      </c>
      <c r="R6" s="237" t="s">
        <v>77</v>
      </c>
      <c r="S6" s="70"/>
      <c r="T6" s="70"/>
      <c r="U6" s="70"/>
      <c r="V6" s="70"/>
    </row>
    <row r="7" spans="1:22" ht="66" customHeight="1" x14ac:dyDescent="0.25">
      <c r="A7" s="240"/>
      <c r="B7" s="252"/>
      <c r="C7" s="207" t="s">
        <v>161</v>
      </c>
      <c r="D7" s="207" t="s">
        <v>58</v>
      </c>
      <c r="E7" s="207" t="s">
        <v>32</v>
      </c>
      <c r="F7" s="207" t="s">
        <v>59</v>
      </c>
      <c r="G7" s="207" t="s">
        <v>163</v>
      </c>
      <c r="H7" s="207" t="s">
        <v>38</v>
      </c>
      <c r="I7" s="252"/>
      <c r="J7" s="207" t="s">
        <v>161</v>
      </c>
      <c r="K7" s="207" t="s">
        <v>58</v>
      </c>
      <c r="L7" s="207" t="s">
        <v>32</v>
      </c>
      <c r="M7" s="207" t="s">
        <v>59</v>
      </c>
      <c r="N7" s="207" t="s">
        <v>163</v>
      </c>
      <c r="O7" s="207" t="s">
        <v>38</v>
      </c>
      <c r="P7" s="252"/>
      <c r="Q7" s="252"/>
      <c r="R7" s="252"/>
      <c r="S7" s="70"/>
      <c r="T7" s="70"/>
      <c r="U7" s="70"/>
      <c r="V7" s="70"/>
    </row>
    <row r="8" spans="1:22" ht="3.95" customHeight="1" x14ac:dyDescent="0.25">
      <c r="A8" s="36"/>
      <c r="B8" s="214"/>
      <c r="C8" s="72"/>
      <c r="D8" s="72"/>
      <c r="E8" s="72"/>
      <c r="F8" s="72"/>
      <c r="G8" s="72"/>
      <c r="H8" s="72"/>
      <c r="I8" s="72"/>
      <c r="J8" s="72"/>
      <c r="K8" s="72"/>
      <c r="L8" s="72"/>
      <c r="M8" s="72"/>
      <c r="N8" s="72"/>
      <c r="O8" s="72"/>
      <c r="P8" s="72"/>
      <c r="Q8" s="72"/>
      <c r="R8" s="72"/>
      <c r="S8" s="70"/>
      <c r="T8" s="70"/>
      <c r="U8" s="70"/>
      <c r="V8" s="70"/>
    </row>
    <row r="9" spans="1:22" ht="13.5" customHeight="1" x14ac:dyDescent="0.25">
      <c r="A9" s="17" t="s">
        <v>137</v>
      </c>
      <c r="B9" s="224"/>
      <c r="C9" s="225"/>
      <c r="D9" s="74"/>
      <c r="E9" s="74"/>
      <c r="F9" s="74"/>
      <c r="G9" s="74"/>
      <c r="H9" s="74"/>
      <c r="I9" s="74"/>
      <c r="J9" s="74"/>
      <c r="K9" s="74"/>
      <c r="L9" s="74"/>
      <c r="M9" s="74"/>
      <c r="N9" s="74"/>
      <c r="O9" s="74"/>
      <c r="P9" s="74"/>
      <c r="Q9" s="74"/>
      <c r="R9" s="57"/>
      <c r="S9" s="5"/>
      <c r="T9" s="70"/>
      <c r="U9" s="70"/>
      <c r="V9" s="70"/>
    </row>
    <row r="10" spans="1:22" ht="3.95" customHeight="1" x14ac:dyDescent="0.25">
      <c r="A10" s="17"/>
      <c r="B10" s="73"/>
      <c r="C10" s="74"/>
      <c r="D10" s="74"/>
      <c r="E10" s="74"/>
      <c r="F10" s="74"/>
      <c r="G10" s="74"/>
      <c r="H10" s="74"/>
      <c r="I10" s="74"/>
      <c r="J10" s="74"/>
      <c r="K10" s="74"/>
      <c r="L10" s="74"/>
      <c r="M10" s="74"/>
      <c r="N10" s="74"/>
      <c r="O10" s="74"/>
      <c r="P10" s="74"/>
      <c r="Q10" s="74"/>
      <c r="R10" s="57"/>
      <c r="S10" s="5"/>
      <c r="T10" s="70"/>
      <c r="U10" s="70"/>
      <c r="V10" s="70"/>
    </row>
    <row r="11" spans="1:22" ht="13.5" customHeight="1" x14ac:dyDescent="0.25">
      <c r="A11" s="8" t="s">
        <v>88</v>
      </c>
      <c r="B11" s="75">
        <v>99.999999999999901</v>
      </c>
      <c r="C11" s="9">
        <v>58.419244814647719</v>
      </c>
      <c r="D11" s="9">
        <v>27.575686141867816</v>
      </c>
      <c r="E11" s="9">
        <v>9.1889324071350664</v>
      </c>
      <c r="F11" s="9">
        <v>1.1827192527322365</v>
      </c>
      <c r="G11" s="9">
        <v>3.6334173836170547</v>
      </c>
      <c r="H11" s="9">
        <v>0</v>
      </c>
      <c r="I11" s="75">
        <v>99.999999999999901</v>
      </c>
      <c r="J11" s="9">
        <v>3.3445644222878648</v>
      </c>
      <c r="K11" s="9">
        <v>49.842651205452377</v>
      </c>
      <c r="L11" s="9">
        <v>36.339867987857865</v>
      </c>
      <c r="M11" s="9">
        <v>3.0945760536395635</v>
      </c>
      <c r="N11" s="9">
        <v>6.8590140112618894</v>
      </c>
      <c r="O11" s="9">
        <v>0.51932631950033026</v>
      </c>
      <c r="P11" s="9">
        <v>54.077816351211304</v>
      </c>
      <c r="Q11" s="9">
        <v>65.245380560948036</v>
      </c>
      <c r="R11" s="76">
        <v>579.10294300000089</v>
      </c>
      <c r="S11" s="61"/>
      <c r="T11" s="70"/>
      <c r="U11" s="70"/>
      <c r="V11" s="70"/>
    </row>
    <row r="12" spans="1:22" ht="13.5" customHeight="1" x14ac:dyDescent="0.25">
      <c r="A12" s="8" t="s">
        <v>89</v>
      </c>
      <c r="B12" s="75">
        <v>100.00000000000003</v>
      </c>
      <c r="C12" s="9">
        <v>48.549083146960882</v>
      </c>
      <c r="D12" s="9">
        <v>30.891431132865637</v>
      </c>
      <c r="E12" s="9">
        <v>14.261344829364361</v>
      </c>
      <c r="F12" s="9">
        <v>1.7515094912753042</v>
      </c>
      <c r="G12" s="9">
        <v>4.4410626594699325</v>
      </c>
      <c r="H12" s="9">
        <v>0.10556874006391989</v>
      </c>
      <c r="I12" s="75">
        <v>100.00000000000003</v>
      </c>
      <c r="J12" s="9">
        <v>7.6834284637692001</v>
      </c>
      <c r="K12" s="9">
        <v>51.751001236971639</v>
      </c>
      <c r="L12" s="9">
        <v>29.238719487782834</v>
      </c>
      <c r="M12" s="9">
        <v>3.0886902113746659</v>
      </c>
      <c r="N12" s="9">
        <v>8.1325918600377705</v>
      </c>
      <c r="O12" s="9">
        <v>0.10556874006391989</v>
      </c>
      <c r="P12" s="9">
        <v>44.510552408776277</v>
      </c>
      <c r="Q12" s="9">
        <v>56.871155092202649</v>
      </c>
      <c r="R12" s="76">
        <v>291.58631599999995</v>
      </c>
      <c r="S12" s="61"/>
      <c r="T12" s="70"/>
      <c r="U12" s="70"/>
      <c r="V12" s="77"/>
    </row>
    <row r="13" spans="1:22" ht="3.95" customHeight="1" x14ac:dyDescent="0.25">
      <c r="A13" s="36" t="s">
        <v>90</v>
      </c>
      <c r="B13" s="75"/>
      <c r="C13" s="9"/>
      <c r="D13" s="9"/>
      <c r="E13" s="9"/>
      <c r="F13" s="9"/>
      <c r="G13" s="9"/>
      <c r="H13" s="9"/>
      <c r="I13" s="75"/>
      <c r="J13" s="9"/>
      <c r="K13" s="9"/>
      <c r="L13" s="9"/>
      <c r="M13" s="9"/>
      <c r="N13" s="9"/>
      <c r="O13" s="9"/>
      <c r="P13" s="9"/>
      <c r="Q13" s="9"/>
      <c r="R13" s="76"/>
      <c r="S13" s="61"/>
      <c r="T13" s="70"/>
      <c r="U13" s="70"/>
      <c r="V13" s="70"/>
    </row>
    <row r="14" spans="1:22" ht="13.5" customHeight="1" x14ac:dyDescent="0.25">
      <c r="A14" s="17" t="s">
        <v>113</v>
      </c>
      <c r="B14" s="75"/>
      <c r="C14" s="9"/>
      <c r="D14" s="9"/>
      <c r="E14" s="9"/>
      <c r="F14" s="9"/>
      <c r="G14" s="9"/>
      <c r="H14" s="9"/>
      <c r="I14" s="75"/>
      <c r="J14" s="9"/>
      <c r="K14" s="9"/>
      <c r="L14" s="9"/>
      <c r="M14" s="9"/>
      <c r="N14" s="9"/>
      <c r="O14" s="9"/>
      <c r="P14" s="9"/>
      <c r="Q14" s="9"/>
      <c r="R14" s="76"/>
      <c r="S14" s="61"/>
      <c r="T14" s="70"/>
      <c r="U14" s="70"/>
      <c r="V14" s="70"/>
    </row>
    <row r="15" spans="1:22" ht="3.95" customHeight="1" x14ac:dyDescent="0.25">
      <c r="A15" s="17"/>
      <c r="B15" s="75"/>
      <c r="C15" s="9"/>
      <c r="D15" s="9"/>
      <c r="E15" s="9"/>
      <c r="F15" s="9"/>
      <c r="G15" s="9"/>
      <c r="H15" s="9"/>
      <c r="I15" s="75"/>
      <c r="J15" s="9"/>
      <c r="K15" s="9"/>
      <c r="L15" s="9"/>
      <c r="M15" s="9"/>
      <c r="N15" s="9"/>
      <c r="O15" s="9"/>
      <c r="P15" s="9"/>
      <c r="Q15" s="9"/>
      <c r="R15" s="76"/>
      <c r="S15" s="61"/>
      <c r="T15" s="70"/>
      <c r="U15" s="70"/>
      <c r="V15" s="70"/>
    </row>
    <row r="16" spans="1:22" ht="13.5" customHeight="1" x14ac:dyDescent="0.25">
      <c r="A16" s="8" t="s">
        <v>114</v>
      </c>
      <c r="B16" s="75">
        <v>100</v>
      </c>
      <c r="C16" s="9">
        <v>57.848653801582969</v>
      </c>
      <c r="D16" s="9">
        <v>28.760192132494449</v>
      </c>
      <c r="E16" s="9">
        <v>11.024609877022996</v>
      </c>
      <c r="F16" s="9">
        <v>2.3665441888995797</v>
      </c>
      <c r="G16" s="9">
        <v>0</v>
      </c>
      <c r="H16" s="9">
        <v>0</v>
      </c>
      <c r="I16" s="75">
        <v>100.00000000000001</v>
      </c>
      <c r="J16" s="9">
        <v>3.9463168168623408</v>
      </c>
      <c r="K16" s="9">
        <v>49.557159052665611</v>
      </c>
      <c r="L16" s="9">
        <v>40.222902179975357</v>
      </c>
      <c r="M16" s="9">
        <v>2.3665441888995797</v>
      </c>
      <c r="N16" s="9">
        <v>2.0042920196066336</v>
      </c>
      <c r="O16" s="9">
        <v>1.902785741990485</v>
      </c>
      <c r="P16" s="9">
        <v>55.482109612683402</v>
      </c>
      <c r="Q16" s="9">
        <v>60.540731757796806</v>
      </c>
      <c r="R16" s="76">
        <v>158.05426399999999</v>
      </c>
      <c r="S16" s="61"/>
      <c r="T16" s="70"/>
      <c r="U16" s="70"/>
      <c r="V16" s="70"/>
    </row>
    <row r="17" spans="1:23" ht="13.5" customHeight="1" x14ac:dyDescent="0.25">
      <c r="A17" s="8" t="s">
        <v>115</v>
      </c>
      <c r="B17" s="75">
        <v>100.00000000000001</v>
      </c>
      <c r="C17" s="9">
        <v>56.870480237757285</v>
      </c>
      <c r="D17" s="9">
        <v>31.699183512169416</v>
      </c>
      <c r="E17" s="9">
        <v>8.0730154867730661</v>
      </c>
      <c r="F17" s="9">
        <v>1.0493091317108647</v>
      </c>
      <c r="G17" s="9">
        <v>2.3080116315893795</v>
      </c>
      <c r="H17" s="9">
        <v>0</v>
      </c>
      <c r="I17" s="75">
        <v>100.00000000000001</v>
      </c>
      <c r="J17" s="9">
        <v>1.3226457344039506</v>
      </c>
      <c r="K17" s="9">
        <v>43.310930742990756</v>
      </c>
      <c r="L17" s="9">
        <v>43.488175138966881</v>
      </c>
      <c r="M17" s="9">
        <v>4.7772685363433318</v>
      </c>
      <c r="N17" s="9">
        <v>7.1009798472950996</v>
      </c>
      <c r="O17" s="9">
        <v>0</v>
      </c>
      <c r="P17" s="9">
        <v>50.339809531457824</v>
      </c>
      <c r="Q17" s="9">
        <v>62.027822396191489</v>
      </c>
      <c r="R17" s="76">
        <v>199.03591199999991</v>
      </c>
      <c r="S17" s="61"/>
      <c r="T17" s="70"/>
      <c r="U17" s="70"/>
      <c r="V17" s="70"/>
    </row>
    <row r="18" spans="1:23" ht="13.5" customHeight="1" x14ac:dyDescent="0.25">
      <c r="A18" s="8" t="s">
        <v>116</v>
      </c>
      <c r="B18" s="75">
        <v>100.00000000000004</v>
      </c>
      <c r="C18" s="9">
        <v>55.091696806548562</v>
      </c>
      <c r="D18" s="9">
        <v>29.516509759761185</v>
      </c>
      <c r="E18" s="9">
        <v>9.1987254524326421</v>
      </c>
      <c r="F18" s="9">
        <v>0.82635900901244608</v>
      </c>
      <c r="G18" s="9">
        <v>5.2631473060004881</v>
      </c>
      <c r="H18" s="9">
        <v>0.10356166624471438</v>
      </c>
      <c r="I18" s="75">
        <v>100.00000000000003</v>
      </c>
      <c r="J18" s="9">
        <v>7.1350234813657183</v>
      </c>
      <c r="K18" s="9">
        <v>54.266495121630008</v>
      </c>
      <c r="L18" s="9">
        <v>26.018340572462833</v>
      </c>
      <c r="M18" s="9">
        <v>3.7565814901702348</v>
      </c>
      <c r="N18" s="9">
        <v>8.7199976681265259</v>
      </c>
      <c r="O18" s="9">
        <v>0.10356166624471438</v>
      </c>
      <c r="P18" s="9">
        <v>49.922514460461784</v>
      </c>
      <c r="Q18" s="9">
        <v>62.323852749672227</v>
      </c>
      <c r="R18" s="76">
        <v>297.23739599999993</v>
      </c>
      <c r="S18" s="61"/>
      <c r="T18" s="70"/>
      <c r="U18" s="70"/>
      <c r="V18" s="70"/>
    </row>
    <row r="19" spans="1:23" ht="13.5" customHeight="1" x14ac:dyDescent="0.25">
      <c r="A19" s="8" t="s">
        <v>117</v>
      </c>
      <c r="B19" s="75">
        <v>100</v>
      </c>
      <c r="C19" s="9">
        <v>51.530371456199639</v>
      </c>
      <c r="D19" s="9">
        <v>24.719358931602336</v>
      </c>
      <c r="E19" s="9">
        <v>15.697044366269896</v>
      </c>
      <c r="F19" s="9">
        <v>1.6967652872848973</v>
      </c>
      <c r="G19" s="9">
        <v>6.3564599586432351</v>
      </c>
      <c r="H19" s="9">
        <v>0</v>
      </c>
      <c r="I19" s="75">
        <v>100</v>
      </c>
      <c r="J19" s="9">
        <v>5.405059075916709</v>
      </c>
      <c r="K19" s="9">
        <v>52.5542546726399</v>
      </c>
      <c r="L19" s="9">
        <v>31.537013297552996</v>
      </c>
      <c r="M19" s="9">
        <v>1.1610697045452416</v>
      </c>
      <c r="N19" s="9">
        <v>9.3426032493451601</v>
      </c>
      <c r="O19" s="9">
        <v>0</v>
      </c>
      <c r="P19" s="9">
        <v>49.30558015107362</v>
      </c>
      <c r="Q19" s="9">
        <v>64.369889110727897</v>
      </c>
      <c r="R19" s="76">
        <v>216.36168699999996</v>
      </c>
      <c r="S19" s="61"/>
      <c r="T19" s="70"/>
      <c r="U19" s="70"/>
      <c r="V19" s="70"/>
    </row>
    <row r="20" spans="1:23" ht="3.95" customHeight="1" x14ac:dyDescent="0.25">
      <c r="A20" s="36"/>
      <c r="B20" s="75"/>
      <c r="C20" s="9"/>
      <c r="D20" s="9"/>
      <c r="E20" s="9"/>
      <c r="F20" s="9"/>
      <c r="G20" s="9"/>
      <c r="H20" s="9"/>
      <c r="I20" s="75"/>
      <c r="J20" s="9"/>
      <c r="K20" s="9"/>
      <c r="L20" s="9"/>
      <c r="M20" s="9"/>
      <c r="N20" s="9"/>
      <c r="O20" s="9"/>
      <c r="P20" s="9"/>
      <c r="Q20" s="9"/>
      <c r="R20" s="76"/>
      <c r="S20" s="61"/>
      <c r="T20" s="70"/>
      <c r="U20" s="70"/>
      <c r="V20" s="70"/>
    </row>
    <row r="21" spans="1:23" ht="13.5" customHeight="1" x14ac:dyDescent="0.25">
      <c r="A21" s="17" t="s">
        <v>138</v>
      </c>
      <c r="B21" s="75"/>
      <c r="C21" s="10"/>
      <c r="D21" s="10"/>
      <c r="E21" s="10"/>
      <c r="F21" s="10"/>
      <c r="G21" s="10"/>
      <c r="H21" s="10"/>
      <c r="I21" s="75"/>
      <c r="J21" s="10"/>
      <c r="K21" s="10"/>
      <c r="L21" s="10"/>
      <c r="M21" s="10"/>
      <c r="N21" s="10"/>
      <c r="O21" s="10"/>
      <c r="P21" s="10"/>
      <c r="Q21" s="10"/>
      <c r="R21" s="76"/>
      <c r="S21" s="63"/>
      <c r="T21" s="70"/>
      <c r="U21" s="70"/>
      <c r="V21" s="70"/>
    </row>
    <row r="22" spans="1:23" ht="3.95" customHeight="1" x14ac:dyDescent="0.25">
      <c r="A22" s="17"/>
      <c r="B22" s="75"/>
      <c r="C22" s="10"/>
      <c r="D22" s="10"/>
      <c r="E22" s="10"/>
      <c r="F22" s="10"/>
      <c r="G22" s="10"/>
      <c r="H22" s="10"/>
      <c r="I22" s="75"/>
      <c r="J22" s="10"/>
      <c r="K22" s="10"/>
      <c r="L22" s="10"/>
      <c r="M22" s="10"/>
      <c r="N22" s="10"/>
      <c r="O22" s="10"/>
      <c r="P22" s="10"/>
      <c r="Q22" s="10"/>
      <c r="R22" s="76"/>
      <c r="S22" s="63"/>
      <c r="T22" s="70"/>
      <c r="U22" s="70"/>
      <c r="V22" s="70"/>
    </row>
    <row r="23" spans="1:23" ht="13.5" customHeight="1" x14ac:dyDescent="0.25">
      <c r="A23" s="8" t="s">
        <v>91</v>
      </c>
      <c r="B23" s="75">
        <v>99.999999999999972</v>
      </c>
      <c r="C23" s="9">
        <v>59.190969558348158</v>
      </c>
      <c r="D23" s="9">
        <v>24.899773413222817</v>
      </c>
      <c r="E23" s="9">
        <v>7.587437878257866</v>
      </c>
      <c r="F23" s="9">
        <v>2.8937412417149417</v>
      </c>
      <c r="G23" s="9">
        <v>5.4280779084562072</v>
      </c>
      <c r="H23" s="9">
        <v>0</v>
      </c>
      <c r="I23" s="75">
        <v>99.999999999999972</v>
      </c>
      <c r="J23" s="9">
        <v>5.4206639247237556</v>
      </c>
      <c r="K23" s="9">
        <v>41.98224789120394</v>
      </c>
      <c r="L23" s="9">
        <v>37.814591315309052</v>
      </c>
      <c r="M23" s="9">
        <v>4.3766868191055215</v>
      </c>
      <c r="N23" s="9">
        <v>10.405810049657706</v>
      </c>
      <c r="O23" s="9">
        <v>0</v>
      </c>
      <c r="P23" s="9">
        <v>52.998347315537053</v>
      </c>
      <c r="Q23" s="9">
        <v>57.551244408230154</v>
      </c>
      <c r="R23" s="76">
        <v>18.141394000000002</v>
      </c>
      <c r="S23" s="61"/>
      <c r="T23" s="39"/>
      <c r="U23" s="70"/>
      <c r="V23" s="40"/>
      <c r="W23" s="155"/>
    </row>
    <row r="24" spans="1:23" ht="13.5" customHeight="1" x14ac:dyDescent="0.25">
      <c r="A24" s="8" t="s">
        <v>22</v>
      </c>
      <c r="B24" s="75">
        <v>99.999999999999986</v>
      </c>
      <c r="C24" s="9">
        <v>52.552968676188662</v>
      </c>
      <c r="D24" s="9">
        <v>29.829681558426184</v>
      </c>
      <c r="E24" s="9">
        <v>3.0417062452747983</v>
      </c>
      <c r="F24" s="9">
        <v>6.1192653530139767</v>
      </c>
      <c r="G24" s="9">
        <v>8.4563781670963767</v>
      </c>
      <c r="H24" s="9">
        <v>0</v>
      </c>
      <c r="I24" s="75">
        <v>100</v>
      </c>
      <c r="J24" s="9">
        <v>3.7330910493339058</v>
      </c>
      <c r="K24" s="9">
        <v>58.522427424480952</v>
      </c>
      <c r="L24" s="9">
        <v>13.971250371129159</v>
      </c>
      <c r="M24" s="9">
        <v>10.098206642676335</v>
      </c>
      <c r="N24" s="9">
        <v>13.675024512379643</v>
      </c>
      <c r="O24" s="9">
        <v>0</v>
      </c>
      <c r="P24" s="9">
        <v>42.476630851214708</v>
      </c>
      <c r="Q24" s="9">
        <v>54.225558785328701</v>
      </c>
      <c r="R24" s="76">
        <v>49.005850000000002</v>
      </c>
      <c r="S24" s="61"/>
      <c r="T24" s="79"/>
      <c r="U24" s="70"/>
      <c r="V24" s="40"/>
      <c r="W24" s="155"/>
    </row>
    <row r="25" spans="1:23" ht="13.5" customHeight="1" x14ac:dyDescent="0.25">
      <c r="A25" s="8" t="s">
        <v>92</v>
      </c>
      <c r="B25" s="75">
        <v>100</v>
      </c>
      <c r="C25" s="80">
        <v>55.953742374666362</v>
      </c>
      <c r="D25" s="80">
        <v>21.898112461950856</v>
      </c>
      <c r="E25" s="80">
        <v>10.080468653255471</v>
      </c>
      <c r="F25" s="80">
        <v>0</v>
      </c>
      <c r="G25" s="80">
        <v>10.003855785444816</v>
      </c>
      <c r="H25" s="80">
        <v>2.0638207246825044</v>
      </c>
      <c r="I25" s="75">
        <v>99.999999999999986</v>
      </c>
      <c r="J25" s="80">
        <v>12.427818000222457</v>
      </c>
      <c r="K25" s="80">
        <v>56.730296624615519</v>
      </c>
      <c r="L25" s="80">
        <v>15.558131144843776</v>
      </c>
      <c r="M25" s="80">
        <v>0</v>
      </c>
      <c r="N25" s="80">
        <v>13.219933505635742</v>
      </c>
      <c r="O25" s="80">
        <v>2.0638207246825044</v>
      </c>
      <c r="P25" s="80">
        <v>52.737664654475424</v>
      </c>
      <c r="Q25" s="80">
        <v>65.647781005868552</v>
      </c>
      <c r="R25" s="76">
        <v>14.915248999999999</v>
      </c>
      <c r="S25" s="61"/>
      <c r="T25" s="79"/>
      <c r="U25" s="70"/>
      <c r="V25" s="40"/>
      <c r="W25" s="155"/>
    </row>
    <row r="26" spans="1:23" ht="13.5" customHeight="1" x14ac:dyDescent="0.25">
      <c r="A26" s="8" t="s">
        <v>93</v>
      </c>
      <c r="B26" s="75">
        <v>100.00000000000004</v>
      </c>
      <c r="C26" s="80">
        <v>47.84115441824629</v>
      </c>
      <c r="D26" s="80">
        <v>42.189017711441075</v>
      </c>
      <c r="E26" s="80">
        <v>5.9946580055817167</v>
      </c>
      <c r="F26" s="80">
        <v>0</v>
      </c>
      <c r="G26" s="80">
        <v>3.9751698647309568</v>
      </c>
      <c r="H26" s="80">
        <v>0</v>
      </c>
      <c r="I26" s="75">
        <v>100.00000000000003</v>
      </c>
      <c r="J26" s="80">
        <v>8.5178208054960152</v>
      </c>
      <c r="K26" s="80">
        <v>42.681962340849573</v>
      </c>
      <c r="L26" s="80">
        <v>48.800216853654447</v>
      </c>
      <c r="M26" s="80">
        <v>0</v>
      </c>
      <c r="N26" s="80">
        <v>0</v>
      </c>
      <c r="O26" s="80">
        <v>0</v>
      </c>
      <c r="P26" s="80">
        <v>47.84115441824629</v>
      </c>
      <c r="Q26" s="80">
        <v>71.834333380027232</v>
      </c>
      <c r="R26" s="76">
        <v>28.583331999999992</v>
      </c>
      <c r="S26" s="61"/>
      <c r="T26" s="79"/>
      <c r="U26" s="70"/>
      <c r="V26" s="40"/>
      <c r="W26" s="155"/>
    </row>
    <row r="27" spans="1:23" ht="13.5" customHeight="1" x14ac:dyDescent="0.25">
      <c r="A27" s="8" t="s">
        <v>94</v>
      </c>
      <c r="B27" s="75">
        <v>99.999999999999986</v>
      </c>
      <c r="C27" s="9">
        <v>60.349662460477091</v>
      </c>
      <c r="D27" s="9">
        <v>35.911223114376767</v>
      </c>
      <c r="E27" s="9">
        <v>2.4730373187271564</v>
      </c>
      <c r="F27" s="9">
        <v>0</v>
      </c>
      <c r="G27" s="9">
        <v>1.2660771064189791</v>
      </c>
      <c r="H27" s="9">
        <v>0</v>
      </c>
      <c r="I27" s="75">
        <v>99.999999999999986</v>
      </c>
      <c r="J27" s="9">
        <v>4.3969811418065747</v>
      </c>
      <c r="K27" s="9">
        <v>73.528714154864915</v>
      </c>
      <c r="L27" s="9">
        <v>16.401695269434182</v>
      </c>
      <c r="M27" s="9">
        <v>0</v>
      </c>
      <c r="N27" s="9">
        <v>5.6726094338943112</v>
      </c>
      <c r="O27" s="9">
        <v>0</v>
      </c>
      <c r="P27" s="9">
        <v>57.981670060414295</v>
      </c>
      <c r="Q27" s="9">
        <v>61.292560480766653</v>
      </c>
      <c r="R27" s="76">
        <v>38.623477000000008</v>
      </c>
      <c r="S27" s="61"/>
      <c r="T27" s="39"/>
      <c r="U27" s="70"/>
      <c r="V27" s="40"/>
      <c r="W27" s="155"/>
    </row>
    <row r="28" spans="1:23" ht="13.5" customHeight="1" x14ac:dyDescent="0.25">
      <c r="A28" s="8" t="s">
        <v>95</v>
      </c>
      <c r="B28" s="75">
        <v>100.00000000000001</v>
      </c>
      <c r="C28" s="80">
        <v>58.403620196515206</v>
      </c>
      <c r="D28" s="80">
        <v>28.889736243160652</v>
      </c>
      <c r="E28" s="80">
        <v>10.060593509941494</v>
      </c>
      <c r="F28" s="80">
        <v>0</v>
      </c>
      <c r="G28" s="80">
        <v>2.6460500503826587</v>
      </c>
      <c r="H28" s="80">
        <v>0</v>
      </c>
      <c r="I28" s="75">
        <v>100.00000000000001</v>
      </c>
      <c r="J28" s="80">
        <v>6.790771320888962</v>
      </c>
      <c r="K28" s="80">
        <v>79.550558251860622</v>
      </c>
      <c r="L28" s="80">
        <v>3.1286490261938962</v>
      </c>
      <c r="M28" s="80">
        <v>3.4792815577559235</v>
      </c>
      <c r="N28" s="80">
        <v>7.0507398433006063</v>
      </c>
      <c r="O28" s="80">
        <v>0</v>
      </c>
      <c r="P28" s="80">
        <v>50.519648845841324</v>
      </c>
      <c r="Q28" s="80">
        <v>59.998995867800389</v>
      </c>
      <c r="R28" s="76">
        <v>38.341565000000003</v>
      </c>
      <c r="S28" s="61"/>
      <c r="T28" s="39"/>
      <c r="U28" s="70"/>
      <c r="V28" s="40"/>
      <c r="W28" s="155"/>
    </row>
    <row r="29" spans="1:23" ht="13.5" customHeight="1" x14ac:dyDescent="0.25">
      <c r="A29" s="8" t="s">
        <v>96</v>
      </c>
      <c r="B29" s="75">
        <v>100</v>
      </c>
      <c r="C29" s="80">
        <v>66.291756100100088</v>
      </c>
      <c r="D29" s="80">
        <v>31.072968384026666</v>
      </c>
      <c r="E29" s="80">
        <v>2.6352755158732455</v>
      </c>
      <c r="F29" s="80">
        <v>0</v>
      </c>
      <c r="G29" s="80">
        <v>0</v>
      </c>
      <c r="H29" s="80">
        <v>0</v>
      </c>
      <c r="I29" s="75">
        <v>100</v>
      </c>
      <c r="J29" s="80">
        <v>7.0699683777363482</v>
      </c>
      <c r="K29" s="80">
        <v>51.285689951450017</v>
      </c>
      <c r="L29" s="80">
        <v>14.898942757665587</v>
      </c>
      <c r="M29" s="80">
        <v>17.683802574885942</v>
      </c>
      <c r="N29" s="80">
        <v>9.0615963382621132</v>
      </c>
      <c r="O29" s="80">
        <v>0</v>
      </c>
      <c r="P29" s="80">
        <v>49.45772808742732</v>
      </c>
      <c r="Q29" s="80">
        <v>55.836031968156043</v>
      </c>
      <c r="R29" s="76">
        <v>39.902583</v>
      </c>
      <c r="S29" s="61"/>
      <c r="T29" s="39"/>
      <c r="U29" s="70"/>
      <c r="V29" s="40"/>
      <c r="W29" s="155"/>
    </row>
    <row r="30" spans="1:23" ht="13.5" customHeight="1" x14ac:dyDescent="0.25">
      <c r="A30" s="8" t="s">
        <v>97</v>
      </c>
      <c r="B30" s="75">
        <v>100</v>
      </c>
      <c r="C30" s="9" t="s">
        <v>265</v>
      </c>
      <c r="D30" s="9" t="s">
        <v>265</v>
      </c>
      <c r="E30" s="9" t="s">
        <v>265</v>
      </c>
      <c r="F30" s="9" t="s">
        <v>265</v>
      </c>
      <c r="G30" s="9" t="s">
        <v>265</v>
      </c>
      <c r="H30" s="9" t="s">
        <v>265</v>
      </c>
      <c r="I30" s="75">
        <v>100</v>
      </c>
      <c r="J30" s="9" t="s">
        <v>265</v>
      </c>
      <c r="K30" s="9" t="s">
        <v>265</v>
      </c>
      <c r="L30" s="9" t="s">
        <v>265</v>
      </c>
      <c r="M30" s="9" t="s">
        <v>265</v>
      </c>
      <c r="N30" s="9" t="s">
        <v>265</v>
      </c>
      <c r="O30" s="9" t="s">
        <v>265</v>
      </c>
      <c r="P30" s="9" t="s">
        <v>265</v>
      </c>
      <c r="Q30" s="9" t="s">
        <v>265</v>
      </c>
      <c r="R30" s="76">
        <v>8.6996789999999997</v>
      </c>
      <c r="S30" s="61"/>
      <c r="T30" s="79"/>
      <c r="U30" s="70"/>
      <c r="V30" s="40"/>
      <c r="W30" s="155"/>
    </row>
    <row r="31" spans="1:23" ht="13.5" customHeight="1" x14ac:dyDescent="0.25">
      <c r="A31" s="8" t="s">
        <v>98</v>
      </c>
      <c r="B31" s="75">
        <v>99.999999999999986</v>
      </c>
      <c r="C31" s="80">
        <v>36.528668521528182</v>
      </c>
      <c r="D31" s="80">
        <v>37.275951885247252</v>
      </c>
      <c r="E31" s="80">
        <v>16.325410207320736</v>
      </c>
      <c r="F31" s="80">
        <v>3.602024361868005</v>
      </c>
      <c r="G31" s="80">
        <v>6.2679450240358081</v>
      </c>
      <c r="H31" s="80">
        <v>0</v>
      </c>
      <c r="I31" s="75">
        <v>100.00000000000001</v>
      </c>
      <c r="J31" s="80">
        <v>0</v>
      </c>
      <c r="K31" s="80">
        <v>64.048683137126545</v>
      </c>
      <c r="L31" s="80">
        <v>30.520662929031882</v>
      </c>
      <c r="M31" s="80">
        <v>0</v>
      </c>
      <c r="N31" s="80">
        <v>5.4306539338415805</v>
      </c>
      <c r="O31" s="80">
        <v>0</v>
      </c>
      <c r="P31" s="80">
        <v>36.528668521528182</v>
      </c>
      <c r="Q31" s="80">
        <v>58.588767557431552</v>
      </c>
      <c r="R31" s="76">
        <v>19.704975000000001</v>
      </c>
      <c r="S31" s="61"/>
      <c r="T31" s="39"/>
      <c r="U31" s="70"/>
      <c r="V31" s="40"/>
      <c r="W31" s="155"/>
    </row>
    <row r="32" spans="1:23" ht="13.5" customHeight="1" x14ac:dyDescent="0.25">
      <c r="A32" s="8" t="s">
        <v>99</v>
      </c>
      <c r="B32" s="75">
        <v>99.999999999999972</v>
      </c>
      <c r="C32" s="80">
        <v>63.98765415865418</v>
      </c>
      <c r="D32" s="80">
        <v>25.821312945887236</v>
      </c>
      <c r="E32" s="80">
        <v>8.8199086696383411</v>
      </c>
      <c r="F32" s="80">
        <v>0</v>
      </c>
      <c r="G32" s="80">
        <v>1.371124225820223</v>
      </c>
      <c r="H32" s="80">
        <v>0</v>
      </c>
      <c r="I32" s="75">
        <v>99.999999999999986</v>
      </c>
      <c r="J32" s="80">
        <v>0</v>
      </c>
      <c r="K32" s="80">
        <v>35.085499378788626</v>
      </c>
      <c r="L32" s="80">
        <v>56.499683121542155</v>
      </c>
      <c r="M32" s="80">
        <v>0</v>
      </c>
      <c r="N32" s="80">
        <v>8.4148174996692067</v>
      </c>
      <c r="O32" s="80">
        <v>0</v>
      </c>
      <c r="P32" s="80">
        <v>63.98765415865418</v>
      </c>
      <c r="Q32" s="80">
        <v>79.275196029837176</v>
      </c>
      <c r="R32" s="76">
        <v>31.485258000000009</v>
      </c>
      <c r="S32" s="61"/>
      <c r="T32" s="79"/>
      <c r="U32" s="70"/>
      <c r="V32" s="40"/>
      <c r="W32" s="155"/>
    </row>
    <row r="33" spans="1:23" ht="13.5" customHeight="1" x14ac:dyDescent="0.25">
      <c r="A33" s="8" t="s">
        <v>100</v>
      </c>
      <c r="B33" s="75">
        <v>100</v>
      </c>
      <c r="C33" s="9">
        <v>50.363458483021638</v>
      </c>
      <c r="D33" s="9">
        <v>28.561476833384315</v>
      </c>
      <c r="E33" s="9">
        <v>10.311380081426814</v>
      </c>
      <c r="F33" s="9">
        <v>0</v>
      </c>
      <c r="G33" s="9">
        <v>10.763684602167228</v>
      </c>
      <c r="H33" s="9">
        <v>0</v>
      </c>
      <c r="I33" s="75">
        <v>100</v>
      </c>
      <c r="J33" s="9">
        <v>4.3155308974623017</v>
      </c>
      <c r="K33" s="9">
        <v>46.187946382649997</v>
      </c>
      <c r="L33" s="9">
        <v>36.916453994018447</v>
      </c>
      <c r="M33" s="9">
        <v>0</v>
      </c>
      <c r="N33" s="9">
        <v>12.580068725869253</v>
      </c>
      <c r="O33" s="9">
        <v>0</v>
      </c>
      <c r="P33" s="9">
        <v>48.547074359319623</v>
      </c>
      <c r="Q33" s="9">
        <v>63.581170483344984</v>
      </c>
      <c r="R33" s="76">
        <v>52.846475999999996</v>
      </c>
      <c r="S33" s="61"/>
      <c r="T33" s="39"/>
      <c r="U33" s="70"/>
      <c r="V33" s="40"/>
      <c r="W33" s="155"/>
    </row>
    <row r="34" spans="1:23" ht="13.5" customHeight="1" x14ac:dyDescent="0.25">
      <c r="A34" s="8" t="s">
        <v>101</v>
      </c>
      <c r="B34" s="75">
        <v>99.999999999999972</v>
      </c>
      <c r="C34" s="80">
        <v>57.511031294233049</v>
      </c>
      <c r="D34" s="80">
        <v>29.306117691283696</v>
      </c>
      <c r="E34" s="80">
        <v>11.301056551127266</v>
      </c>
      <c r="F34" s="80">
        <v>0</v>
      </c>
      <c r="G34" s="80">
        <v>1.8817944633559605</v>
      </c>
      <c r="H34" s="80">
        <v>0</v>
      </c>
      <c r="I34" s="75">
        <v>99.999999999999957</v>
      </c>
      <c r="J34" s="80">
        <v>3.5240580702569524</v>
      </c>
      <c r="K34" s="80">
        <v>37.491248477403346</v>
      </c>
      <c r="L34" s="80">
        <v>47.983342890444789</v>
      </c>
      <c r="M34" s="80">
        <v>1.8817944633559605</v>
      </c>
      <c r="N34" s="80">
        <v>9.1195560985389097</v>
      </c>
      <c r="O34" s="80">
        <v>0</v>
      </c>
      <c r="P34" s="80">
        <v>48.391475195694127</v>
      </c>
      <c r="Q34" s="80">
        <v>59.033814738883507</v>
      </c>
      <c r="R34" s="76">
        <v>59.418232000000025</v>
      </c>
      <c r="S34" s="61"/>
      <c r="T34" s="39"/>
      <c r="U34" s="70"/>
      <c r="V34" s="40"/>
      <c r="W34" s="155"/>
    </row>
    <row r="35" spans="1:23" ht="13.5" customHeight="1" x14ac:dyDescent="0.25">
      <c r="A35" s="8" t="s">
        <v>102</v>
      </c>
      <c r="B35" s="75">
        <v>99.999999999999986</v>
      </c>
      <c r="C35" s="80">
        <v>60.493705988896828</v>
      </c>
      <c r="D35" s="80">
        <v>8.6359859478116299</v>
      </c>
      <c r="E35" s="80">
        <v>22.409550343958013</v>
      </c>
      <c r="F35" s="80">
        <v>0</v>
      </c>
      <c r="G35" s="80">
        <v>8.4607577193335182</v>
      </c>
      <c r="H35" s="80">
        <v>0</v>
      </c>
      <c r="I35" s="75">
        <v>100.00000000000001</v>
      </c>
      <c r="J35" s="80">
        <v>0</v>
      </c>
      <c r="K35" s="80">
        <v>21.449270852699172</v>
      </c>
      <c r="L35" s="80">
        <v>57.01866473590659</v>
      </c>
      <c r="M35" s="80">
        <v>11.246000231965962</v>
      </c>
      <c r="N35" s="80">
        <v>10.286064179428276</v>
      </c>
      <c r="O35" s="80">
        <v>0</v>
      </c>
      <c r="P35" s="80">
        <v>48.382260868687283</v>
      </c>
      <c r="Q35" s="80">
        <v>54.067032369596014</v>
      </c>
      <c r="R35" s="76">
        <v>24.167339000000002</v>
      </c>
      <c r="S35" s="61"/>
      <c r="T35" s="79"/>
      <c r="U35" s="70"/>
      <c r="V35" s="40"/>
      <c r="W35" s="155"/>
    </row>
    <row r="36" spans="1:23" ht="13.5" customHeight="1" x14ac:dyDescent="0.25">
      <c r="A36" s="8" t="s">
        <v>221</v>
      </c>
      <c r="B36" s="75">
        <v>100</v>
      </c>
      <c r="C36" s="9">
        <v>58.686476138170143</v>
      </c>
      <c r="D36" s="9">
        <v>29.170513645621888</v>
      </c>
      <c r="E36" s="9">
        <v>9.9970435488507317</v>
      </c>
      <c r="F36" s="9">
        <v>2.145966667357238</v>
      </c>
      <c r="G36" s="9">
        <v>0</v>
      </c>
      <c r="H36" s="9">
        <v>0</v>
      </c>
      <c r="I36" s="75">
        <v>100</v>
      </c>
      <c r="J36" s="9">
        <v>3.578494070611776</v>
      </c>
      <c r="K36" s="9">
        <v>46.697383137118884</v>
      </c>
      <c r="L36" s="9">
        <v>44.035243770903257</v>
      </c>
      <c r="M36" s="9">
        <v>2.145966667357238</v>
      </c>
      <c r="N36" s="9">
        <v>1.8174787886491759</v>
      </c>
      <c r="O36" s="9">
        <v>1.7254335653596617</v>
      </c>
      <c r="P36" s="9">
        <v>56.540509470812907</v>
      </c>
      <c r="Q36" s="9">
        <v>61.127634679413525</v>
      </c>
      <c r="R36" s="76">
        <v>174.30019099999998</v>
      </c>
      <c r="S36" s="61"/>
      <c r="T36" s="39"/>
      <c r="U36" s="70"/>
      <c r="V36" s="40"/>
      <c r="W36" s="155"/>
    </row>
    <row r="37" spans="1:23" ht="13.5" customHeight="1" x14ac:dyDescent="0.25">
      <c r="A37" s="8" t="s">
        <v>103</v>
      </c>
      <c r="B37" s="75">
        <v>99.999999999999972</v>
      </c>
      <c r="C37" s="9">
        <v>37.108575864782424</v>
      </c>
      <c r="D37" s="9">
        <v>19.8985752413071</v>
      </c>
      <c r="E37" s="9">
        <v>32.891818417154283</v>
      </c>
      <c r="F37" s="9">
        <v>3.2609158117476751</v>
      </c>
      <c r="G37" s="9">
        <v>6.8401146650084854</v>
      </c>
      <c r="H37" s="9">
        <v>0</v>
      </c>
      <c r="I37" s="75">
        <v>99.999999999999957</v>
      </c>
      <c r="J37" s="9">
        <v>6.3625842926145193</v>
      </c>
      <c r="K37" s="9">
        <v>42.504610041922817</v>
      </c>
      <c r="L37" s="9">
        <v>41.319755695684719</v>
      </c>
      <c r="M37" s="9">
        <v>0</v>
      </c>
      <c r="N37" s="9">
        <v>9.8130499697779019</v>
      </c>
      <c r="O37" s="9">
        <v>0</v>
      </c>
      <c r="P37" s="9">
        <v>36.24196990878869</v>
      </c>
      <c r="Q37" s="9">
        <v>64.32724400812117</v>
      </c>
      <c r="R37" s="76">
        <v>80.805122000000026</v>
      </c>
      <c r="S37" s="61"/>
      <c r="T37" s="79"/>
      <c r="U37" s="70"/>
      <c r="V37" s="40"/>
      <c r="W37" s="155"/>
    </row>
    <row r="38" spans="1:23" ht="13.5" customHeight="1" x14ac:dyDescent="0.25">
      <c r="A38" s="8" t="s">
        <v>104</v>
      </c>
      <c r="B38" s="75">
        <v>100.00000000000001</v>
      </c>
      <c r="C38" s="9">
        <v>71.620574349522613</v>
      </c>
      <c r="D38" s="9">
        <v>15.644902606995782</v>
      </c>
      <c r="E38" s="9">
        <v>9.3732756581234682</v>
      </c>
      <c r="F38" s="9">
        <v>0</v>
      </c>
      <c r="G38" s="9">
        <v>3.3612473853581397</v>
      </c>
      <c r="H38" s="9">
        <v>0</v>
      </c>
      <c r="I38" s="75">
        <v>99.999999999999986</v>
      </c>
      <c r="J38" s="9">
        <v>4.5853230711881947</v>
      </c>
      <c r="K38" s="9">
        <v>33.300222623097724</v>
      </c>
      <c r="L38" s="9">
        <v>54.77943649218544</v>
      </c>
      <c r="M38" s="9">
        <v>1.5371300057989754</v>
      </c>
      <c r="N38" s="9">
        <v>5.7978878077296692</v>
      </c>
      <c r="O38" s="9">
        <v>0</v>
      </c>
      <c r="P38" s="9">
        <v>70.041800807707276</v>
      </c>
      <c r="Q38" s="9">
        <v>81.10022590237979</v>
      </c>
      <c r="R38" s="76">
        <v>5.9769179999999995</v>
      </c>
      <c r="S38" s="61"/>
      <c r="T38" s="39"/>
      <c r="U38" s="70"/>
      <c r="V38" s="40"/>
      <c r="W38" s="155"/>
    </row>
    <row r="39" spans="1:23" ht="13.5" customHeight="1" x14ac:dyDescent="0.25">
      <c r="A39" s="8" t="s">
        <v>105</v>
      </c>
      <c r="B39" s="75">
        <v>100</v>
      </c>
      <c r="C39" s="9" t="s">
        <v>265</v>
      </c>
      <c r="D39" s="9" t="s">
        <v>265</v>
      </c>
      <c r="E39" s="9" t="s">
        <v>265</v>
      </c>
      <c r="F39" s="9" t="s">
        <v>265</v>
      </c>
      <c r="G39" s="9" t="s">
        <v>265</v>
      </c>
      <c r="H39" s="9" t="s">
        <v>265</v>
      </c>
      <c r="I39" s="75">
        <v>100</v>
      </c>
      <c r="J39" s="9" t="s">
        <v>265</v>
      </c>
      <c r="K39" s="9" t="s">
        <v>265</v>
      </c>
      <c r="L39" s="9" t="s">
        <v>265</v>
      </c>
      <c r="M39" s="9" t="s">
        <v>265</v>
      </c>
      <c r="N39" s="9" t="s">
        <v>265</v>
      </c>
      <c r="O39" s="9" t="s">
        <v>265</v>
      </c>
      <c r="P39" s="9" t="s">
        <v>265</v>
      </c>
      <c r="Q39" s="9" t="s">
        <v>265</v>
      </c>
      <c r="R39" s="76">
        <v>3.0047819999999996</v>
      </c>
      <c r="S39" s="61"/>
      <c r="T39" s="79"/>
      <c r="U39" s="70"/>
      <c r="V39" s="40"/>
      <c r="W39" s="155"/>
    </row>
    <row r="40" spans="1:23" ht="13.5" customHeight="1" x14ac:dyDescent="0.25">
      <c r="A40" s="8" t="s">
        <v>106</v>
      </c>
      <c r="B40" s="75">
        <v>99.999999999999957</v>
      </c>
      <c r="C40" s="9">
        <v>61.625382360975408</v>
      </c>
      <c r="D40" s="9">
        <v>13.573067728035209</v>
      </c>
      <c r="E40" s="9">
        <v>16.924361809441947</v>
      </c>
      <c r="F40" s="9">
        <v>5.5335488551003182</v>
      </c>
      <c r="G40" s="9">
        <v>2.3436392464470752</v>
      </c>
      <c r="H40" s="9">
        <v>0</v>
      </c>
      <c r="I40" s="75">
        <v>99.999999999999972</v>
      </c>
      <c r="J40" s="9">
        <v>6.196011973111057</v>
      </c>
      <c r="K40" s="9">
        <v>19.191035433656658</v>
      </c>
      <c r="L40" s="9">
        <v>53.868518383833674</v>
      </c>
      <c r="M40" s="9">
        <v>11.601675327101637</v>
      </c>
      <c r="N40" s="9">
        <v>9.1427588822969383</v>
      </c>
      <c r="O40" s="9">
        <v>0</v>
      </c>
      <c r="P40" s="9">
        <v>51.017735168503776</v>
      </c>
      <c r="Q40" s="9">
        <v>52.254114889486267</v>
      </c>
      <c r="R40" s="76">
        <v>11.095863000000005</v>
      </c>
      <c r="S40" s="61"/>
      <c r="T40" s="39"/>
      <c r="U40" s="70"/>
      <c r="V40" s="40"/>
      <c r="W40" s="155"/>
    </row>
    <row r="41" spans="1:23" ht="13.5" customHeight="1" x14ac:dyDescent="0.25">
      <c r="A41" s="8" t="s">
        <v>107</v>
      </c>
      <c r="B41" s="75">
        <v>100</v>
      </c>
      <c r="C41" s="80">
        <v>51.707405267162109</v>
      </c>
      <c r="D41" s="80">
        <v>33.331595275686176</v>
      </c>
      <c r="E41" s="80">
        <v>12.532660367684286</v>
      </c>
      <c r="F41" s="80">
        <v>0</v>
      </c>
      <c r="G41" s="80">
        <v>2.4283390894674342</v>
      </c>
      <c r="H41" s="80">
        <v>0</v>
      </c>
      <c r="I41" s="223">
        <v>100</v>
      </c>
      <c r="J41" s="80">
        <v>0</v>
      </c>
      <c r="K41" s="80">
        <v>61.605526841224624</v>
      </c>
      <c r="L41" s="80">
        <v>30.5191495316244</v>
      </c>
      <c r="M41" s="80">
        <v>2.7838343269910455</v>
      </c>
      <c r="N41" s="80">
        <v>5.0914893001599415</v>
      </c>
      <c r="O41" s="80">
        <v>0</v>
      </c>
      <c r="P41" s="80">
        <v>48.923570940171061</v>
      </c>
      <c r="Q41" s="80">
        <v>63.168104865597243</v>
      </c>
      <c r="R41" s="76">
        <v>57.113563999999997</v>
      </c>
      <c r="S41" s="61"/>
      <c r="T41" s="39"/>
      <c r="U41" s="70"/>
      <c r="V41" s="40"/>
      <c r="W41" s="155"/>
    </row>
    <row r="42" spans="1:23" ht="13.5" customHeight="1" x14ac:dyDescent="0.25">
      <c r="A42" s="8" t="s">
        <v>108</v>
      </c>
      <c r="B42" s="75">
        <v>100</v>
      </c>
      <c r="C42" s="80">
        <v>55.802295792470943</v>
      </c>
      <c r="D42" s="80">
        <v>34.592221524675374</v>
      </c>
      <c r="E42" s="80">
        <v>4.2746829372272135</v>
      </c>
      <c r="F42" s="80">
        <v>2.1633696810897209</v>
      </c>
      <c r="G42" s="80">
        <v>3.167430064536751</v>
      </c>
      <c r="H42" s="80">
        <v>0</v>
      </c>
      <c r="I42" s="223">
        <v>100</v>
      </c>
      <c r="J42" s="80">
        <v>17.030439217936507</v>
      </c>
      <c r="K42" s="80">
        <v>51.926409259489027</v>
      </c>
      <c r="L42" s="80">
        <v>25.712351776948001</v>
      </c>
      <c r="M42" s="80">
        <v>2.1633696810897209</v>
      </c>
      <c r="N42" s="80">
        <v>3.167430064536751</v>
      </c>
      <c r="O42" s="80">
        <v>0</v>
      </c>
      <c r="P42" s="80">
        <v>55.802295792470943</v>
      </c>
      <c r="Q42" s="80">
        <v>68.419042214878601</v>
      </c>
      <c r="R42" s="76">
        <v>33.899754000000001</v>
      </c>
      <c r="S42" s="61"/>
      <c r="T42" s="39"/>
      <c r="U42" s="70"/>
      <c r="V42" s="40"/>
      <c r="W42" s="155"/>
    </row>
    <row r="43" spans="1:23" ht="13.5" customHeight="1" x14ac:dyDescent="0.25">
      <c r="A43" s="8" t="s">
        <v>109</v>
      </c>
      <c r="B43" s="75">
        <v>99.999999999999986</v>
      </c>
      <c r="C43" s="9">
        <v>66.587234310992642</v>
      </c>
      <c r="D43" s="9">
        <v>22.607938676531951</v>
      </c>
      <c r="E43" s="9">
        <v>1.194905971253333</v>
      </c>
      <c r="F43" s="9">
        <v>0</v>
      </c>
      <c r="G43" s="9">
        <v>9.6099210412220657</v>
      </c>
      <c r="H43" s="9">
        <v>0</v>
      </c>
      <c r="I43" s="75">
        <v>100</v>
      </c>
      <c r="J43" s="9">
        <v>12.809803793344091</v>
      </c>
      <c r="K43" s="9">
        <v>53.879089757302054</v>
      </c>
      <c r="L43" s="9">
        <v>19.256237324714494</v>
      </c>
      <c r="M43" s="9">
        <v>0</v>
      </c>
      <c r="N43" s="9">
        <v>14.05486912463936</v>
      </c>
      <c r="O43" s="9">
        <v>0</v>
      </c>
      <c r="P43" s="9">
        <v>63.23418156317905</v>
      </c>
      <c r="Q43" s="9">
        <v>69.614494578577208</v>
      </c>
      <c r="R43" s="76">
        <v>36.776784999999997</v>
      </c>
      <c r="S43" s="61"/>
      <c r="T43" s="39"/>
      <c r="U43" s="70"/>
      <c r="V43" s="40"/>
      <c r="W43" s="155"/>
    </row>
    <row r="44" spans="1:23" ht="13.5" customHeight="1" x14ac:dyDescent="0.25">
      <c r="A44" s="8" t="s">
        <v>110</v>
      </c>
      <c r="B44" s="75">
        <v>100</v>
      </c>
      <c r="C44" s="9" t="s">
        <v>265</v>
      </c>
      <c r="D44" s="9" t="s">
        <v>265</v>
      </c>
      <c r="E44" s="9" t="s">
        <v>265</v>
      </c>
      <c r="F44" s="9" t="s">
        <v>265</v>
      </c>
      <c r="G44" s="9" t="s">
        <v>265</v>
      </c>
      <c r="H44" s="9" t="s">
        <v>265</v>
      </c>
      <c r="I44" s="75">
        <v>100</v>
      </c>
      <c r="J44" s="9" t="s">
        <v>265</v>
      </c>
      <c r="K44" s="9" t="s">
        <v>265</v>
      </c>
      <c r="L44" s="9" t="s">
        <v>265</v>
      </c>
      <c r="M44" s="9" t="s">
        <v>265</v>
      </c>
      <c r="N44" s="9" t="s">
        <v>265</v>
      </c>
      <c r="O44" s="9" t="s">
        <v>265</v>
      </c>
      <c r="P44" s="9" t="s">
        <v>265</v>
      </c>
      <c r="Q44" s="9" t="s">
        <v>265</v>
      </c>
      <c r="R44" s="76">
        <v>5.4346909999999999</v>
      </c>
      <c r="S44" s="61"/>
      <c r="T44" s="39"/>
      <c r="U44" s="70"/>
      <c r="V44" s="40"/>
      <c r="W44" s="155"/>
    </row>
    <row r="45" spans="1:23" ht="13.5" customHeight="1" x14ac:dyDescent="0.25">
      <c r="A45" s="8" t="s">
        <v>111</v>
      </c>
      <c r="B45" s="75">
        <v>100</v>
      </c>
      <c r="C45" s="80">
        <v>51.106870075701714</v>
      </c>
      <c r="D45" s="80">
        <v>41.453739210367921</v>
      </c>
      <c r="E45" s="80">
        <v>7.4393907139303659</v>
      </c>
      <c r="F45" s="80">
        <v>0</v>
      </c>
      <c r="G45" s="80">
        <v>0</v>
      </c>
      <c r="H45" s="80">
        <v>0</v>
      </c>
      <c r="I45" s="75">
        <v>100</v>
      </c>
      <c r="J45" s="80">
        <v>0</v>
      </c>
      <c r="K45" s="80">
        <v>53.365676647572435</v>
      </c>
      <c r="L45" s="80">
        <v>27.06430772779515</v>
      </c>
      <c r="M45" s="80">
        <v>7.413386000719548</v>
      </c>
      <c r="N45" s="80">
        <v>12.156629623912858</v>
      </c>
      <c r="O45" s="80">
        <v>0</v>
      </c>
      <c r="P45" s="80">
        <v>43.693484074982166</v>
      </c>
      <c r="Q45" s="80">
        <v>58.924970205323611</v>
      </c>
      <c r="R45" s="76">
        <v>8.7138050000000007</v>
      </c>
      <c r="S45" s="61"/>
      <c r="T45" s="79"/>
      <c r="U45" s="70"/>
      <c r="V45" s="40"/>
      <c r="W45" s="155"/>
    </row>
    <row r="46" spans="1:23" ht="13.5" customHeight="1" x14ac:dyDescent="0.25">
      <c r="A46" s="8" t="s">
        <v>112</v>
      </c>
      <c r="B46" s="75">
        <v>99.999999999999972</v>
      </c>
      <c r="C46" s="9">
        <v>59.980576728229728</v>
      </c>
      <c r="D46" s="9">
        <v>33.121232326714548</v>
      </c>
      <c r="E46" s="9">
        <v>4.6801138489609366</v>
      </c>
      <c r="F46" s="9">
        <v>0</v>
      </c>
      <c r="G46" s="9">
        <v>2.2180770960947447</v>
      </c>
      <c r="H46" s="9">
        <v>0</v>
      </c>
      <c r="I46" s="75">
        <v>99.999999999999972</v>
      </c>
      <c r="J46" s="9">
        <v>0</v>
      </c>
      <c r="K46" s="9">
        <v>72.184220063146626</v>
      </c>
      <c r="L46" s="9">
        <v>21.583731538432428</v>
      </c>
      <c r="M46" s="9">
        <v>0</v>
      </c>
      <c r="N46" s="9">
        <v>6.2320483984209112</v>
      </c>
      <c r="O46" s="9">
        <v>0</v>
      </c>
      <c r="P46" s="9">
        <v>58.750974316717034</v>
      </c>
      <c r="Q46" s="9">
        <v>65.733339499451333</v>
      </c>
      <c r="R46" s="76">
        <v>29.732375000000012</v>
      </c>
      <c r="S46" s="61"/>
      <c r="T46" s="39"/>
      <c r="U46" s="70"/>
      <c r="V46" s="40"/>
      <c r="W46" s="155"/>
    </row>
    <row r="47" spans="1:23" ht="3.95" customHeight="1" x14ac:dyDescent="0.25">
      <c r="A47" s="36" t="s">
        <v>90</v>
      </c>
      <c r="B47" s="75"/>
      <c r="C47" s="9"/>
      <c r="D47" s="9"/>
      <c r="E47" s="9"/>
      <c r="F47" s="9"/>
      <c r="G47" s="9"/>
      <c r="H47" s="9"/>
      <c r="I47" s="75"/>
      <c r="J47" s="9"/>
      <c r="K47" s="9"/>
      <c r="L47" s="9"/>
      <c r="M47" s="9"/>
      <c r="N47" s="9"/>
      <c r="O47" s="9"/>
      <c r="P47" s="9"/>
      <c r="Q47" s="9"/>
      <c r="R47" s="76"/>
      <c r="S47" s="61"/>
      <c r="T47" s="70"/>
      <c r="U47" s="70"/>
      <c r="V47" s="70"/>
    </row>
    <row r="48" spans="1:23" ht="13.5" customHeight="1" x14ac:dyDescent="0.25">
      <c r="A48" s="17" t="s">
        <v>226</v>
      </c>
      <c r="B48" s="229">
        <v>100.00000000000007</v>
      </c>
      <c r="C48" s="18">
        <v>55.113812883271208</v>
      </c>
      <c r="D48" s="18">
        <v>28.68610051384589</v>
      </c>
      <c r="E48" s="18">
        <v>10.887639536162018</v>
      </c>
      <c r="F48" s="18">
        <v>1.373202193137427</v>
      </c>
      <c r="G48" s="18">
        <v>3.9038908139327382</v>
      </c>
      <c r="H48" s="18">
        <v>3.5354059650803647E-2</v>
      </c>
      <c r="I48" s="229">
        <v>100.00000000000016</v>
      </c>
      <c r="J48" s="18">
        <v>4.7976125314760569</v>
      </c>
      <c r="K48" s="18">
        <v>50.481741155830747</v>
      </c>
      <c r="L48" s="18">
        <v>33.961754660855483</v>
      </c>
      <c r="M48" s="18">
        <v>3.0926049358787395</v>
      </c>
      <c r="N48" s="18">
        <v>7.2855242377579437</v>
      </c>
      <c r="O48" s="9">
        <v>0.38076247820119286</v>
      </c>
      <c r="P48" s="18">
        <v>50.873822253043386</v>
      </c>
      <c r="Q48" s="18">
        <v>62.440924747872671</v>
      </c>
      <c r="R48" s="81">
        <v>870.68925899999931</v>
      </c>
      <c r="S48" s="61"/>
      <c r="T48" s="70"/>
      <c r="U48" s="70"/>
      <c r="V48" s="70"/>
    </row>
    <row r="49" spans="1:22" ht="13.5" customHeight="1" x14ac:dyDescent="0.25">
      <c r="A49" s="36" t="s">
        <v>219</v>
      </c>
      <c r="B49" s="105">
        <v>100</v>
      </c>
      <c r="C49" s="120" t="s">
        <v>253</v>
      </c>
      <c r="D49" s="120" t="s">
        <v>254</v>
      </c>
      <c r="E49" s="120" t="s">
        <v>255</v>
      </c>
      <c r="F49" s="120" t="s">
        <v>252</v>
      </c>
      <c r="G49" s="120" t="s">
        <v>256</v>
      </c>
      <c r="H49" s="120" t="s">
        <v>257</v>
      </c>
      <c r="I49" s="105">
        <v>100</v>
      </c>
      <c r="J49" s="120" t="s">
        <v>258</v>
      </c>
      <c r="K49" s="120" t="s">
        <v>259</v>
      </c>
      <c r="L49" s="120" t="s">
        <v>260</v>
      </c>
      <c r="M49" s="120" t="s">
        <v>261</v>
      </c>
      <c r="N49" s="120" t="s">
        <v>262</v>
      </c>
      <c r="O49" s="120" t="s">
        <v>257</v>
      </c>
      <c r="P49" s="120" t="s">
        <v>263</v>
      </c>
      <c r="Q49" s="120" t="s">
        <v>264</v>
      </c>
      <c r="R49" s="76">
        <v>1272</v>
      </c>
      <c r="S49" s="82"/>
      <c r="T49" s="70"/>
      <c r="U49" s="70"/>
      <c r="V49" s="70"/>
    </row>
    <row r="50" spans="1:22" ht="3" customHeight="1" x14ac:dyDescent="0.25">
      <c r="A50" s="20"/>
      <c r="B50" s="211"/>
      <c r="C50" s="83"/>
      <c r="D50" s="83"/>
      <c r="E50" s="83"/>
      <c r="F50" s="83"/>
      <c r="G50" s="83"/>
      <c r="H50" s="83"/>
      <c r="I50" s="83"/>
      <c r="J50" s="83"/>
      <c r="K50" s="83"/>
      <c r="L50" s="83"/>
      <c r="M50" s="83"/>
      <c r="N50" s="83"/>
      <c r="O50" s="83"/>
      <c r="P50" s="83"/>
      <c r="Q50" s="83"/>
      <c r="R50" s="84"/>
      <c r="S50" s="70"/>
      <c r="T50" s="70"/>
      <c r="U50" s="70"/>
      <c r="V50" s="70"/>
    </row>
    <row r="51" spans="1:22" ht="12.95" customHeight="1" x14ac:dyDescent="0.25">
      <c r="A51" s="279" t="s">
        <v>273</v>
      </c>
      <c r="B51" s="279"/>
      <c r="C51" s="279"/>
      <c r="D51" s="279"/>
      <c r="E51" s="279"/>
      <c r="F51" s="279"/>
      <c r="G51" s="279"/>
      <c r="H51" s="279"/>
      <c r="I51" s="279"/>
      <c r="J51" s="279"/>
      <c r="K51" s="279"/>
      <c r="L51" s="279"/>
      <c r="M51" s="279"/>
      <c r="N51" s="279"/>
      <c r="O51" s="279"/>
      <c r="P51" s="279"/>
      <c r="Q51" s="279"/>
      <c r="R51" s="279"/>
      <c r="S51" s="70"/>
      <c r="T51" s="70"/>
      <c r="U51" s="70"/>
      <c r="V51" s="70"/>
    </row>
    <row r="52" spans="1:22" ht="12.95" customHeight="1" x14ac:dyDescent="0.25">
      <c r="A52" s="249" t="s">
        <v>313</v>
      </c>
      <c r="B52" s="249"/>
      <c r="C52" s="270"/>
      <c r="D52" s="270"/>
      <c r="E52" s="270"/>
      <c r="F52" s="270"/>
      <c r="G52" s="270"/>
      <c r="H52" s="270"/>
      <c r="I52" s="270"/>
      <c r="J52" s="270"/>
      <c r="K52" s="270"/>
      <c r="L52" s="270"/>
      <c r="M52" s="270"/>
      <c r="N52" s="270"/>
      <c r="O52" s="270"/>
      <c r="P52" s="270"/>
      <c r="Q52" s="270"/>
      <c r="R52" s="270"/>
      <c r="S52" s="70"/>
      <c r="T52" s="70"/>
      <c r="U52" s="70"/>
      <c r="V52" s="70"/>
    </row>
    <row r="53" spans="1:22" ht="12.95" customHeight="1" x14ac:dyDescent="0.25">
      <c r="A53" s="249" t="s">
        <v>314</v>
      </c>
      <c r="B53" s="249"/>
      <c r="C53" s="249"/>
      <c r="D53" s="249"/>
      <c r="E53" s="249"/>
      <c r="F53" s="249"/>
      <c r="G53" s="249"/>
      <c r="H53" s="249"/>
      <c r="I53" s="249"/>
      <c r="J53" s="249"/>
      <c r="K53" s="249"/>
      <c r="L53" s="249"/>
      <c r="M53" s="249"/>
      <c r="N53" s="249"/>
      <c r="O53" s="249"/>
      <c r="P53" s="249"/>
      <c r="Q53" s="249"/>
      <c r="R53" s="249"/>
      <c r="S53" s="70"/>
      <c r="T53" s="70"/>
      <c r="U53" s="70"/>
      <c r="V53" s="70"/>
    </row>
    <row r="54" spans="1:22" ht="13.5" customHeight="1" x14ac:dyDescent="0.25">
      <c r="A54" s="46" t="s">
        <v>315</v>
      </c>
      <c r="B54" s="50"/>
      <c r="C54" s="198"/>
      <c r="D54" s="198"/>
      <c r="E54" s="198"/>
      <c r="F54" s="198"/>
      <c r="G54" s="198"/>
      <c r="H54" s="198"/>
      <c r="I54" s="198"/>
      <c r="J54" s="198"/>
      <c r="K54" s="198"/>
      <c r="L54" s="110"/>
      <c r="M54" s="199"/>
      <c r="N54" s="199"/>
      <c r="O54" s="199"/>
      <c r="P54" s="199"/>
      <c r="Q54" s="199"/>
      <c r="R54" s="199"/>
      <c r="S54" s="70"/>
      <c r="T54" s="70"/>
      <c r="U54" s="70"/>
      <c r="V54" s="70"/>
    </row>
    <row r="55" spans="1:22" x14ac:dyDescent="0.25">
      <c r="A55" s="217" t="s">
        <v>268</v>
      </c>
      <c r="B55" s="24"/>
      <c r="C55" s="24"/>
      <c r="D55" s="24"/>
      <c r="E55" s="24"/>
      <c r="F55" s="24"/>
      <c r="G55" s="24"/>
      <c r="H55" s="24"/>
      <c r="I55" s="24"/>
      <c r="J55" s="24"/>
      <c r="K55" s="24"/>
      <c r="L55" s="24"/>
      <c r="M55" s="24"/>
      <c r="N55" s="24"/>
      <c r="O55" s="24"/>
      <c r="P55" s="24"/>
      <c r="Q55" s="24"/>
      <c r="R55" s="24"/>
      <c r="S55" s="70"/>
      <c r="T55" s="70"/>
      <c r="U55" s="70"/>
      <c r="V55" s="70"/>
    </row>
    <row r="56" spans="1:22" hidden="1" x14ac:dyDescent="0.25">
      <c r="A56" s="214"/>
      <c r="B56" s="214"/>
      <c r="C56" s="214"/>
      <c r="D56" s="214"/>
      <c r="E56" s="214"/>
      <c r="F56" s="214"/>
      <c r="G56" s="214"/>
      <c r="H56" s="214"/>
      <c r="I56" s="214"/>
      <c r="J56" s="214"/>
      <c r="K56" s="214"/>
      <c r="L56" s="214"/>
      <c r="M56" s="214"/>
      <c r="N56" s="214"/>
      <c r="O56" s="214"/>
      <c r="P56" s="214"/>
      <c r="Q56" s="214"/>
      <c r="R56" s="214"/>
      <c r="S56" s="70"/>
      <c r="T56" s="70"/>
      <c r="U56" s="70"/>
      <c r="V56" s="70"/>
    </row>
    <row r="57" spans="1:22" hidden="1" x14ac:dyDescent="0.25">
      <c r="A57" s="214"/>
      <c r="B57" s="214"/>
      <c r="C57" s="214"/>
      <c r="D57" s="214"/>
      <c r="E57" s="214"/>
      <c r="F57" s="214"/>
      <c r="G57" s="214"/>
      <c r="H57" s="214"/>
      <c r="I57" s="214"/>
      <c r="J57" s="214"/>
      <c r="K57" s="214"/>
      <c r="L57" s="214"/>
      <c r="M57" s="214"/>
      <c r="N57" s="214"/>
      <c r="O57" s="214"/>
      <c r="P57" s="214"/>
      <c r="Q57" s="214"/>
      <c r="R57" s="214"/>
      <c r="S57" s="70"/>
      <c r="T57" s="70"/>
      <c r="U57" s="70"/>
      <c r="V57" s="70"/>
    </row>
    <row r="58" spans="1:22" hidden="1" x14ac:dyDescent="0.25">
      <c r="A58" s="214"/>
      <c r="B58" s="214"/>
      <c r="C58" s="214"/>
      <c r="D58" s="214"/>
      <c r="E58" s="214"/>
      <c r="F58" s="214"/>
      <c r="G58" s="214"/>
      <c r="H58" s="214"/>
      <c r="I58" s="214"/>
      <c r="J58" s="214"/>
      <c r="K58" s="214"/>
      <c r="L58" s="214"/>
      <c r="M58" s="214"/>
      <c r="N58" s="214"/>
      <c r="O58" s="214"/>
      <c r="P58" s="214"/>
      <c r="Q58" s="214"/>
      <c r="R58" s="214"/>
      <c r="S58" s="70"/>
      <c r="T58" s="70"/>
      <c r="U58" s="70"/>
      <c r="V58" s="70"/>
    </row>
    <row r="59" spans="1:22" hidden="1" x14ac:dyDescent="0.25">
      <c r="A59" s="214"/>
      <c r="B59" s="214"/>
      <c r="C59" s="214"/>
      <c r="D59" s="214"/>
      <c r="E59" s="214"/>
      <c r="F59" s="214"/>
      <c r="G59" s="214"/>
      <c r="H59" s="214"/>
      <c r="I59" s="214"/>
      <c r="J59" s="214"/>
      <c r="K59" s="40"/>
      <c r="L59" s="214"/>
      <c r="M59" s="28"/>
      <c r="N59" s="214"/>
      <c r="O59" s="214"/>
      <c r="P59" s="214"/>
      <c r="Q59" s="214"/>
      <c r="R59" s="214"/>
      <c r="S59" s="70"/>
      <c r="T59" s="70"/>
      <c r="U59" s="70"/>
      <c r="V59" s="70"/>
    </row>
    <row r="60" spans="1:22" hidden="1" x14ac:dyDescent="0.25">
      <c r="A60" s="214"/>
      <c r="B60" s="214"/>
      <c r="C60" s="214"/>
      <c r="D60" s="214"/>
      <c r="E60" s="214"/>
      <c r="F60" s="214"/>
      <c r="G60" s="214"/>
      <c r="H60" s="214"/>
      <c r="I60" s="214"/>
      <c r="J60" s="214"/>
      <c r="K60" s="40"/>
      <c r="L60" s="214"/>
      <c r="M60" s="28"/>
      <c r="N60" s="214"/>
      <c r="O60" s="214"/>
      <c r="P60" s="214"/>
      <c r="Q60" s="214"/>
      <c r="R60" s="214"/>
      <c r="S60" s="70"/>
      <c r="T60" s="70"/>
      <c r="U60" s="70"/>
      <c r="V60" s="70"/>
    </row>
    <row r="61" spans="1:22" hidden="1" x14ac:dyDescent="0.25">
      <c r="A61" s="214"/>
      <c r="B61" s="214"/>
      <c r="C61" s="214"/>
      <c r="D61" s="214"/>
      <c r="E61" s="214"/>
      <c r="F61" s="214"/>
      <c r="G61" s="214"/>
      <c r="H61" s="214"/>
      <c r="I61" s="214"/>
      <c r="J61" s="214"/>
      <c r="K61" s="40"/>
      <c r="L61" s="214"/>
      <c r="M61" s="28"/>
      <c r="N61" s="214"/>
      <c r="O61" s="214"/>
      <c r="P61" s="214"/>
      <c r="Q61" s="214"/>
      <c r="R61" s="214"/>
      <c r="S61" s="70"/>
      <c r="T61" s="70"/>
      <c r="U61" s="70"/>
      <c r="V61" s="70"/>
    </row>
    <row r="62" spans="1:22" hidden="1" x14ac:dyDescent="0.25">
      <c r="A62" s="214"/>
      <c r="B62" s="214"/>
      <c r="C62" s="214"/>
      <c r="D62" s="214"/>
      <c r="E62" s="214"/>
      <c r="F62" s="214"/>
      <c r="G62" s="214"/>
      <c r="H62" s="214"/>
      <c r="I62" s="214"/>
      <c r="J62" s="214"/>
      <c r="K62" s="40"/>
      <c r="L62" s="214"/>
      <c r="M62" s="28"/>
      <c r="N62" s="214"/>
      <c r="O62" s="214"/>
      <c r="P62" s="214"/>
      <c r="Q62" s="214"/>
      <c r="R62" s="214"/>
      <c r="S62" s="70"/>
      <c r="T62" s="70"/>
      <c r="U62" s="70"/>
      <c r="V62" s="70"/>
    </row>
    <row r="63" spans="1:22" hidden="1" x14ac:dyDescent="0.25">
      <c r="A63" s="214"/>
      <c r="B63" s="214"/>
      <c r="C63" s="214"/>
      <c r="D63" s="214"/>
      <c r="E63" s="214"/>
      <c r="F63" s="214"/>
      <c r="G63" s="214"/>
      <c r="H63" s="214"/>
      <c r="I63" s="214"/>
      <c r="J63" s="214"/>
      <c r="K63" s="214"/>
      <c r="L63" s="214"/>
      <c r="M63" s="214"/>
      <c r="N63" s="214"/>
      <c r="O63" s="214"/>
      <c r="P63" s="214"/>
      <c r="Q63" s="214"/>
      <c r="R63" s="214"/>
      <c r="S63" s="70"/>
      <c r="T63" s="70"/>
      <c r="U63" s="70"/>
      <c r="V63" s="70"/>
    </row>
    <row r="64" spans="1:22" hidden="1" x14ac:dyDescent="0.25">
      <c r="A64" s="214"/>
      <c r="B64" s="214"/>
      <c r="C64" s="214"/>
      <c r="D64" s="214"/>
      <c r="E64" s="214"/>
      <c r="F64" s="214"/>
      <c r="G64" s="214"/>
      <c r="H64" s="214"/>
      <c r="I64" s="214"/>
      <c r="J64" s="214"/>
      <c r="K64" s="40"/>
      <c r="L64" s="214"/>
      <c r="M64" s="28"/>
      <c r="N64" s="214"/>
      <c r="O64" s="214"/>
      <c r="P64" s="214"/>
      <c r="Q64" s="214"/>
      <c r="R64" s="214"/>
      <c r="S64" s="70"/>
      <c r="T64" s="70"/>
      <c r="U64" s="70"/>
      <c r="V64" s="70"/>
    </row>
    <row r="65" spans="1:22" hidden="1" x14ac:dyDescent="0.25">
      <c r="A65" s="214"/>
      <c r="B65" s="214"/>
      <c r="C65" s="214"/>
      <c r="D65" s="214"/>
      <c r="E65" s="214"/>
      <c r="F65" s="214"/>
      <c r="G65" s="214"/>
      <c r="H65" s="214"/>
      <c r="I65" s="214"/>
      <c r="J65" s="214"/>
      <c r="K65" s="40"/>
      <c r="L65" s="214"/>
      <c r="M65" s="28"/>
      <c r="N65" s="214"/>
      <c r="O65" s="214"/>
      <c r="P65" s="214"/>
      <c r="Q65" s="214"/>
      <c r="R65" s="214"/>
      <c r="S65" s="70"/>
      <c r="T65" s="70"/>
      <c r="U65" s="70"/>
      <c r="V65" s="70"/>
    </row>
    <row r="66" spans="1:22" hidden="1" x14ac:dyDescent="0.25">
      <c r="A66" s="214"/>
      <c r="B66" s="214"/>
      <c r="C66" s="214"/>
      <c r="D66" s="214"/>
      <c r="E66" s="214"/>
      <c r="F66" s="214"/>
      <c r="G66" s="214"/>
      <c r="H66" s="214"/>
      <c r="I66" s="214"/>
      <c r="J66" s="214"/>
      <c r="K66" s="40"/>
      <c r="L66" s="214"/>
      <c r="M66" s="28"/>
      <c r="N66" s="214"/>
      <c r="O66" s="214"/>
      <c r="P66" s="214"/>
      <c r="Q66" s="214"/>
      <c r="R66" s="214"/>
      <c r="S66" s="70"/>
      <c r="T66" s="70"/>
      <c r="U66" s="70"/>
      <c r="V66" s="70"/>
    </row>
    <row r="67" spans="1:22" hidden="1" x14ac:dyDescent="0.25">
      <c r="A67" s="214"/>
      <c r="B67" s="214"/>
      <c r="C67" s="214"/>
      <c r="D67" s="214"/>
      <c r="E67" s="214"/>
      <c r="F67" s="214"/>
      <c r="G67" s="214"/>
      <c r="H67" s="214"/>
      <c r="I67" s="214"/>
      <c r="J67" s="214"/>
      <c r="K67" s="40"/>
      <c r="L67" s="214"/>
      <c r="M67" s="28"/>
      <c r="N67" s="214"/>
      <c r="O67" s="214"/>
      <c r="P67" s="214"/>
      <c r="Q67" s="214"/>
      <c r="R67" s="214"/>
      <c r="S67" s="70"/>
      <c r="T67" s="70"/>
      <c r="U67" s="70"/>
      <c r="V67" s="70"/>
    </row>
    <row r="68" spans="1:22" hidden="1" x14ac:dyDescent="0.25">
      <c r="A68" s="214"/>
      <c r="B68" s="214"/>
      <c r="C68" s="214"/>
      <c r="D68" s="214"/>
      <c r="E68" s="214"/>
      <c r="F68" s="214"/>
      <c r="G68" s="214"/>
      <c r="H68" s="214"/>
      <c r="I68" s="214"/>
      <c r="J68" s="214"/>
      <c r="K68" s="214"/>
      <c r="L68" s="214"/>
      <c r="M68" s="214"/>
      <c r="N68" s="214"/>
      <c r="O68" s="214"/>
      <c r="P68" s="214"/>
      <c r="Q68" s="214"/>
      <c r="R68" s="214"/>
      <c r="S68" s="70"/>
      <c r="T68" s="70"/>
      <c r="U68" s="70"/>
      <c r="V68" s="70"/>
    </row>
    <row r="69" spans="1:22" hidden="1" x14ac:dyDescent="0.25">
      <c r="A69" s="214"/>
      <c r="B69" s="214"/>
      <c r="C69" s="214"/>
      <c r="D69" s="214"/>
      <c r="E69" s="214"/>
      <c r="F69" s="214"/>
      <c r="G69" s="214"/>
      <c r="H69" s="214"/>
      <c r="I69" s="214"/>
      <c r="J69" s="214"/>
      <c r="K69" s="214"/>
      <c r="L69" s="214"/>
      <c r="M69" s="214"/>
      <c r="N69" s="214"/>
      <c r="O69" s="214"/>
      <c r="P69" s="214"/>
      <c r="Q69" s="214"/>
      <c r="R69" s="214"/>
      <c r="S69" s="70"/>
      <c r="T69" s="70"/>
      <c r="U69" s="70"/>
      <c r="V69" s="70"/>
    </row>
    <row r="70" spans="1:22" hidden="1" x14ac:dyDescent="0.25">
      <c r="A70" s="214"/>
      <c r="B70" s="214"/>
      <c r="C70" s="214"/>
      <c r="D70" s="214"/>
      <c r="E70" s="214"/>
      <c r="F70" s="214"/>
      <c r="G70" s="214"/>
      <c r="H70" s="214"/>
      <c r="I70" s="214"/>
      <c r="J70" s="214"/>
      <c r="K70" s="214"/>
      <c r="L70" s="214"/>
      <c r="M70" s="214"/>
      <c r="N70" s="214"/>
      <c r="O70" s="214"/>
      <c r="P70" s="214"/>
      <c r="Q70" s="214"/>
      <c r="R70" s="214"/>
      <c r="S70" s="70"/>
      <c r="T70" s="70"/>
      <c r="U70" s="70"/>
      <c r="V70" s="70"/>
    </row>
    <row r="71" spans="1:22" hidden="1" x14ac:dyDescent="0.25">
      <c r="A71" s="214"/>
      <c r="B71" s="214"/>
      <c r="C71" s="214"/>
      <c r="D71" s="214"/>
      <c r="E71" s="214"/>
      <c r="F71" s="214"/>
      <c r="G71" s="214"/>
      <c r="H71" s="214"/>
      <c r="I71" s="214"/>
      <c r="J71" s="214"/>
      <c r="K71" s="214"/>
      <c r="L71" s="214"/>
      <c r="M71" s="214"/>
      <c r="N71" s="214"/>
      <c r="O71" s="214"/>
      <c r="P71" s="214"/>
      <c r="Q71" s="214"/>
      <c r="R71" s="214"/>
      <c r="S71" s="70"/>
      <c r="T71" s="70"/>
      <c r="U71" s="70"/>
      <c r="V71" s="70"/>
    </row>
    <row r="72" spans="1:22" hidden="1" x14ac:dyDescent="0.25">
      <c r="A72" s="214"/>
      <c r="B72" s="214"/>
      <c r="C72" s="214"/>
      <c r="D72" s="214"/>
      <c r="E72" s="214"/>
      <c r="F72" s="214"/>
      <c r="G72" s="214"/>
      <c r="H72" s="214"/>
      <c r="I72" s="214"/>
      <c r="J72" s="214"/>
      <c r="K72" s="214"/>
      <c r="L72" s="214"/>
      <c r="M72" s="214"/>
      <c r="N72" s="214"/>
      <c r="O72" s="214"/>
      <c r="P72" s="214"/>
      <c r="Q72" s="214"/>
      <c r="R72" s="214"/>
      <c r="S72" s="70"/>
      <c r="T72" s="70"/>
      <c r="U72" s="70"/>
      <c r="V72" s="70"/>
    </row>
    <row r="73" spans="1:22" hidden="1" x14ac:dyDescent="0.25">
      <c r="A73" s="214"/>
      <c r="B73" s="214"/>
      <c r="C73" s="214"/>
      <c r="D73" s="214"/>
      <c r="E73" s="214"/>
      <c r="F73" s="214"/>
      <c r="G73" s="214"/>
      <c r="H73" s="214"/>
      <c r="I73" s="214"/>
      <c r="J73" s="214"/>
      <c r="K73" s="214"/>
      <c r="L73" s="214"/>
      <c r="M73" s="214"/>
      <c r="N73" s="214"/>
      <c r="O73" s="214"/>
      <c r="P73" s="214"/>
      <c r="Q73" s="214"/>
      <c r="R73" s="214"/>
      <c r="S73" s="70"/>
      <c r="T73" s="70"/>
      <c r="U73" s="70"/>
      <c r="V73" s="70"/>
    </row>
    <row r="74" spans="1:22" hidden="1" x14ac:dyDescent="0.25">
      <c r="A74" s="214"/>
      <c r="B74" s="214"/>
      <c r="C74" s="214"/>
      <c r="D74" s="214"/>
      <c r="E74" s="214"/>
      <c r="F74" s="214"/>
      <c r="G74" s="214"/>
      <c r="H74" s="214"/>
      <c r="I74" s="214"/>
      <c r="J74" s="214"/>
      <c r="K74" s="214"/>
      <c r="L74" s="214"/>
      <c r="M74" s="214"/>
      <c r="N74" s="214"/>
      <c r="O74" s="214"/>
      <c r="P74" s="214"/>
      <c r="Q74" s="214"/>
      <c r="R74" s="214"/>
      <c r="S74" s="70"/>
      <c r="T74" s="70"/>
      <c r="U74" s="70"/>
      <c r="V74" s="70"/>
    </row>
    <row r="75" spans="1:22" hidden="1" x14ac:dyDescent="0.25">
      <c r="A75" s="214"/>
      <c r="B75" s="214"/>
      <c r="C75" s="214"/>
      <c r="D75" s="214"/>
      <c r="E75" s="214"/>
      <c r="F75" s="214"/>
      <c r="G75" s="214"/>
      <c r="H75" s="214"/>
      <c r="I75" s="214"/>
      <c r="J75" s="214"/>
      <c r="K75" s="214"/>
      <c r="L75" s="214"/>
      <c r="M75" s="214"/>
      <c r="N75" s="214"/>
      <c r="O75" s="214"/>
      <c r="P75" s="214"/>
      <c r="Q75" s="214"/>
      <c r="R75" s="214"/>
      <c r="S75" s="70"/>
      <c r="T75" s="70"/>
      <c r="U75" s="70"/>
      <c r="V75" s="70"/>
    </row>
    <row r="76" spans="1:22" hidden="1" x14ac:dyDescent="0.25">
      <c r="A76" s="214"/>
      <c r="B76" s="214"/>
      <c r="C76" s="214"/>
      <c r="D76" s="214"/>
      <c r="E76" s="214"/>
      <c r="F76" s="214"/>
      <c r="G76" s="214"/>
      <c r="H76" s="214"/>
      <c r="I76" s="214"/>
      <c r="J76" s="214"/>
      <c r="K76" s="214"/>
      <c r="L76" s="214"/>
      <c r="M76" s="214"/>
      <c r="N76" s="214"/>
      <c r="O76" s="214"/>
      <c r="P76" s="214"/>
      <c r="Q76" s="214"/>
      <c r="R76" s="214"/>
      <c r="S76" s="70"/>
      <c r="T76" s="70"/>
      <c r="U76" s="70"/>
      <c r="V76" s="70"/>
    </row>
    <row r="77" spans="1:22" hidden="1" x14ac:dyDescent="0.25">
      <c r="A77" s="214"/>
      <c r="B77" s="214"/>
      <c r="C77" s="214"/>
      <c r="D77" s="214"/>
      <c r="E77" s="214"/>
      <c r="F77" s="214"/>
      <c r="G77" s="214"/>
      <c r="H77" s="214"/>
      <c r="I77" s="214"/>
      <c r="J77" s="214"/>
      <c r="K77" s="214"/>
      <c r="L77" s="214"/>
      <c r="M77" s="214"/>
      <c r="N77" s="214"/>
      <c r="O77" s="214"/>
      <c r="P77" s="214"/>
      <c r="Q77" s="214"/>
      <c r="R77" s="214"/>
      <c r="S77" s="70"/>
      <c r="T77" s="70"/>
      <c r="U77" s="70"/>
      <c r="V77" s="70"/>
    </row>
    <row r="78" spans="1:22" hidden="1" x14ac:dyDescent="0.25">
      <c r="A78" s="214"/>
      <c r="B78" s="214"/>
      <c r="C78" s="214"/>
      <c r="D78" s="214"/>
      <c r="E78" s="214"/>
      <c r="F78" s="214"/>
      <c r="G78" s="214"/>
      <c r="H78" s="214"/>
      <c r="I78" s="214"/>
      <c r="J78" s="214"/>
      <c r="K78" s="214"/>
      <c r="L78" s="214"/>
      <c r="M78" s="214"/>
      <c r="N78" s="214"/>
      <c r="O78" s="214"/>
      <c r="P78" s="214"/>
      <c r="Q78" s="214"/>
      <c r="R78" s="214"/>
      <c r="S78" s="70"/>
      <c r="T78" s="70"/>
      <c r="U78" s="70"/>
      <c r="V78" s="70"/>
    </row>
    <row r="79" spans="1:22" hidden="1" x14ac:dyDescent="0.25">
      <c r="A79" s="214"/>
      <c r="B79" s="214"/>
      <c r="C79" s="214"/>
      <c r="D79" s="214"/>
      <c r="E79" s="214"/>
      <c r="F79" s="214"/>
      <c r="G79" s="214"/>
      <c r="H79" s="214"/>
      <c r="I79" s="214"/>
      <c r="J79" s="214"/>
      <c r="K79" s="214"/>
      <c r="L79" s="214"/>
      <c r="M79" s="214"/>
      <c r="N79" s="214"/>
      <c r="O79" s="214"/>
      <c r="P79" s="214"/>
      <c r="Q79" s="214"/>
      <c r="R79" s="214"/>
      <c r="S79" s="70"/>
      <c r="T79" s="70"/>
      <c r="U79" s="70"/>
      <c r="V79" s="70"/>
    </row>
    <row r="80" spans="1:22" hidden="1" x14ac:dyDescent="0.25">
      <c r="A80" s="214"/>
      <c r="B80" s="214"/>
      <c r="C80" s="214"/>
      <c r="D80" s="214"/>
      <c r="E80" s="214"/>
      <c r="F80" s="214"/>
      <c r="G80" s="214"/>
      <c r="H80" s="214"/>
      <c r="I80" s="214"/>
      <c r="J80" s="214"/>
      <c r="K80" s="214"/>
      <c r="L80" s="214"/>
      <c r="M80" s="214"/>
      <c r="N80" s="214"/>
      <c r="O80" s="214"/>
      <c r="P80" s="214"/>
      <c r="Q80" s="214"/>
      <c r="R80" s="214"/>
      <c r="S80" s="70"/>
      <c r="T80" s="70"/>
      <c r="U80" s="70"/>
      <c r="V80" s="70"/>
    </row>
    <row r="81" spans="1:22" hidden="1" x14ac:dyDescent="0.25">
      <c r="A81" s="214"/>
      <c r="B81" s="214"/>
      <c r="C81" s="214"/>
      <c r="D81" s="214"/>
      <c r="E81" s="214"/>
      <c r="F81" s="214"/>
      <c r="G81" s="214"/>
      <c r="H81" s="214"/>
      <c r="I81" s="214"/>
      <c r="J81" s="214"/>
      <c r="K81" s="214"/>
      <c r="L81" s="214"/>
      <c r="M81" s="214"/>
      <c r="N81" s="214"/>
      <c r="O81" s="214"/>
      <c r="P81" s="214"/>
      <c r="Q81" s="214"/>
      <c r="R81" s="214"/>
      <c r="S81" s="70"/>
      <c r="T81" s="70"/>
      <c r="U81" s="70"/>
      <c r="V81" s="70"/>
    </row>
    <row r="82" spans="1:22" hidden="1" x14ac:dyDescent="0.25">
      <c r="A82" s="214"/>
      <c r="B82" s="214"/>
      <c r="C82" s="214"/>
      <c r="D82" s="214"/>
      <c r="E82" s="214"/>
      <c r="F82" s="214"/>
      <c r="G82" s="214"/>
      <c r="H82" s="214"/>
      <c r="I82" s="214"/>
      <c r="J82" s="214"/>
      <c r="K82" s="214"/>
      <c r="L82" s="214"/>
      <c r="M82" s="214"/>
      <c r="N82" s="214"/>
      <c r="O82" s="214"/>
      <c r="P82" s="214"/>
      <c r="Q82" s="214"/>
      <c r="R82" s="214"/>
      <c r="S82" s="70"/>
      <c r="T82" s="70"/>
      <c r="U82" s="70"/>
      <c r="V82" s="70"/>
    </row>
    <row r="83" spans="1:22" hidden="1" x14ac:dyDescent="0.25">
      <c r="A83" s="214"/>
      <c r="B83" s="214"/>
      <c r="C83" s="214"/>
      <c r="D83" s="214"/>
      <c r="E83" s="214"/>
      <c r="F83" s="214"/>
      <c r="G83" s="214"/>
      <c r="H83" s="214"/>
      <c r="I83" s="214"/>
      <c r="J83" s="214"/>
      <c r="K83" s="214"/>
      <c r="L83" s="214"/>
      <c r="M83" s="214"/>
      <c r="N83" s="214"/>
      <c r="O83" s="214"/>
      <c r="P83" s="214"/>
      <c r="Q83" s="214"/>
      <c r="R83" s="214"/>
      <c r="S83" s="70"/>
      <c r="T83" s="70"/>
      <c r="U83" s="70"/>
      <c r="V83" s="70"/>
    </row>
    <row r="84" spans="1:22" hidden="1" x14ac:dyDescent="0.25">
      <c r="A84" s="214"/>
      <c r="B84" s="214"/>
      <c r="C84" s="214"/>
      <c r="D84" s="214"/>
      <c r="E84" s="214"/>
      <c r="F84" s="214"/>
      <c r="G84" s="214"/>
      <c r="H84" s="214"/>
      <c r="I84" s="214"/>
      <c r="J84" s="214"/>
      <c r="K84" s="214"/>
      <c r="L84" s="214"/>
      <c r="M84" s="214"/>
      <c r="N84" s="214"/>
      <c r="O84" s="214"/>
      <c r="P84" s="214"/>
      <c r="Q84" s="214"/>
      <c r="R84" s="214"/>
      <c r="S84" s="70"/>
      <c r="T84" s="70"/>
      <c r="U84" s="70"/>
      <c r="V84" s="70"/>
    </row>
    <row r="85" spans="1:22" hidden="1" x14ac:dyDescent="0.25">
      <c r="A85" s="214"/>
      <c r="B85" s="214"/>
      <c r="C85" s="214"/>
      <c r="D85" s="214"/>
      <c r="E85" s="214"/>
      <c r="F85" s="214"/>
      <c r="G85" s="214"/>
      <c r="H85" s="214"/>
      <c r="I85" s="214"/>
      <c r="J85" s="214"/>
      <c r="K85" s="214"/>
      <c r="L85" s="214"/>
      <c r="M85" s="214"/>
      <c r="N85" s="214"/>
      <c r="O85" s="214"/>
      <c r="P85" s="214"/>
      <c r="Q85" s="214"/>
      <c r="R85" s="214"/>
      <c r="S85" s="70"/>
      <c r="T85" s="70"/>
      <c r="U85" s="70"/>
      <c r="V85" s="70"/>
    </row>
    <row r="86" spans="1:22" hidden="1" x14ac:dyDescent="0.25">
      <c r="A86" s="214"/>
      <c r="B86" s="214"/>
      <c r="C86" s="214"/>
      <c r="D86" s="214"/>
      <c r="E86" s="214"/>
      <c r="F86" s="214"/>
      <c r="G86" s="214"/>
      <c r="H86" s="214"/>
      <c r="I86" s="214"/>
      <c r="J86" s="214"/>
      <c r="K86" s="214"/>
      <c r="L86" s="214"/>
      <c r="M86" s="214"/>
      <c r="N86" s="214"/>
      <c r="O86" s="214"/>
      <c r="P86" s="214"/>
      <c r="Q86" s="214"/>
      <c r="R86" s="214"/>
      <c r="S86" s="70"/>
      <c r="T86" s="70"/>
      <c r="U86" s="70"/>
      <c r="V86" s="70"/>
    </row>
    <row r="87" spans="1:22" hidden="1" x14ac:dyDescent="0.25">
      <c r="A87" s="214"/>
      <c r="B87" s="214"/>
      <c r="C87" s="214"/>
      <c r="D87" s="214"/>
      <c r="E87" s="214"/>
      <c r="F87" s="214"/>
      <c r="G87" s="214"/>
      <c r="H87" s="214"/>
      <c r="I87" s="214"/>
      <c r="J87" s="214"/>
      <c r="K87" s="214"/>
      <c r="L87" s="214"/>
      <c r="M87" s="214"/>
      <c r="N87" s="214"/>
      <c r="O87" s="214"/>
      <c r="P87" s="214"/>
      <c r="Q87" s="214"/>
      <c r="R87" s="214"/>
      <c r="S87" s="70"/>
      <c r="T87" s="70"/>
      <c r="U87" s="70"/>
      <c r="V87" s="70"/>
    </row>
    <row r="88" spans="1:22" hidden="1" x14ac:dyDescent="0.25">
      <c r="A88" s="70"/>
      <c r="B88" s="70"/>
      <c r="C88" s="70"/>
      <c r="D88" s="70"/>
      <c r="E88" s="70"/>
      <c r="F88" s="70"/>
      <c r="G88" s="70"/>
      <c r="H88" s="70"/>
      <c r="I88" s="70"/>
      <c r="J88" s="70"/>
      <c r="K88" s="70"/>
      <c r="L88" s="70"/>
      <c r="M88" s="70"/>
      <c r="N88" s="70"/>
      <c r="O88" s="70"/>
      <c r="P88" s="70"/>
      <c r="Q88" s="70"/>
      <c r="R88" s="70"/>
      <c r="S88" s="70"/>
      <c r="T88" s="70"/>
      <c r="U88" s="70"/>
      <c r="V88" s="70"/>
    </row>
    <row r="89" spans="1:22" hidden="1" x14ac:dyDescent="0.25">
      <c r="A89" s="70"/>
      <c r="B89" s="70"/>
      <c r="C89" s="70"/>
      <c r="D89" s="70"/>
      <c r="E89" s="70"/>
      <c r="F89" s="70"/>
      <c r="G89" s="70"/>
      <c r="H89" s="70"/>
      <c r="I89" s="70"/>
      <c r="J89" s="70"/>
      <c r="K89" s="70"/>
      <c r="L89" s="70"/>
      <c r="M89" s="70"/>
      <c r="N89" s="70"/>
      <c r="O89" s="70"/>
      <c r="P89" s="70"/>
      <c r="Q89" s="70"/>
      <c r="R89" s="70"/>
      <c r="S89" s="70"/>
      <c r="T89" s="70"/>
      <c r="U89" s="70"/>
      <c r="V89" s="70"/>
    </row>
    <row r="90" spans="1:22" hidden="1" x14ac:dyDescent="0.25">
      <c r="A90" s="70"/>
      <c r="B90" s="70"/>
      <c r="C90" s="70"/>
      <c r="D90" s="70"/>
      <c r="E90" s="70"/>
      <c r="F90" s="70"/>
      <c r="G90" s="70"/>
      <c r="H90" s="70"/>
      <c r="I90" s="70"/>
      <c r="J90" s="70"/>
      <c r="K90" s="70"/>
      <c r="L90" s="70"/>
      <c r="M90" s="70"/>
      <c r="N90" s="70"/>
      <c r="O90" s="70"/>
      <c r="P90" s="70"/>
      <c r="Q90" s="70"/>
      <c r="R90" s="70"/>
      <c r="S90" s="70"/>
      <c r="T90" s="70"/>
      <c r="U90" s="70"/>
      <c r="V90" s="70"/>
    </row>
    <row r="91" spans="1:22" hidden="1" x14ac:dyDescent="0.25">
      <c r="A91" s="70"/>
      <c r="B91" s="70"/>
      <c r="C91" s="70"/>
      <c r="D91" s="70"/>
      <c r="E91" s="70"/>
      <c r="F91" s="70"/>
      <c r="G91" s="70"/>
      <c r="H91" s="70"/>
      <c r="I91" s="70"/>
      <c r="J91" s="70"/>
      <c r="K91" s="70"/>
      <c r="L91" s="70"/>
      <c r="M91" s="70"/>
      <c r="N91" s="70"/>
      <c r="O91" s="70"/>
      <c r="P91" s="70"/>
      <c r="Q91" s="70"/>
      <c r="R91" s="70"/>
      <c r="S91" s="70"/>
      <c r="T91" s="70"/>
      <c r="U91" s="70"/>
      <c r="V91" s="70"/>
    </row>
    <row r="92" spans="1:22" hidden="1" x14ac:dyDescent="0.25">
      <c r="A92" s="70"/>
      <c r="B92" s="70"/>
      <c r="C92" s="70"/>
      <c r="D92" s="70"/>
      <c r="E92" s="70"/>
      <c r="F92" s="70"/>
      <c r="G92" s="70"/>
      <c r="H92" s="70"/>
      <c r="I92" s="70"/>
      <c r="J92" s="70"/>
      <c r="K92" s="70"/>
      <c r="L92" s="70"/>
      <c r="M92" s="70"/>
      <c r="N92" s="70"/>
      <c r="O92" s="70"/>
      <c r="P92" s="70"/>
      <c r="Q92" s="70"/>
      <c r="R92" s="70"/>
      <c r="S92" s="70"/>
      <c r="T92" s="70"/>
      <c r="U92" s="70"/>
      <c r="V92" s="70"/>
    </row>
    <row r="93" spans="1:22" hidden="1" x14ac:dyDescent="0.25">
      <c r="A93" s="70"/>
      <c r="B93" s="70"/>
      <c r="C93" s="70"/>
      <c r="D93" s="70"/>
      <c r="E93" s="70"/>
      <c r="F93" s="70"/>
      <c r="G93" s="70"/>
      <c r="H93" s="70"/>
      <c r="I93" s="70"/>
      <c r="J93" s="70"/>
      <c r="K93" s="70"/>
      <c r="L93" s="70"/>
      <c r="M93" s="70"/>
      <c r="N93" s="70"/>
      <c r="O93" s="70"/>
      <c r="P93" s="70"/>
      <c r="Q93" s="70"/>
      <c r="R93" s="70"/>
      <c r="S93" s="70"/>
      <c r="T93" s="70"/>
      <c r="U93" s="70"/>
      <c r="V93" s="70"/>
    </row>
    <row r="94" spans="1:22" hidden="1" x14ac:dyDescent="0.25">
      <c r="A94" s="70"/>
      <c r="B94" s="70"/>
      <c r="C94" s="70"/>
      <c r="D94" s="70"/>
      <c r="E94" s="70"/>
      <c r="F94" s="70"/>
      <c r="G94" s="70"/>
      <c r="H94" s="70"/>
      <c r="I94" s="70"/>
      <c r="J94" s="70"/>
      <c r="K94" s="70"/>
      <c r="L94" s="70"/>
      <c r="M94" s="70"/>
      <c r="N94" s="70"/>
      <c r="O94" s="70"/>
      <c r="P94" s="70"/>
      <c r="Q94" s="70"/>
      <c r="R94" s="70"/>
      <c r="S94" s="70"/>
      <c r="T94" s="70"/>
      <c r="U94" s="70"/>
      <c r="V94" s="70"/>
    </row>
    <row r="95" spans="1:22" hidden="1" x14ac:dyDescent="0.25">
      <c r="A95" s="70"/>
      <c r="B95" s="70"/>
      <c r="C95" s="70"/>
      <c r="D95" s="70"/>
      <c r="E95" s="70"/>
      <c r="F95" s="70"/>
      <c r="G95" s="70"/>
      <c r="H95" s="70"/>
      <c r="I95" s="70"/>
      <c r="J95" s="70"/>
      <c r="K95" s="70"/>
      <c r="L95" s="70"/>
      <c r="M95" s="70"/>
      <c r="N95" s="70"/>
      <c r="O95" s="70"/>
      <c r="P95" s="70"/>
      <c r="Q95" s="70"/>
      <c r="R95" s="70"/>
      <c r="S95" s="70"/>
      <c r="T95" s="70"/>
      <c r="U95" s="70"/>
      <c r="V95" s="70"/>
    </row>
    <row r="96" spans="1:22" hidden="1" x14ac:dyDescent="0.25">
      <c r="A96" s="70"/>
      <c r="B96" s="70"/>
      <c r="C96" s="70"/>
      <c r="D96" s="70"/>
      <c r="E96" s="70"/>
      <c r="F96" s="70"/>
      <c r="G96" s="70"/>
      <c r="H96" s="70"/>
      <c r="I96" s="70"/>
      <c r="J96" s="70"/>
      <c r="K96" s="70"/>
      <c r="L96" s="70"/>
      <c r="M96" s="70"/>
      <c r="N96" s="70"/>
      <c r="O96" s="70"/>
      <c r="P96" s="70"/>
      <c r="Q96" s="70"/>
      <c r="R96" s="70"/>
      <c r="S96" s="70"/>
      <c r="T96" s="70"/>
      <c r="U96" s="70"/>
      <c r="V96" s="70"/>
    </row>
    <row r="97" spans="1:22" hidden="1" x14ac:dyDescent="0.25">
      <c r="A97" s="70"/>
      <c r="B97" s="70"/>
      <c r="C97" s="70"/>
      <c r="D97" s="70"/>
      <c r="E97" s="70"/>
      <c r="F97" s="70"/>
      <c r="G97" s="70"/>
      <c r="H97" s="70"/>
      <c r="I97" s="70"/>
      <c r="J97" s="70"/>
      <c r="K97" s="70"/>
      <c r="L97" s="70"/>
      <c r="M97" s="70"/>
      <c r="N97" s="70"/>
      <c r="O97" s="70"/>
      <c r="P97" s="70"/>
      <c r="Q97" s="70"/>
      <c r="R97" s="70"/>
      <c r="S97" s="70"/>
      <c r="T97" s="70"/>
      <c r="U97" s="70"/>
      <c r="V97" s="70"/>
    </row>
    <row r="98" spans="1:22" hidden="1" x14ac:dyDescent="0.25">
      <c r="A98" s="70"/>
      <c r="B98" s="70"/>
      <c r="C98" s="70"/>
      <c r="D98" s="70"/>
      <c r="E98" s="70"/>
      <c r="F98" s="70"/>
      <c r="G98" s="70"/>
      <c r="H98" s="70"/>
      <c r="I98" s="70"/>
      <c r="J98" s="70"/>
      <c r="K98" s="70"/>
      <c r="L98" s="70"/>
      <c r="M98" s="70"/>
      <c r="N98" s="70"/>
      <c r="O98" s="70"/>
      <c r="P98" s="70"/>
      <c r="Q98" s="70"/>
      <c r="R98" s="70"/>
      <c r="S98" s="70"/>
      <c r="T98" s="70"/>
      <c r="U98" s="70"/>
      <c r="V98" s="70"/>
    </row>
    <row r="99" spans="1:22" hidden="1" x14ac:dyDescent="0.25">
      <c r="A99" s="70"/>
      <c r="B99" s="70"/>
      <c r="C99" s="70"/>
      <c r="D99" s="70"/>
      <c r="E99" s="70"/>
      <c r="F99" s="70"/>
      <c r="G99" s="70"/>
      <c r="H99" s="70"/>
      <c r="I99" s="70"/>
      <c r="J99" s="70"/>
      <c r="K99" s="70"/>
      <c r="L99" s="70"/>
      <c r="M99" s="70"/>
      <c r="N99" s="70"/>
      <c r="O99" s="70"/>
      <c r="P99" s="70"/>
      <c r="Q99" s="70"/>
      <c r="R99" s="70"/>
      <c r="S99" s="70"/>
      <c r="T99" s="70"/>
      <c r="U99" s="70"/>
      <c r="V99" s="70"/>
    </row>
    <row r="100" spans="1:22" hidden="1"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row>
  </sheetData>
  <mergeCells count="14">
    <mergeCell ref="A53:R53"/>
    <mergeCell ref="A6:A7"/>
    <mergeCell ref="C6:H6"/>
    <mergeCell ref="I6:I7"/>
    <mergeCell ref="J6:O6"/>
    <mergeCell ref="P6:P7"/>
    <mergeCell ref="Q6:Q7"/>
    <mergeCell ref="R6:R7"/>
    <mergeCell ref="B6:B7"/>
    <mergeCell ref="A1:R1"/>
    <mergeCell ref="A2:R3"/>
    <mergeCell ref="A4:R4"/>
    <mergeCell ref="A51:R51"/>
    <mergeCell ref="A52:R52"/>
  </mergeCells>
  <phoneticPr fontId="18" type="noConversion"/>
  <pageMargins left="0.75" right="0.75" top="1" bottom="1" header="0" footer="0"/>
  <pageSetup paperSize="9" scale="67" orientation="portrait" r:id="rId1"/>
  <headerFooter alignWithMargins="0"/>
  <colBreaks count="1" manualBreakCount="1">
    <brk id="18" max="1048575" man="1"/>
  </colBreaks>
  <ignoredErrors>
    <ignoredError sqref="C49:Q49"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X180"/>
  <sheetViews>
    <sheetView showGridLines="0" topLeftCell="B1" zoomScale="115" zoomScaleNormal="115" workbookViewId="0">
      <selection activeCell="B36" sqref="A36:XFD1048576"/>
    </sheetView>
  </sheetViews>
  <sheetFormatPr baseColWidth="10" defaultColWidth="0" defaultRowHeight="13.5" zeroHeight="1" x14ac:dyDescent="0.25"/>
  <cols>
    <col min="1" max="1" width="11.42578125" style="170" customWidth="1"/>
    <col min="2" max="2" width="25" style="170" customWidth="1"/>
    <col min="3" max="3" width="10.28515625" style="170" bestFit="1" customWidth="1"/>
    <col min="4" max="7" width="11.42578125" style="170" customWidth="1"/>
    <col min="8" max="24" width="0" style="170" hidden="1" customWidth="1"/>
    <col min="25" max="16384" width="11.42578125" style="170" hidden="1"/>
  </cols>
  <sheetData>
    <row r="1" spans="1:24" x14ac:dyDescent="0.25">
      <c r="A1" s="169"/>
      <c r="B1" s="169"/>
      <c r="C1" s="169"/>
      <c r="D1" s="169"/>
      <c r="E1" s="169"/>
      <c r="F1" s="169"/>
      <c r="G1" s="169"/>
      <c r="H1" s="169"/>
      <c r="I1" s="169"/>
      <c r="J1" s="169"/>
      <c r="K1" s="169"/>
      <c r="L1" s="169"/>
      <c r="M1" s="169"/>
      <c r="N1" s="169"/>
      <c r="O1" s="169"/>
      <c r="P1" s="169"/>
      <c r="Q1" s="169"/>
      <c r="R1" s="169"/>
      <c r="S1" s="169"/>
      <c r="T1" s="169"/>
      <c r="U1" s="169"/>
      <c r="V1" s="169"/>
      <c r="W1" s="169"/>
      <c r="X1" s="169"/>
    </row>
    <row r="2" spans="1:24" x14ac:dyDescent="0.25">
      <c r="A2" s="169"/>
      <c r="B2" s="169"/>
      <c r="C2" s="169"/>
      <c r="D2" s="169"/>
      <c r="E2" s="169"/>
      <c r="F2" s="169"/>
      <c r="G2" s="169"/>
      <c r="H2" s="169"/>
      <c r="I2" s="169"/>
      <c r="J2" s="169"/>
      <c r="K2" s="169"/>
      <c r="L2" s="169"/>
      <c r="M2" s="169"/>
      <c r="N2" s="169"/>
      <c r="O2" s="169"/>
      <c r="P2" s="169"/>
      <c r="Q2" s="169"/>
      <c r="R2" s="169"/>
      <c r="S2" s="169"/>
      <c r="T2" s="169"/>
      <c r="U2" s="169"/>
      <c r="V2" s="169"/>
      <c r="W2" s="169"/>
      <c r="X2" s="169"/>
    </row>
    <row r="3" spans="1:24" x14ac:dyDescent="0.25">
      <c r="A3" s="169"/>
      <c r="B3" s="169"/>
      <c r="C3" s="169"/>
      <c r="D3" s="169"/>
      <c r="E3" s="169"/>
      <c r="F3" s="169"/>
      <c r="G3" s="169"/>
      <c r="H3" s="169"/>
      <c r="I3" s="169"/>
      <c r="J3" s="169"/>
      <c r="K3" s="169"/>
      <c r="L3" s="169"/>
      <c r="M3" s="169"/>
      <c r="N3" s="169"/>
      <c r="O3" s="169"/>
      <c r="P3" s="169"/>
      <c r="Q3" s="169"/>
      <c r="R3" s="169"/>
      <c r="S3" s="169"/>
      <c r="T3" s="169"/>
      <c r="U3" s="169"/>
      <c r="V3" s="169"/>
      <c r="W3" s="169"/>
      <c r="X3" s="169"/>
    </row>
    <row r="4" spans="1:24" x14ac:dyDescent="0.25">
      <c r="A4" s="169"/>
      <c r="B4" s="169"/>
      <c r="C4" s="169"/>
      <c r="D4" s="171"/>
      <c r="E4" s="169"/>
      <c r="F4" s="169"/>
      <c r="G4" s="169"/>
      <c r="H4" s="169"/>
      <c r="I4" s="169"/>
      <c r="J4" s="169"/>
      <c r="K4" s="169"/>
      <c r="L4" s="169"/>
      <c r="M4" s="169"/>
      <c r="N4" s="169"/>
      <c r="O4" s="169"/>
      <c r="P4" s="169"/>
      <c r="Q4" s="169"/>
      <c r="R4" s="169"/>
      <c r="S4" s="169"/>
      <c r="T4" s="169"/>
      <c r="U4" s="169"/>
      <c r="V4" s="169"/>
      <c r="W4" s="169"/>
      <c r="X4" s="169"/>
    </row>
    <row r="5" spans="1:24" x14ac:dyDescent="0.25">
      <c r="A5" s="169"/>
      <c r="B5" s="169"/>
      <c r="C5" s="169"/>
      <c r="D5" s="169"/>
      <c r="E5" s="169"/>
      <c r="F5" s="169"/>
      <c r="G5" s="169"/>
      <c r="H5" s="169"/>
      <c r="I5" s="169"/>
      <c r="J5" s="169"/>
      <c r="K5" s="169"/>
      <c r="L5" s="169"/>
      <c r="M5" s="169"/>
      <c r="N5" s="169"/>
      <c r="O5" s="169"/>
      <c r="P5" s="169"/>
      <c r="Q5" s="169"/>
      <c r="R5" s="169"/>
      <c r="S5" s="169"/>
      <c r="T5" s="169"/>
      <c r="U5" s="169"/>
      <c r="V5" s="169"/>
      <c r="W5" s="169"/>
      <c r="X5" s="169"/>
    </row>
    <row r="6" spans="1:24" x14ac:dyDescent="0.25">
      <c r="A6" s="169"/>
      <c r="B6" s="169"/>
      <c r="C6" s="171" t="s">
        <v>266</v>
      </c>
      <c r="D6" s="171" t="s">
        <v>33</v>
      </c>
      <c r="E6" s="169"/>
      <c r="F6" s="169"/>
      <c r="G6" s="169"/>
      <c r="H6" s="169"/>
      <c r="I6" s="169"/>
      <c r="J6" s="169"/>
      <c r="K6" s="169"/>
      <c r="L6" s="169"/>
      <c r="M6" s="169"/>
      <c r="N6" s="169"/>
      <c r="O6" s="169"/>
      <c r="P6" s="169"/>
      <c r="Q6" s="169"/>
      <c r="R6" s="169"/>
      <c r="S6" s="169"/>
      <c r="T6" s="169"/>
      <c r="U6" s="169"/>
      <c r="V6" s="169"/>
      <c r="W6" s="169"/>
      <c r="X6" s="169"/>
    </row>
    <row r="7" spans="1:24" x14ac:dyDescent="0.25">
      <c r="A7" s="169"/>
      <c r="B7" s="169" t="s">
        <v>161</v>
      </c>
      <c r="C7" s="172">
        <f>'9,15'!J48</f>
        <v>4.7976125314760569</v>
      </c>
      <c r="D7" s="173" t="s">
        <v>258</v>
      </c>
      <c r="E7" s="169"/>
      <c r="F7" s="169"/>
      <c r="G7" s="169"/>
      <c r="H7" s="169"/>
      <c r="I7" s="169"/>
      <c r="J7" s="169"/>
      <c r="K7" s="169"/>
      <c r="L7" s="169"/>
      <c r="M7" s="169"/>
      <c r="N7" s="169"/>
      <c r="O7" s="169"/>
      <c r="P7" s="169"/>
      <c r="Q7" s="169"/>
      <c r="R7" s="169"/>
      <c r="S7" s="169"/>
      <c r="T7" s="169"/>
      <c r="U7" s="169"/>
      <c r="V7" s="169"/>
      <c r="W7" s="169"/>
      <c r="X7" s="169"/>
    </row>
    <row r="8" spans="1:24" x14ac:dyDescent="0.25">
      <c r="A8" s="169"/>
      <c r="B8" s="169" t="s">
        <v>162</v>
      </c>
      <c r="C8" s="172">
        <f>'9,15'!K48</f>
        <v>50.481741155830747</v>
      </c>
      <c r="D8" s="169">
        <v>46.6</v>
      </c>
      <c r="E8" s="169"/>
      <c r="F8" s="169"/>
      <c r="G8" s="169"/>
      <c r="H8" s="169"/>
      <c r="I8" s="169"/>
      <c r="J8" s="169"/>
      <c r="K8" s="169"/>
      <c r="L8" s="169"/>
      <c r="M8" s="169"/>
      <c r="N8" s="169"/>
      <c r="O8" s="169"/>
      <c r="P8" s="169"/>
      <c r="Q8" s="169"/>
      <c r="R8" s="169"/>
      <c r="S8" s="169"/>
      <c r="T8" s="169"/>
      <c r="U8" s="169"/>
      <c r="V8" s="169"/>
      <c r="W8" s="169"/>
      <c r="X8" s="169"/>
    </row>
    <row r="9" spans="1:24" x14ac:dyDescent="0.25">
      <c r="A9" s="169"/>
      <c r="B9" s="169" t="s">
        <v>57</v>
      </c>
      <c r="C9" s="172">
        <f>+'9,15'!L48+'9,15'!M48</f>
        <v>37.054359596734223</v>
      </c>
      <c r="D9" s="173">
        <f>'9,15'!L49+'9,15'!M49</f>
        <v>39.199999999999996</v>
      </c>
      <c r="E9" s="169"/>
      <c r="F9" s="169"/>
      <c r="G9" s="169"/>
      <c r="H9" s="169"/>
      <c r="I9" s="169"/>
      <c r="J9" s="169"/>
      <c r="K9" s="169"/>
      <c r="L9" s="169"/>
      <c r="M9" s="169"/>
      <c r="N9" s="169"/>
      <c r="O9" s="169"/>
      <c r="P9" s="169"/>
      <c r="Q9" s="169"/>
      <c r="R9" s="169"/>
      <c r="S9" s="169"/>
      <c r="T9" s="169"/>
      <c r="U9" s="169"/>
      <c r="V9" s="169"/>
      <c r="W9" s="169"/>
      <c r="X9" s="169"/>
    </row>
    <row r="10" spans="1:24" x14ac:dyDescent="0.25">
      <c r="A10" s="169"/>
      <c r="B10" s="169" t="s">
        <v>163</v>
      </c>
      <c r="C10" s="172">
        <f>'9,15'!N48</f>
        <v>7.2855242377579437</v>
      </c>
      <c r="D10" s="169">
        <v>8.9</v>
      </c>
      <c r="E10" s="169"/>
      <c r="F10" s="169"/>
      <c r="G10" s="169"/>
      <c r="H10" s="169"/>
      <c r="I10" s="169"/>
      <c r="J10" s="169"/>
      <c r="K10" s="169"/>
      <c r="L10" s="169"/>
      <c r="M10" s="169"/>
      <c r="N10" s="169"/>
      <c r="O10" s="169"/>
      <c r="P10" s="169"/>
      <c r="Q10" s="169"/>
      <c r="R10" s="169"/>
      <c r="S10" s="169"/>
      <c r="T10" s="169"/>
      <c r="U10" s="169"/>
      <c r="V10" s="169"/>
      <c r="W10" s="169"/>
      <c r="X10" s="169"/>
    </row>
    <row r="11" spans="1:24" ht="27" x14ac:dyDescent="0.25">
      <c r="A11" s="169"/>
      <c r="B11" s="171" t="s">
        <v>170</v>
      </c>
      <c r="C11" s="172"/>
      <c r="D11" s="172"/>
      <c r="E11" s="169"/>
      <c r="F11" s="169"/>
      <c r="G11" s="169"/>
      <c r="H11" s="169"/>
      <c r="I11" s="169"/>
      <c r="J11" s="169"/>
      <c r="K11" s="169"/>
      <c r="L11" s="169"/>
      <c r="M11" s="169"/>
      <c r="N11" s="169"/>
      <c r="O11" s="169"/>
      <c r="P11" s="169"/>
      <c r="Q11" s="169"/>
      <c r="R11" s="169"/>
      <c r="S11" s="169"/>
      <c r="T11" s="169"/>
      <c r="U11" s="169"/>
      <c r="V11" s="169"/>
      <c r="W11" s="169"/>
      <c r="X11" s="169"/>
    </row>
    <row r="12" spans="1:24" x14ac:dyDescent="0.25">
      <c r="A12" s="169"/>
      <c r="B12" s="169" t="s">
        <v>161</v>
      </c>
      <c r="C12" s="172">
        <v>55.113812883271208</v>
      </c>
      <c r="D12" s="169">
        <v>52.6</v>
      </c>
      <c r="E12" s="169"/>
      <c r="F12" s="169"/>
      <c r="G12" s="169"/>
      <c r="H12" s="169"/>
      <c r="I12" s="169"/>
      <c r="J12" s="169"/>
      <c r="K12" s="169"/>
      <c r="L12" s="169"/>
      <c r="M12" s="169"/>
      <c r="N12" s="169"/>
      <c r="O12" s="169"/>
      <c r="P12" s="169"/>
      <c r="Q12" s="169"/>
      <c r="R12" s="169"/>
      <c r="S12" s="169"/>
      <c r="T12" s="169"/>
      <c r="U12" s="169"/>
      <c r="V12" s="169"/>
      <c r="W12" s="169"/>
      <c r="X12" s="169"/>
    </row>
    <row r="13" spans="1:24" x14ac:dyDescent="0.25">
      <c r="A13" s="169"/>
      <c r="B13" s="169" t="s">
        <v>162</v>
      </c>
      <c r="C13" s="172">
        <v>28.68610051384589</v>
      </c>
      <c r="D13" s="169">
        <v>33.4</v>
      </c>
      <c r="E13" s="169"/>
      <c r="F13" s="169"/>
      <c r="G13" s="169"/>
      <c r="H13" s="169"/>
      <c r="I13" s="169"/>
      <c r="J13" s="169"/>
      <c r="K13" s="169"/>
      <c r="L13" s="169"/>
      <c r="M13" s="169"/>
      <c r="N13" s="169"/>
      <c r="O13" s="169"/>
      <c r="P13" s="169"/>
      <c r="Q13" s="169"/>
      <c r="R13" s="169"/>
      <c r="S13" s="169"/>
      <c r="T13" s="169"/>
      <c r="U13" s="169"/>
      <c r="V13" s="169"/>
      <c r="W13" s="169"/>
      <c r="X13" s="169"/>
    </row>
    <row r="14" spans="1:24" x14ac:dyDescent="0.25">
      <c r="A14" s="169"/>
      <c r="B14" s="169" t="s">
        <v>57</v>
      </c>
      <c r="C14" s="172">
        <f>'9,15'!E48+'9,15'!F48</f>
        <v>12.260841729299445</v>
      </c>
      <c r="D14" s="173">
        <v>10</v>
      </c>
      <c r="E14" s="172"/>
      <c r="F14" s="169"/>
      <c r="G14" s="169"/>
      <c r="H14" s="169"/>
      <c r="I14" s="169"/>
      <c r="J14" s="169"/>
      <c r="K14" s="169"/>
      <c r="L14" s="169"/>
      <c r="M14" s="169"/>
      <c r="N14" s="169"/>
      <c r="O14" s="169"/>
      <c r="P14" s="169"/>
      <c r="Q14" s="169"/>
      <c r="R14" s="169"/>
      <c r="S14" s="169"/>
      <c r="T14" s="169"/>
      <c r="U14" s="169"/>
      <c r="V14" s="169"/>
      <c r="W14" s="169"/>
      <c r="X14" s="169"/>
    </row>
    <row r="15" spans="1:24" x14ac:dyDescent="0.25">
      <c r="A15" s="169"/>
      <c r="B15" s="169" t="s">
        <v>163</v>
      </c>
      <c r="C15" s="172">
        <v>3.9038908139327382</v>
      </c>
      <c r="D15" s="173">
        <v>3.7</v>
      </c>
      <c r="E15" s="169"/>
      <c r="F15" s="169"/>
      <c r="G15" s="169"/>
      <c r="H15" s="169"/>
      <c r="I15" s="169"/>
      <c r="J15" s="169"/>
      <c r="K15" s="169"/>
      <c r="L15" s="169"/>
      <c r="M15" s="169"/>
      <c r="N15" s="169"/>
      <c r="O15" s="169"/>
      <c r="P15" s="169"/>
      <c r="Q15" s="169"/>
      <c r="R15" s="169"/>
      <c r="S15" s="169"/>
      <c r="T15" s="169"/>
      <c r="U15" s="169"/>
      <c r="V15" s="169"/>
      <c r="W15" s="169"/>
      <c r="X15" s="169"/>
    </row>
    <row r="16" spans="1:24" x14ac:dyDescent="0.25">
      <c r="A16" s="169"/>
      <c r="B16" s="169" t="s">
        <v>165</v>
      </c>
      <c r="C16" s="169"/>
      <c r="D16" s="169"/>
      <c r="E16" s="169"/>
      <c r="F16" s="169"/>
      <c r="G16" s="169"/>
      <c r="H16" s="169"/>
      <c r="I16" s="169"/>
      <c r="J16" s="169"/>
      <c r="K16" s="169"/>
      <c r="L16" s="169"/>
      <c r="M16" s="169"/>
      <c r="N16" s="169"/>
      <c r="O16" s="169"/>
      <c r="P16" s="169"/>
      <c r="Q16" s="169"/>
      <c r="R16" s="169"/>
      <c r="S16" s="169"/>
      <c r="T16" s="169"/>
      <c r="U16" s="169"/>
      <c r="V16" s="169"/>
      <c r="W16" s="169"/>
      <c r="X16" s="169"/>
    </row>
    <row r="17" spans="1:24" x14ac:dyDescent="0.25">
      <c r="A17" s="169"/>
      <c r="B17" s="169"/>
      <c r="C17" s="169"/>
      <c r="D17" s="169"/>
      <c r="E17" s="169"/>
      <c r="F17" s="169"/>
      <c r="G17" s="169"/>
      <c r="H17" s="169"/>
      <c r="I17" s="169"/>
      <c r="J17" s="169"/>
      <c r="K17" s="169"/>
      <c r="L17" s="169"/>
      <c r="M17" s="169"/>
      <c r="N17" s="169"/>
      <c r="O17" s="169"/>
      <c r="P17" s="169"/>
      <c r="Q17" s="169"/>
      <c r="R17" s="169"/>
      <c r="S17" s="169"/>
      <c r="T17" s="169"/>
      <c r="U17" s="169"/>
      <c r="V17" s="169"/>
      <c r="W17" s="169"/>
      <c r="X17" s="169"/>
    </row>
    <row r="18" spans="1:24" x14ac:dyDescent="0.25">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row>
    <row r="19" spans="1:24" x14ac:dyDescent="0.25">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row>
    <row r="20" spans="1:24" x14ac:dyDescent="0.25">
      <c r="A20" s="169"/>
      <c r="B20" s="169"/>
      <c r="C20" s="169"/>
      <c r="D20" s="169"/>
      <c r="E20" s="169"/>
      <c r="F20" s="169"/>
      <c r="G20" s="169"/>
      <c r="H20" s="169"/>
      <c r="I20" s="169"/>
      <c r="J20" s="169"/>
      <c r="K20" s="169"/>
      <c r="L20" s="169"/>
      <c r="M20" s="169"/>
      <c r="N20" s="169"/>
      <c r="O20" s="169"/>
      <c r="P20" s="169"/>
      <c r="Q20" s="169"/>
      <c r="R20" s="169"/>
      <c r="S20" s="169"/>
      <c r="T20" s="169"/>
      <c r="U20" s="169"/>
      <c r="V20" s="169"/>
      <c r="W20" s="169"/>
      <c r="X20" s="169"/>
    </row>
    <row r="21" spans="1:24" x14ac:dyDescent="0.25">
      <c r="A21" s="169"/>
      <c r="B21" s="169"/>
      <c r="C21" s="169"/>
      <c r="D21" s="169"/>
      <c r="E21" s="169"/>
      <c r="F21" s="169"/>
      <c r="G21" s="169"/>
      <c r="H21" s="169"/>
      <c r="I21" s="169"/>
      <c r="J21" s="169"/>
      <c r="K21" s="169"/>
      <c r="L21" s="169"/>
      <c r="M21" s="169"/>
      <c r="N21" s="169"/>
      <c r="O21" s="169"/>
      <c r="P21" s="169"/>
      <c r="Q21" s="169"/>
      <c r="R21" s="169"/>
      <c r="S21" s="169"/>
      <c r="T21" s="169"/>
      <c r="U21" s="169"/>
      <c r="V21" s="169"/>
      <c r="W21" s="169"/>
      <c r="X21" s="169"/>
    </row>
    <row r="22" spans="1:24" x14ac:dyDescent="0.25">
      <c r="A22" s="169"/>
      <c r="B22" s="169"/>
      <c r="C22" s="169"/>
      <c r="D22" s="169"/>
      <c r="E22" s="169"/>
      <c r="F22" s="169"/>
      <c r="G22" s="169"/>
      <c r="H22" s="169"/>
      <c r="I22" s="169"/>
      <c r="J22" s="169"/>
      <c r="K22" s="169"/>
      <c r="L22" s="169"/>
      <c r="M22" s="169"/>
      <c r="N22" s="169"/>
      <c r="O22" s="169"/>
      <c r="P22" s="169"/>
      <c r="Q22" s="169"/>
      <c r="R22" s="169"/>
      <c r="S22" s="169"/>
      <c r="T22" s="169"/>
      <c r="U22" s="169"/>
      <c r="V22" s="169"/>
      <c r="W22" s="169"/>
      <c r="X22" s="169"/>
    </row>
    <row r="23" spans="1:24" x14ac:dyDescent="0.25">
      <c r="A23" s="169"/>
      <c r="B23" s="169"/>
      <c r="C23" s="169"/>
      <c r="D23" s="169"/>
      <c r="E23" s="169"/>
      <c r="F23" s="169"/>
      <c r="G23" s="169"/>
      <c r="H23" s="169"/>
      <c r="I23" s="169"/>
      <c r="J23" s="169"/>
      <c r="K23" s="169"/>
      <c r="L23" s="169"/>
      <c r="M23" s="169"/>
      <c r="N23" s="169"/>
      <c r="O23" s="169"/>
      <c r="P23" s="169"/>
      <c r="Q23" s="169"/>
      <c r="R23" s="169"/>
      <c r="S23" s="169"/>
      <c r="T23" s="169"/>
      <c r="U23" s="169"/>
      <c r="V23" s="169"/>
      <c r="W23" s="169"/>
      <c r="X23" s="169"/>
    </row>
    <row r="24" spans="1:24" x14ac:dyDescent="0.25">
      <c r="A24" s="169"/>
      <c r="B24" s="169"/>
      <c r="C24" s="169"/>
      <c r="D24" s="169"/>
      <c r="E24" s="169"/>
      <c r="F24" s="169"/>
      <c r="G24" s="169"/>
      <c r="H24" s="169"/>
      <c r="I24" s="169"/>
      <c r="J24" s="169"/>
      <c r="K24" s="169"/>
      <c r="L24" s="169"/>
      <c r="M24" s="169"/>
      <c r="N24" s="169"/>
      <c r="O24" s="169"/>
      <c r="P24" s="169"/>
      <c r="Q24" s="169"/>
      <c r="R24" s="169"/>
      <c r="S24" s="169"/>
      <c r="T24" s="169"/>
      <c r="U24" s="169"/>
      <c r="V24" s="169"/>
      <c r="W24" s="169"/>
      <c r="X24" s="169"/>
    </row>
    <row r="25" spans="1:24" x14ac:dyDescent="0.25">
      <c r="A25" s="169"/>
      <c r="B25" s="169"/>
      <c r="C25" s="169"/>
      <c r="D25" s="169"/>
      <c r="E25" s="169"/>
      <c r="F25" s="169"/>
      <c r="G25" s="169"/>
      <c r="H25" s="169"/>
      <c r="I25" s="169"/>
      <c r="J25" s="169"/>
      <c r="K25" s="169"/>
      <c r="L25" s="169"/>
      <c r="M25" s="169"/>
      <c r="N25" s="169"/>
      <c r="O25" s="169"/>
      <c r="P25" s="169"/>
      <c r="Q25" s="169"/>
      <c r="R25" s="169"/>
      <c r="S25" s="169"/>
      <c r="T25" s="169"/>
      <c r="U25" s="169"/>
      <c r="V25" s="169"/>
      <c r="W25" s="169"/>
      <c r="X25" s="169"/>
    </row>
    <row r="26" spans="1:24" x14ac:dyDescent="0.25">
      <c r="A26" s="169"/>
      <c r="B26" s="169"/>
      <c r="C26" s="169"/>
      <c r="D26" s="169"/>
      <c r="E26" s="169"/>
      <c r="F26" s="169"/>
      <c r="G26" s="169"/>
      <c r="H26" s="169"/>
      <c r="I26" s="169"/>
      <c r="J26" s="169"/>
      <c r="K26" s="169"/>
      <c r="L26" s="169"/>
      <c r="M26" s="169"/>
      <c r="N26" s="169"/>
      <c r="O26" s="169"/>
      <c r="P26" s="169"/>
      <c r="Q26" s="169"/>
      <c r="R26" s="169"/>
      <c r="S26" s="169"/>
      <c r="T26" s="169"/>
      <c r="U26" s="169"/>
      <c r="V26" s="169"/>
      <c r="W26" s="169"/>
      <c r="X26" s="169"/>
    </row>
    <row r="27" spans="1:24" x14ac:dyDescent="0.25">
      <c r="A27" s="169"/>
      <c r="B27" s="169"/>
      <c r="C27" s="169"/>
      <c r="D27" s="169"/>
      <c r="E27" s="169"/>
      <c r="F27" s="169"/>
      <c r="G27" s="169"/>
      <c r="H27" s="169"/>
      <c r="I27" s="169"/>
      <c r="J27" s="169"/>
      <c r="K27" s="169"/>
      <c r="L27" s="169"/>
      <c r="M27" s="169"/>
      <c r="N27" s="169"/>
      <c r="O27" s="169"/>
      <c r="P27" s="169"/>
      <c r="Q27" s="169"/>
      <c r="R27" s="169"/>
      <c r="S27" s="169"/>
      <c r="T27" s="169"/>
      <c r="U27" s="169"/>
      <c r="V27" s="169"/>
      <c r="W27" s="169"/>
      <c r="X27" s="169"/>
    </row>
    <row r="28" spans="1:24" x14ac:dyDescent="0.25">
      <c r="A28" s="169"/>
      <c r="B28" s="169"/>
      <c r="C28" s="169"/>
      <c r="D28" s="169"/>
      <c r="E28" s="169"/>
      <c r="F28" s="169"/>
      <c r="G28" s="169"/>
      <c r="H28" s="169"/>
      <c r="I28" s="169"/>
      <c r="J28" s="169"/>
      <c r="K28" s="169"/>
      <c r="L28" s="169"/>
      <c r="M28" s="169"/>
      <c r="N28" s="169"/>
      <c r="O28" s="169"/>
      <c r="P28" s="169"/>
      <c r="Q28" s="169"/>
      <c r="R28" s="169"/>
      <c r="S28" s="169"/>
      <c r="T28" s="169"/>
      <c r="U28" s="169"/>
      <c r="V28" s="169"/>
      <c r="W28" s="169"/>
      <c r="X28" s="169"/>
    </row>
    <row r="29" spans="1:24" x14ac:dyDescent="0.25">
      <c r="A29" s="169"/>
      <c r="B29" s="169"/>
      <c r="C29" s="169"/>
      <c r="D29" s="169"/>
      <c r="E29" s="169"/>
      <c r="F29" s="169"/>
      <c r="G29" s="169"/>
      <c r="H29" s="169"/>
      <c r="I29" s="169"/>
      <c r="J29" s="169"/>
      <c r="K29" s="169"/>
      <c r="L29" s="169"/>
      <c r="M29" s="169"/>
      <c r="N29" s="169"/>
      <c r="O29" s="169"/>
      <c r="P29" s="169"/>
      <c r="Q29" s="169"/>
      <c r="R29" s="169"/>
      <c r="S29" s="169"/>
      <c r="T29" s="169"/>
      <c r="U29" s="169"/>
      <c r="V29" s="169"/>
      <c r="W29" s="169"/>
      <c r="X29" s="169"/>
    </row>
    <row r="30" spans="1:24" x14ac:dyDescent="0.25">
      <c r="A30" s="169"/>
      <c r="B30" s="169"/>
      <c r="C30" s="169"/>
      <c r="D30" s="169"/>
      <c r="E30" s="169"/>
      <c r="F30" s="169"/>
      <c r="G30" s="169"/>
      <c r="H30" s="169"/>
      <c r="I30" s="169"/>
      <c r="J30" s="169"/>
      <c r="K30" s="169"/>
      <c r="L30" s="169"/>
      <c r="M30" s="169"/>
      <c r="N30" s="169"/>
      <c r="O30" s="169"/>
      <c r="P30" s="169"/>
      <c r="Q30" s="169"/>
      <c r="R30" s="169"/>
      <c r="S30" s="169"/>
      <c r="T30" s="169"/>
      <c r="U30" s="169"/>
      <c r="V30" s="169"/>
      <c r="W30" s="169"/>
      <c r="X30" s="169"/>
    </row>
    <row r="31" spans="1:24" x14ac:dyDescent="0.25">
      <c r="A31" s="169"/>
      <c r="B31" s="169"/>
      <c r="C31" s="169"/>
      <c r="D31" s="169"/>
      <c r="E31" s="169"/>
      <c r="F31" s="169"/>
      <c r="G31" s="169"/>
      <c r="H31" s="169"/>
      <c r="I31" s="169"/>
      <c r="J31" s="169"/>
      <c r="K31" s="169"/>
      <c r="L31" s="169"/>
      <c r="M31" s="169"/>
      <c r="N31" s="169"/>
      <c r="O31" s="169"/>
      <c r="P31" s="169"/>
      <c r="Q31" s="169"/>
      <c r="R31" s="169"/>
      <c r="S31" s="169"/>
      <c r="T31" s="169"/>
      <c r="U31" s="169"/>
      <c r="V31" s="169"/>
      <c r="W31" s="169"/>
      <c r="X31" s="169"/>
    </row>
    <row r="32" spans="1:24" x14ac:dyDescent="0.25">
      <c r="A32" s="169"/>
      <c r="B32" s="169"/>
      <c r="C32" s="169"/>
      <c r="D32" s="169"/>
      <c r="E32" s="169"/>
      <c r="F32" s="169"/>
      <c r="G32" s="169"/>
      <c r="H32" s="169"/>
      <c r="I32" s="169"/>
      <c r="J32" s="169"/>
      <c r="K32" s="169"/>
      <c r="L32" s="169"/>
      <c r="M32" s="169"/>
      <c r="N32" s="169"/>
      <c r="O32" s="169"/>
      <c r="P32" s="169"/>
      <c r="Q32" s="169"/>
      <c r="R32" s="169"/>
      <c r="S32" s="169"/>
      <c r="T32" s="169"/>
      <c r="U32" s="169"/>
      <c r="V32" s="169"/>
      <c r="W32" s="169"/>
      <c r="X32" s="169"/>
    </row>
    <row r="33" spans="1:24" x14ac:dyDescent="0.25">
      <c r="A33" s="169"/>
      <c r="B33" s="169"/>
      <c r="C33" s="169"/>
      <c r="D33" s="169"/>
      <c r="E33" s="169"/>
      <c r="F33" s="174"/>
      <c r="G33" s="169"/>
      <c r="H33" s="169"/>
      <c r="I33" s="169"/>
      <c r="J33" s="169"/>
      <c r="K33" s="169"/>
      <c r="L33" s="169"/>
      <c r="M33" s="169"/>
      <c r="N33" s="169"/>
      <c r="O33" s="169"/>
      <c r="P33" s="169"/>
      <c r="Q33" s="169"/>
      <c r="R33" s="169"/>
      <c r="S33" s="169"/>
      <c r="T33" s="169"/>
      <c r="U33" s="169"/>
      <c r="V33" s="169"/>
      <c r="W33" s="169"/>
      <c r="X33" s="169"/>
    </row>
    <row r="34" spans="1:24" x14ac:dyDescent="0.25">
      <c r="A34" s="169"/>
      <c r="B34" s="169"/>
      <c r="C34" s="169"/>
      <c r="D34" s="169"/>
      <c r="E34" s="169"/>
      <c r="F34" s="169"/>
      <c r="G34" s="169"/>
      <c r="H34" s="169"/>
      <c r="I34" s="169"/>
      <c r="J34" s="169"/>
      <c r="K34" s="169"/>
      <c r="L34" s="169"/>
      <c r="M34" s="169"/>
      <c r="N34" s="169"/>
      <c r="O34" s="169"/>
      <c r="P34" s="169"/>
      <c r="Q34" s="169"/>
      <c r="R34" s="169"/>
      <c r="S34" s="169"/>
      <c r="T34" s="169"/>
      <c r="U34" s="169"/>
      <c r="V34" s="169"/>
      <c r="W34" s="169"/>
      <c r="X34" s="169"/>
    </row>
    <row r="35" spans="1:24" x14ac:dyDescent="0.25">
      <c r="A35" s="169"/>
      <c r="B35" s="169"/>
      <c r="C35" s="169"/>
      <c r="D35" s="169"/>
      <c r="E35" s="169"/>
      <c r="F35" s="169"/>
      <c r="G35" s="169"/>
      <c r="H35" s="169"/>
      <c r="I35" s="169"/>
      <c r="J35" s="169"/>
      <c r="K35" s="169"/>
      <c r="L35" s="169"/>
      <c r="M35" s="169"/>
      <c r="N35" s="169"/>
      <c r="O35" s="169"/>
      <c r="P35" s="169"/>
      <c r="Q35" s="169"/>
      <c r="R35" s="169"/>
      <c r="S35" s="169"/>
      <c r="T35" s="169"/>
      <c r="U35" s="169"/>
      <c r="V35" s="169"/>
      <c r="W35" s="169"/>
      <c r="X35" s="169"/>
    </row>
    <row r="36" spans="1:24" hidden="1" x14ac:dyDescent="0.25">
      <c r="A36" s="169"/>
      <c r="B36" s="169"/>
      <c r="C36" s="169"/>
      <c r="D36" s="169"/>
      <c r="E36" s="169"/>
      <c r="F36" s="169"/>
      <c r="G36" s="169"/>
      <c r="H36" s="169"/>
      <c r="I36" s="169"/>
      <c r="J36" s="169"/>
      <c r="K36" s="169"/>
      <c r="L36" s="169"/>
      <c r="M36" s="169"/>
      <c r="N36" s="169"/>
      <c r="O36" s="169"/>
      <c r="P36" s="169"/>
      <c r="Q36" s="169"/>
      <c r="R36" s="169"/>
      <c r="S36" s="169"/>
      <c r="T36" s="169"/>
      <c r="U36" s="169"/>
      <c r="V36" s="169"/>
      <c r="W36" s="169"/>
      <c r="X36" s="169"/>
    </row>
    <row r="37" spans="1:24" hidden="1" x14ac:dyDescent="0.25">
      <c r="A37" s="169"/>
      <c r="B37" s="169"/>
      <c r="C37" s="169"/>
      <c r="D37" s="169"/>
      <c r="E37" s="169"/>
      <c r="F37" s="169"/>
      <c r="G37" s="169"/>
      <c r="H37" s="169"/>
      <c r="I37" s="169"/>
      <c r="J37" s="169"/>
      <c r="K37" s="169"/>
      <c r="L37" s="169"/>
      <c r="M37" s="169"/>
      <c r="N37" s="169"/>
      <c r="O37" s="169"/>
      <c r="P37" s="169"/>
      <c r="Q37" s="169"/>
      <c r="R37" s="169"/>
      <c r="S37" s="169"/>
      <c r="T37" s="169"/>
      <c r="U37" s="169"/>
      <c r="V37" s="169"/>
      <c r="W37" s="169"/>
      <c r="X37" s="169"/>
    </row>
    <row r="38" spans="1:24" hidden="1" x14ac:dyDescent="0.25">
      <c r="A38" s="169"/>
      <c r="B38" s="169"/>
      <c r="C38" s="169"/>
      <c r="D38" s="169"/>
      <c r="E38" s="169"/>
      <c r="F38" s="169"/>
      <c r="G38" s="169"/>
      <c r="H38" s="169"/>
      <c r="I38" s="169"/>
      <c r="J38" s="169"/>
      <c r="K38" s="169"/>
      <c r="L38" s="169"/>
      <c r="M38" s="169"/>
      <c r="N38" s="169"/>
      <c r="O38" s="169"/>
      <c r="P38" s="169"/>
      <c r="Q38" s="169"/>
      <c r="R38" s="169"/>
      <c r="S38" s="169"/>
      <c r="T38" s="169"/>
      <c r="U38" s="169"/>
      <c r="V38" s="169"/>
      <c r="W38" s="169"/>
      <c r="X38" s="169"/>
    </row>
    <row r="39" spans="1:24" hidden="1" x14ac:dyDescent="0.25">
      <c r="A39" s="169"/>
      <c r="B39" s="169"/>
      <c r="C39" s="169"/>
      <c r="D39" s="169"/>
      <c r="E39" s="169"/>
      <c r="F39" s="169"/>
      <c r="G39" s="169"/>
      <c r="H39" s="169"/>
      <c r="I39" s="169"/>
      <c r="J39" s="169"/>
      <c r="K39" s="169"/>
      <c r="L39" s="169"/>
      <c r="M39" s="169"/>
      <c r="N39" s="169"/>
      <c r="O39" s="169"/>
      <c r="P39" s="169"/>
      <c r="Q39" s="169"/>
      <c r="R39" s="169"/>
      <c r="S39" s="169"/>
      <c r="T39" s="169"/>
      <c r="U39" s="169"/>
      <c r="V39" s="169"/>
      <c r="W39" s="169"/>
      <c r="X39" s="169"/>
    </row>
    <row r="40" spans="1:24" hidden="1" x14ac:dyDescent="0.25">
      <c r="A40" s="169"/>
      <c r="B40" s="169"/>
      <c r="C40" s="169"/>
      <c r="D40" s="169"/>
      <c r="E40" s="169"/>
      <c r="F40" s="169"/>
      <c r="G40" s="169"/>
      <c r="H40" s="169"/>
      <c r="I40" s="169"/>
      <c r="J40" s="169"/>
      <c r="K40" s="169"/>
      <c r="L40" s="169"/>
      <c r="M40" s="169"/>
      <c r="N40" s="169"/>
      <c r="O40" s="169"/>
      <c r="P40" s="169"/>
      <c r="Q40" s="169"/>
      <c r="R40" s="169"/>
      <c r="S40" s="169"/>
      <c r="T40" s="169"/>
      <c r="U40" s="169"/>
      <c r="V40" s="169"/>
      <c r="W40" s="169"/>
      <c r="X40" s="169"/>
    </row>
    <row r="41" spans="1:24" hidden="1" x14ac:dyDescent="0.25">
      <c r="A41" s="169"/>
      <c r="B41" s="169"/>
      <c r="C41" s="169"/>
      <c r="D41" s="169"/>
      <c r="E41" s="169"/>
      <c r="F41" s="169"/>
      <c r="G41" s="169"/>
      <c r="H41" s="169"/>
      <c r="I41" s="169"/>
      <c r="J41" s="169"/>
      <c r="K41" s="169"/>
      <c r="L41" s="169"/>
      <c r="M41" s="169"/>
      <c r="N41" s="169"/>
      <c r="O41" s="169"/>
      <c r="P41" s="169"/>
      <c r="Q41" s="169"/>
      <c r="R41" s="169"/>
      <c r="S41" s="169"/>
      <c r="T41" s="169"/>
      <c r="U41" s="169"/>
      <c r="V41" s="169"/>
      <c r="W41" s="169"/>
      <c r="X41" s="169"/>
    </row>
    <row r="42" spans="1:24" hidden="1" x14ac:dyDescent="0.25">
      <c r="A42" s="169"/>
      <c r="B42" s="169"/>
      <c r="C42" s="169"/>
      <c r="D42" s="169"/>
      <c r="E42" s="169"/>
      <c r="F42" s="169"/>
      <c r="G42" s="169"/>
      <c r="H42" s="169"/>
      <c r="I42" s="169"/>
      <c r="J42" s="169"/>
      <c r="K42" s="169"/>
      <c r="L42" s="169"/>
      <c r="M42" s="169"/>
      <c r="N42" s="169"/>
      <c r="O42" s="169"/>
      <c r="P42" s="169"/>
      <c r="Q42" s="169"/>
      <c r="R42" s="169"/>
      <c r="S42" s="169"/>
      <c r="T42" s="169"/>
      <c r="U42" s="169"/>
      <c r="V42" s="169"/>
      <c r="W42" s="169"/>
      <c r="X42" s="169"/>
    </row>
    <row r="43" spans="1:24" hidden="1" x14ac:dyDescent="0.25">
      <c r="A43" s="169"/>
      <c r="B43" s="169"/>
      <c r="C43" s="169"/>
      <c r="D43" s="169"/>
      <c r="E43" s="169"/>
      <c r="F43" s="169"/>
      <c r="G43" s="169"/>
      <c r="H43" s="169"/>
      <c r="I43" s="169"/>
      <c r="J43" s="169"/>
      <c r="K43" s="169"/>
      <c r="L43" s="169"/>
      <c r="M43" s="169"/>
      <c r="N43" s="169"/>
      <c r="O43" s="169"/>
      <c r="P43" s="169"/>
      <c r="Q43" s="169"/>
      <c r="R43" s="169"/>
      <c r="S43" s="169"/>
      <c r="T43" s="169"/>
      <c r="U43" s="169"/>
      <c r="V43" s="169"/>
      <c r="W43" s="169"/>
      <c r="X43" s="169"/>
    </row>
    <row r="44" spans="1:24" hidden="1" x14ac:dyDescent="0.25">
      <c r="A44" s="169"/>
      <c r="B44" s="169"/>
      <c r="C44" s="169"/>
      <c r="D44" s="169"/>
      <c r="E44" s="169"/>
      <c r="F44" s="169"/>
      <c r="G44" s="169"/>
      <c r="H44" s="169"/>
      <c r="I44" s="169"/>
      <c r="J44" s="169"/>
      <c r="K44" s="169"/>
      <c r="L44" s="169"/>
      <c r="M44" s="169"/>
      <c r="N44" s="169"/>
      <c r="O44" s="169"/>
      <c r="P44" s="169"/>
      <c r="Q44" s="169"/>
      <c r="R44" s="169"/>
      <c r="S44" s="169"/>
      <c r="T44" s="169"/>
      <c r="U44" s="169"/>
      <c r="V44" s="169"/>
      <c r="W44" s="169"/>
      <c r="X44" s="169"/>
    </row>
    <row r="45" spans="1:24" hidden="1" x14ac:dyDescent="0.25">
      <c r="A45" s="169"/>
      <c r="B45" s="169"/>
      <c r="C45" s="169"/>
      <c r="D45" s="169"/>
      <c r="E45" s="169"/>
      <c r="F45" s="169"/>
      <c r="G45" s="169"/>
      <c r="H45" s="169"/>
      <c r="I45" s="169"/>
      <c r="J45" s="169"/>
      <c r="K45" s="169"/>
      <c r="L45" s="169"/>
      <c r="M45" s="169"/>
      <c r="N45" s="169"/>
      <c r="O45" s="169"/>
      <c r="P45" s="169"/>
      <c r="Q45" s="169"/>
      <c r="R45" s="169"/>
      <c r="S45" s="169"/>
      <c r="T45" s="169"/>
      <c r="U45" s="169"/>
      <c r="V45" s="169"/>
      <c r="W45" s="169"/>
      <c r="X45" s="169"/>
    </row>
    <row r="46" spans="1:24" hidden="1" x14ac:dyDescent="0.25">
      <c r="A46" s="169"/>
      <c r="B46" s="169"/>
      <c r="C46" s="169"/>
      <c r="D46" s="169"/>
      <c r="E46" s="169"/>
      <c r="F46" s="169"/>
      <c r="G46" s="169"/>
      <c r="H46" s="169"/>
      <c r="I46" s="169"/>
      <c r="J46" s="169"/>
      <c r="K46" s="169"/>
      <c r="L46" s="169"/>
      <c r="M46" s="169"/>
      <c r="N46" s="169"/>
      <c r="O46" s="169"/>
      <c r="P46" s="169"/>
      <c r="Q46" s="169"/>
      <c r="R46" s="169"/>
      <c r="S46" s="169"/>
      <c r="T46" s="169"/>
      <c r="U46" s="169"/>
      <c r="V46" s="169"/>
      <c r="W46" s="169"/>
      <c r="X46" s="169"/>
    </row>
    <row r="47" spans="1:24" hidden="1" x14ac:dyDescent="0.25">
      <c r="A47" s="169"/>
      <c r="B47" s="169"/>
      <c r="C47" s="169"/>
      <c r="D47" s="169"/>
      <c r="E47" s="169"/>
      <c r="F47" s="169"/>
      <c r="G47" s="169"/>
      <c r="H47" s="169"/>
      <c r="I47" s="169"/>
      <c r="J47" s="169"/>
      <c r="K47" s="169"/>
      <c r="L47" s="169"/>
      <c r="M47" s="169"/>
      <c r="N47" s="169"/>
      <c r="O47" s="169"/>
      <c r="P47" s="169"/>
      <c r="Q47" s="169"/>
      <c r="R47" s="169"/>
      <c r="S47" s="169"/>
      <c r="T47" s="169"/>
      <c r="U47" s="169"/>
      <c r="V47" s="169"/>
      <c r="W47" s="169"/>
      <c r="X47" s="169"/>
    </row>
    <row r="48" spans="1:24" hidden="1" x14ac:dyDescent="0.25">
      <c r="A48" s="169"/>
      <c r="B48" s="169"/>
      <c r="C48" s="169"/>
      <c r="D48" s="169"/>
      <c r="E48" s="169"/>
      <c r="F48" s="169"/>
      <c r="G48" s="169"/>
      <c r="H48" s="169"/>
      <c r="I48" s="169"/>
      <c r="J48" s="169"/>
      <c r="K48" s="169"/>
      <c r="L48" s="169"/>
      <c r="M48" s="169"/>
      <c r="N48" s="169"/>
      <c r="O48" s="169"/>
      <c r="P48" s="169"/>
      <c r="Q48" s="169"/>
      <c r="R48" s="169"/>
      <c r="S48" s="169"/>
      <c r="T48" s="169"/>
      <c r="U48" s="169"/>
      <c r="V48" s="169"/>
      <c r="W48" s="169"/>
      <c r="X48" s="169"/>
    </row>
    <row r="49" spans="1:24" hidden="1" x14ac:dyDescent="0.2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row>
    <row r="50" spans="1:24" hidden="1" x14ac:dyDescent="0.25">
      <c r="A50" s="169"/>
      <c r="B50" s="169"/>
      <c r="C50" s="169"/>
      <c r="D50" s="169"/>
      <c r="E50" s="169"/>
      <c r="F50" s="169"/>
      <c r="G50" s="169"/>
      <c r="H50" s="169"/>
      <c r="I50" s="169"/>
      <c r="J50" s="169"/>
      <c r="K50" s="169"/>
      <c r="L50" s="169"/>
      <c r="M50" s="169"/>
      <c r="N50" s="169"/>
      <c r="O50" s="169"/>
      <c r="P50" s="169"/>
      <c r="Q50" s="169"/>
      <c r="R50" s="169"/>
      <c r="S50" s="169"/>
      <c r="T50" s="169"/>
      <c r="U50" s="169"/>
      <c r="V50" s="169"/>
      <c r="W50" s="169"/>
      <c r="X50" s="169"/>
    </row>
    <row r="51" spans="1:24" hidden="1" x14ac:dyDescent="0.25">
      <c r="A51" s="169"/>
      <c r="B51" s="169"/>
      <c r="C51" s="169"/>
      <c r="D51" s="169"/>
      <c r="E51" s="169"/>
      <c r="F51" s="169"/>
      <c r="G51" s="169"/>
      <c r="H51" s="169"/>
      <c r="I51" s="169"/>
      <c r="J51" s="169"/>
      <c r="K51" s="169"/>
      <c r="L51" s="169"/>
      <c r="M51" s="169"/>
      <c r="N51" s="169"/>
      <c r="O51" s="169"/>
      <c r="P51" s="169"/>
      <c r="Q51" s="169"/>
      <c r="R51" s="169"/>
      <c r="S51" s="169"/>
      <c r="T51" s="169"/>
      <c r="U51" s="169"/>
      <c r="V51" s="169"/>
      <c r="W51" s="169"/>
      <c r="X51" s="169"/>
    </row>
    <row r="52" spans="1:24" hidden="1" x14ac:dyDescent="0.25">
      <c r="A52" s="169"/>
      <c r="B52" s="169"/>
      <c r="C52" s="169"/>
      <c r="D52" s="169"/>
      <c r="E52" s="169"/>
      <c r="F52" s="169"/>
      <c r="G52" s="169"/>
      <c r="H52" s="169"/>
      <c r="I52" s="169"/>
      <c r="J52" s="169"/>
      <c r="K52" s="169"/>
      <c r="L52" s="169"/>
      <c r="M52" s="169"/>
      <c r="N52" s="169"/>
      <c r="O52" s="169"/>
      <c r="P52" s="169"/>
      <c r="Q52" s="169"/>
      <c r="R52" s="169"/>
      <c r="S52" s="169"/>
      <c r="T52" s="169"/>
      <c r="U52" s="169"/>
      <c r="V52" s="169"/>
      <c r="W52" s="169"/>
      <c r="X52" s="169"/>
    </row>
    <row r="53" spans="1:24" hidden="1" x14ac:dyDescent="0.25">
      <c r="A53" s="169"/>
      <c r="B53" s="169"/>
      <c r="C53" s="169"/>
      <c r="D53" s="169"/>
      <c r="E53" s="169"/>
      <c r="F53" s="169"/>
      <c r="G53" s="169"/>
      <c r="H53" s="169"/>
      <c r="I53" s="169"/>
      <c r="J53" s="169"/>
      <c r="K53" s="169"/>
      <c r="L53" s="169"/>
      <c r="M53" s="169"/>
      <c r="N53" s="169"/>
      <c r="O53" s="169"/>
      <c r="P53" s="169"/>
      <c r="Q53" s="169"/>
      <c r="R53" s="169"/>
      <c r="S53" s="169"/>
      <c r="T53" s="169"/>
      <c r="U53" s="169"/>
      <c r="V53" s="169"/>
      <c r="W53" s="169"/>
      <c r="X53" s="169"/>
    </row>
    <row r="54" spans="1:24" hidden="1" x14ac:dyDescent="0.25">
      <c r="A54" s="169"/>
      <c r="B54" s="169"/>
      <c r="C54" s="169"/>
      <c r="D54" s="169"/>
      <c r="E54" s="169"/>
      <c r="F54" s="169"/>
      <c r="G54" s="169"/>
      <c r="H54" s="169"/>
      <c r="I54" s="169"/>
      <c r="J54" s="169"/>
      <c r="K54" s="169"/>
      <c r="L54" s="169"/>
      <c r="M54" s="169"/>
      <c r="N54" s="169"/>
      <c r="O54" s="169"/>
      <c r="P54" s="169"/>
      <c r="Q54" s="169"/>
      <c r="R54" s="169"/>
      <c r="S54" s="169"/>
      <c r="T54" s="169"/>
      <c r="U54" s="169"/>
      <c r="V54" s="169"/>
      <c r="W54" s="169"/>
      <c r="X54" s="169"/>
    </row>
    <row r="55" spans="1:24" hidden="1" x14ac:dyDescent="0.25">
      <c r="A55" s="169"/>
      <c r="B55" s="175"/>
      <c r="C55" s="175"/>
      <c r="D55" s="175"/>
      <c r="E55" s="175"/>
      <c r="F55" s="175"/>
      <c r="G55" s="175"/>
      <c r="H55" s="175"/>
      <c r="I55" s="175"/>
      <c r="J55" s="175"/>
      <c r="K55" s="175"/>
      <c r="L55" s="175"/>
      <c r="M55" s="175"/>
      <c r="N55" s="175"/>
      <c r="O55" s="169"/>
      <c r="P55" s="169"/>
      <c r="Q55" s="169"/>
      <c r="R55" s="169"/>
      <c r="S55" s="169"/>
      <c r="T55" s="169"/>
      <c r="U55" s="169"/>
      <c r="V55" s="169"/>
      <c r="W55" s="169"/>
      <c r="X55" s="169"/>
    </row>
    <row r="56" spans="1:24" hidden="1" x14ac:dyDescent="0.25">
      <c r="A56" s="169"/>
      <c r="B56" s="169"/>
      <c r="C56" s="169"/>
      <c r="D56" s="169"/>
      <c r="E56" s="169"/>
      <c r="F56" s="169"/>
      <c r="G56" s="169"/>
      <c r="H56" s="169"/>
      <c r="I56" s="169"/>
      <c r="J56" s="169"/>
      <c r="K56" s="169"/>
      <c r="L56" s="169"/>
      <c r="M56" s="169"/>
      <c r="N56" s="169"/>
      <c r="O56" s="169"/>
      <c r="P56" s="169"/>
      <c r="Q56" s="169"/>
      <c r="R56" s="169"/>
      <c r="S56" s="169"/>
      <c r="T56" s="169"/>
      <c r="U56" s="169"/>
      <c r="V56" s="169"/>
      <c r="W56" s="169"/>
      <c r="X56" s="169"/>
    </row>
    <row r="57" spans="1:24" hidden="1" x14ac:dyDescent="0.25">
      <c r="A57" s="169"/>
      <c r="B57" s="169"/>
      <c r="C57" s="169"/>
      <c r="D57" s="169"/>
      <c r="E57" s="169"/>
      <c r="F57" s="169"/>
      <c r="G57" s="169"/>
      <c r="H57" s="169"/>
      <c r="I57" s="169"/>
      <c r="J57" s="169"/>
      <c r="K57" s="169"/>
      <c r="L57" s="169"/>
      <c r="M57" s="169"/>
      <c r="N57" s="169"/>
      <c r="O57" s="169"/>
      <c r="P57" s="169"/>
      <c r="Q57" s="169"/>
      <c r="R57" s="169"/>
      <c r="S57" s="169"/>
      <c r="T57" s="169"/>
      <c r="U57" s="169"/>
      <c r="V57" s="169"/>
      <c r="W57" s="169"/>
      <c r="X57" s="169"/>
    </row>
    <row r="58" spans="1:24" hidden="1" x14ac:dyDescent="0.25">
      <c r="A58" s="169"/>
      <c r="B58" s="169"/>
      <c r="C58" s="169"/>
      <c r="D58" s="169"/>
      <c r="E58" s="169"/>
      <c r="F58" s="169"/>
      <c r="G58" s="169"/>
      <c r="H58" s="169"/>
      <c r="I58" s="169"/>
      <c r="J58" s="169"/>
      <c r="K58" s="169"/>
      <c r="L58" s="169"/>
      <c r="M58" s="169"/>
      <c r="N58" s="169"/>
      <c r="O58" s="169"/>
      <c r="P58" s="169"/>
      <c r="Q58" s="169"/>
      <c r="R58" s="169"/>
      <c r="S58" s="169"/>
      <c r="T58" s="169"/>
      <c r="U58" s="169"/>
      <c r="V58" s="169"/>
      <c r="W58" s="169"/>
      <c r="X58" s="169"/>
    </row>
    <row r="59" spans="1:24" hidden="1" x14ac:dyDescent="0.25">
      <c r="A59" s="169"/>
      <c r="B59" s="169"/>
      <c r="C59" s="169"/>
      <c r="D59" s="169"/>
      <c r="E59" s="169"/>
      <c r="F59" s="169"/>
      <c r="G59" s="169"/>
      <c r="H59" s="169"/>
      <c r="I59" s="169"/>
      <c r="J59" s="169"/>
      <c r="K59" s="169"/>
      <c r="L59" s="169"/>
      <c r="M59" s="169"/>
      <c r="N59" s="169"/>
      <c r="O59" s="169"/>
      <c r="P59" s="169"/>
      <c r="Q59" s="169"/>
      <c r="R59" s="169"/>
      <c r="S59" s="169"/>
      <c r="T59" s="169"/>
      <c r="U59" s="169"/>
      <c r="V59" s="169"/>
      <c r="W59" s="169"/>
      <c r="X59" s="169"/>
    </row>
    <row r="60" spans="1:24" hidden="1" x14ac:dyDescent="0.25">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row>
    <row r="61" spans="1:24" hidden="1" x14ac:dyDescent="0.25">
      <c r="A61" s="169"/>
      <c r="B61" s="169"/>
      <c r="C61" s="169"/>
      <c r="D61" s="169"/>
      <c r="E61" s="169"/>
      <c r="F61" s="169"/>
      <c r="G61" s="169"/>
      <c r="H61" s="169"/>
      <c r="I61" s="169"/>
      <c r="J61" s="169"/>
      <c r="K61" s="169"/>
      <c r="L61" s="169"/>
      <c r="M61" s="169"/>
      <c r="N61" s="169"/>
      <c r="O61" s="169"/>
      <c r="P61" s="169"/>
      <c r="Q61" s="169"/>
      <c r="R61" s="169"/>
      <c r="S61" s="169"/>
      <c r="T61" s="169"/>
      <c r="U61" s="169"/>
      <c r="V61" s="169"/>
      <c r="W61" s="169"/>
      <c r="X61" s="169"/>
    </row>
    <row r="62" spans="1:24" hidden="1" x14ac:dyDescent="0.25">
      <c r="A62" s="169"/>
      <c r="B62" s="169"/>
      <c r="C62" s="169"/>
      <c r="D62" s="169"/>
      <c r="E62" s="169"/>
      <c r="F62" s="169"/>
      <c r="G62" s="169"/>
      <c r="H62" s="169"/>
      <c r="I62" s="169"/>
      <c r="J62" s="169"/>
      <c r="K62" s="169"/>
      <c r="L62" s="169"/>
      <c r="M62" s="169"/>
      <c r="N62" s="169"/>
      <c r="O62" s="169"/>
      <c r="P62" s="169"/>
      <c r="Q62" s="169"/>
      <c r="R62" s="169"/>
      <c r="S62" s="169"/>
      <c r="T62" s="169"/>
      <c r="U62" s="169"/>
      <c r="V62" s="169"/>
      <c r="W62" s="169"/>
      <c r="X62" s="169"/>
    </row>
    <row r="63" spans="1:24" hidden="1" x14ac:dyDescent="0.25">
      <c r="A63" s="169"/>
      <c r="B63" s="169"/>
      <c r="C63" s="169"/>
      <c r="D63" s="169"/>
      <c r="E63" s="169"/>
      <c r="F63" s="169"/>
      <c r="G63" s="169"/>
      <c r="H63" s="169"/>
      <c r="I63" s="169"/>
      <c r="J63" s="169"/>
      <c r="K63" s="169"/>
      <c r="L63" s="169"/>
      <c r="M63" s="169"/>
      <c r="N63" s="169"/>
      <c r="O63" s="169"/>
      <c r="P63" s="169"/>
      <c r="Q63" s="169"/>
      <c r="R63" s="169"/>
      <c r="S63" s="169"/>
      <c r="T63" s="169"/>
      <c r="U63" s="169"/>
      <c r="V63" s="169"/>
      <c r="W63" s="169"/>
      <c r="X63" s="169"/>
    </row>
    <row r="64" spans="1:24" hidden="1" x14ac:dyDescent="0.25">
      <c r="A64" s="169"/>
      <c r="B64" s="169"/>
      <c r="C64" s="169"/>
      <c r="D64" s="169"/>
      <c r="E64" s="169"/>
      <c r="F64" s="169"/>
      <c r="G64" s="169"/>
      <c r="H64" s="169"/>
      <c r="I64" s="169"/>
      <c r="J64" s="169"/>
      <c r="K64" s="169"/>
      <c r="L64" s="169"/>
      <c r="M64" s="169"/>
      <c r="N64" s="169"/>
      <c r="O64" s="169"/>
      <c r="P64" s="169"/>
      <c r="Q64" s="169"/>
      <c r="R64" s="169"/>
      <c r="S64" s="169"/>
      <c r="T64" s="169"/>
      <c r="U64" s="169"/>
      <c r="V64" s="169"/>
      <c r="W64" s="169"/>
      <c r="X64" s="169"/>
    </row>
    <row r="65" spans="1:24" hidden="1" x14ac:dyDescent="0.25">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row>
    <row r="66" spans="1:24" hidden="1" x14ac:dyDescent="0.25">
      <c r="A66" s="169"/>
      <c r="B66" s="169"/>
      <c r="C66" s="169"/>
      <c r="D66" s="169"/>
      <c r="E66" s="169"/>
      <c r="F66" s="169"/>
      <c r="G66" s="169"/>
      <c r="H66" s="169"/>
      <c r="I66" s="169"/>
      <c r="J66" s="169"/>
      <c r="K66" s="169"/>
      <c r="L66" s="169"/>
      <c r="M66" s="169"/>
      <c r="N66" s="169"/>
      <c r="O66" s="169"/>
      <c r="P66" s="169"/>
      <c r="Q66" s="169"/>
      <c r="R66" s="169"/>
      <c r="S66" s="169"/>
      <c r="T66" s="169"/>
      <c r="U66" s="169"/>
      <c r="V66" s="169"/>
      <c r="W66" s="169"/>
      <c r="X66" s="169"/>
    </row>
    <row r="67" spans="1:24" hidden="1" x14ac:dyDescent="0.25">
      <c r="A67" s="169"/>
      <c r="B67" s="169"/>
      <c r="C67" s="169"/>
      <c r="D67" s="169"/>
      <c r="E67" s="169"/>
      <c r="F67" s="169"/>
      <c r="G67" s="169"/>
      <c r="H67" s="169"/>
      <c r="I67" s="169"/>
      <c r="J67" s="169"/>
      <c r="K67" s="169"/>
      <c r="L67" s="169"/>
      <c r="M67" s="169"/>
      <c r="N67" s="169"/>
      <c r="O67" s="169"/>
      <c r="P67" s="169"/>
      <c r="Q67" s="169"/>
      <c r="R67" s="169"/>
      <c r="S67" s="169"/>
      <c r="T67" s="169"/>
      <c r="U67" s="169"/>
      <c r="V67" s="169"/>
      <c r="W67" s="169"/>
      <c r="X67" s="169"/>
    </row>
    <row r="68" spans="1:24" hidden="1" x14ac:dyDescent="0.25">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row>
    <row r="69" spans="1:24" hidden="1" x14ac:dyDescent="0.25">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row>
    <row r="70" spans="1:24" hidden="1" x14ac:dyDescent="0.25">
      <c r="A70" s="169"/>
      <c r="B70" s="169"/>
      <c r="C70" s="169"/>
      <c r="D70" s="169"/>
      <c r="E70" s="169"/>
      <c r="F70" s="169"/>
      <c r="G70" s="169"/>
      <c r="H70" s="169"/>
      <c r="I70" s="169"/>
      <c r="J70" s="169"/>
      <c r="K70" s="169"/>
      <c r="L70" s="169"/>
      <c r="M70" s="169"/>
      <c r="N70" s="169"/>
      <c r="O70" s="169"/>
      <c r="P70" s="169"/>
      <c r="Q70" s="169"/>
      <c r="R70" s="169"/>
      <c r="S70" s="169"/>
      <c r="T70" s="169"/>
      <c r="U70" s="169"/>
      <c r="V70" s="169"/>
      <c r="W70" s="169"/>
      <c r="X70" s="169"/>
    </row>
    <row r="71" spans="1:24" hidden="1" x14ac:dyDescent="0.25">
      <c r="A71" s="169"/>
      <c r="B71" s="169"/>
      <c r="C71" s="169"/>
      <c r="D71" s="169"/>
      <c r="E71" s="169"/>
      <c r="F71" s="169"/>
      <c r="G71" s="169"/>
      <c r="H71" s="169"/>
      <c r="I71" s="169"/>
      <c r="J71" s="169"/>
      <c r="K71" s="169"/>
      <c r="L71" s="169"/>
      <c r="M71" s="169"/>
      <c r="N71" s="169"/>
      <c r="O71" s="169"/>
      <c r="P71" s="169"/>
      <c r="Q71" s="169"/>
      <c r="R71" s="169"/>
      <c r="S71" s="169"/>
      <c r="T71" s="169"/>
      <c r="U71" s="169"/>
      <c r="V71" s="169"/>
      <c r="W71" s="169"/>
      <c r="X71" s="169"/>
    </row>
    <row r="72" spans="1:24" hidden="1" x14ac:dyDescent="0.25">
      <c r="A72" s="169"/>
      <c r="B72" s="169"/>
      <c r="C72" s="169"/>
      <c r="D72" s="169"/>
      <c r="E72" s="169"/>
      <c r="F72" s="169"/>
      <c r="G72" s="169"/>
      <c r="H72" s="169"/>
      <c r="I72" s="169"/>
      <c r="J72" s="169"/>
      <c r="K72" s="169"/>
      <c r="L72" s="169"/>
      <c r="M72" s="169"/>
      <c r="N72" s="169"/>
      <c r="O72" s="169"/>
      <c r="P72" s="169"/>
      <c r="Q72" s="169"/>
      <c r="R72" s="169"/>
      <c r="S72" s="169"/>
      <c r="T72" s="169"/>
      <c r="U72" s="169"/>
      <c r="V72" s="169"/>
      <c r="W72" s="169"/>
      <c r="X72" s="169"/>
    </row>
    <row r="73" spans="1:24" hidden="1" x14ac:dyDescent="0.25">
      <c r="A73" s="169"/>
      <c r="B73" s="169"/>
      <c r="C73" s="169"/>
      <c r="D73" s="169"/>
      <c r="E73" s="169"/>
      <c r="F73" s="169"/>
      <c r="G73" s="169"/>
      <c r="H73" s="169"/>
      <c r="I73" s="169"/>
      <c r="J73" s="169"/>
      <c r="K73" s="169"/>
      <c r="L73" s="169"/>
      <c r="M73" s="169"/>
      <c r="N73" s="169"/>
      <c r="O73" s="169"/>
      <c r="P73" s="169"/>
      <c r="Q73" s="169"/>
      <c r="R73" s="169"/>
      <c r="S73" s="169"/>
      <c r="T73" s="169"/>
      <c r="U73" s="169"/>
      <c r="V73" s="169"/>
      <c r="W73" s="169"/>
      <c r="X73" s="169"/>
    </row>
    <row r="74" spans="1:24" hidden="1" x14ac:dyDescent="0.25">
      <c r="A74" s="169"/>
      <c r="B74" s="169"/>
      <c r="C74" s="169"/>
      <c r="D74" s="169"/>
      <c r="E74" s="169"/>
      <c r="F74" s="169"/>
      <c r="G74" s="169"/>
      <c r="H74" s="169"/>
      <c r="I74" s="169"/>
      <c r="J74" s="169"/>
      <c r="K74" s="169"/>
      <c r="L74" s="169"/>
      <c r="M74" s="169"/>
      <c r="N74" s="169"/>
      <c r="O74" s="169"/>
      <c r="P74" s="169"/>
      <c r="Q74" s="169"/>
      <c r="R74" s="169"/>
      <c r="S74" s="169"/>
      <c r="T74" s="169"/>
      <c r="U74" s="169"/>
      <c r="V74" s="169"/>
      <c r="W74" s="169"/>
      <c r="X74" s="169"/>
    </row>
    <row r="75" spans="1:24" hidden="1" x14ac:dyDescent="0.25">
      <c r="A75" s="169"/>
      <c r="B75" s="169"/>
      <c r="C75" s="169"/>
      <c r="D75" s="169"/>
      <c r="E75" s="169"/>
      <c r="F75" s="169"/>
      <c r="G75" s="169"/>
      <c r="H75" s="169"/>
      <c r="I75" s="169"/>
      <c r="J75" s="169"/>
      <c r="K75" s="169"/>
      <c r="L75" s="169"/>
      <c r="M75" s="169"/>
      <c r="N75" s="169"/>
      <c r="O75" s="169"/>
      <c r="P75" s="169"/>
      <c r="Q75" s="169"/>
      <c r="R75" s="169"/>
      <c r="S75" s="169"/>
      <c r="T75" s="169"/>
      <c r="U75" s="169"/>
      <c r="V75" s="169"/>
      <c r="W75" s="169"/>
      <c r="X75" s="169"/>
    </row>
    <row r="76" spans="1:24" hidden="1" x14ac:dyDescent="0.25">
      <c r="A76" s="169"/>
      <c r="B76" s="169"/>
      <c r="C76" s="169"/>
      <c r="D76" s="169"/>
      <c r="E76" s="169"/>
      <c r="F76" s="169"/>
      <c r="G76" s="169"/>
      <c r="H76" s="169"/>
      <c r="I76" s="169"/>
      <c r="J76" s="169"/>
      <c r="K76" s="169"/>
      <c r="L76" s="169"/>
      <c r="M76" s="169"/>
      <c r="N76" s="169"/>
      <c r="O76" s="169"/>
      <c r="P76" s="169"/>
      <c r="Q76" s="169"/>
      <c r="R76" s="169"/>
      <c r="S76" s="169"/>
      <c r="T76" s="169"/>
      <c r="U76" s="169"/>
      <c r="V76" s="169"/>
      <c r="W76" s="169"/>
      <c r="X76" s="169"/>
    </row>
    <row r="77" spans="1:24" hidden="1" x14ac:dyDescent="0.25">
      <c r="A77" s="169"/>
      <c r="B77" s="169"/>
      <c r="C77" s="169"/>
      <c r="D77" s="169"/>
      <c r="E77" s="169"/>
      <c r="F77" s="169"/>
      <c r="G77" s="169"/>
      <c r="H77" s="169"/>
      <c r="I77" s="169"/>
      <c r="J77" s="169"/>
      <c r="K77" s="169"/>
      <c r="L77" s="169"/>
      <c r="M77" s="169"/>
      <c r="N77" s="169"/>
      <c r="O77" s="169"/>
      <c r="P77" s="169"/>
      <c r="Q77" s="169"/>
      <c r="R77" s="169"/>
      <c r="S77" s="169"/>
      <c r="T77" s="169"/>
      <c r="U77" s="169"/>
      <c r="V77" s="169"/>
      <c r="W77" s="169"/>
      <c r="X77" s="169"/>
    </row>
    <row r="78" spans="1:24" hidden="1" x14ac:dyDescent="0.25">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row>
    <row r="79" spans="1:24" hidden="1" x14ac:dyDescent="0.25">
      <c r="A79" s="169"/>
      <c r="B79" s="169"/>
      <c r="C79" s="169"/>
      <c r="D79" s="169"/>
      <c r="E79" s="169"/>
      <c r="F79" s="169"/>
      <c r="G79" s="169"/>
      <c r="H79" s="169"/>
      <c r="I79" s="169"/>
      <c r="J79" s="169"/>
      <c r="K79" s="169"/>
      <c r="L79" s="169"/>
      <c r="M79" s="169"/>
      <c r="N79" s="169"/>
      <c r="O79" s="169"/>
      <c r="P79" s="169"/>
      <c r="Q79" s="169"/>
      <c r="R79" s="169"/>
      <c r="S79" s="169"/>
      <c r="T79" s="169"/>
      <c r="U79" s="169"/>
      <c r="V79" s="169"/>
      <c r="W79" s="169"/>
      <c r="X79" s="169"/>
    </row>
    <row r="80" spans="1:24" hidden="1" x14ac:dyDescent="0.25">
      <c r="A80" s="169"/>
      <c r="B80" s="169"/>
      <c r="C80" s="169"/>
      <c r="D80" s="169"/>
      <c r="E80" s="169"/>
      <c r="F80" s="169"/>
      <c r="G80" s="169"/>
      <c r="H80" s="169"/>
      <c r="I80" s="169"/>
      <c r="J80" s="169"/>
      <c r="K80" s="169"/>
      <c r="L80" s="169"/>
      <c r="M80" s="169"/>
      <c r="N80" s="169"/>
      <c r="O80" s="169"/>
      <c r="P80" s="169"/>
      <c r="Q80" s="169"/>
      <c r="R80" s="169"/>
      <c r="S80" s="169"/>
      <c r="T80" s="169"/>
      <c r="U80" s="169"/>
      <c r="V80" s="169"/>
      <c r="W80" s="169"/>
      <c r="X80" s="169"/>
    </row>
    <row r="81" spans="1:24" hidden="1" x14ac:dyDescent="0.25">
      <c r="A81" s="169"/>
      <c r="B81" s="169"/>
      <c r="C81" s="169"/>
      <c r="D81" s="169"/>
      <c r="E81" s="169"/>
      <c r="F81" s="169"/>
      <c r="G81" s="169"/>
      <c r="H81" s="169"/>
      <c r="I81" s="169"/>
      <c r="J81" s="169"/>
      <c r="K81" s="169"/>
      <c r="L81" s="169"/>
      <c r="M81" s="169"/>
      <c r="N81" s="169"/>
      <c r="O81" s="169"/>
      <c r="P81" s="169"/>
      <c r="Q81" s="169"/>
      <c r="R81" s="169"/>
      <c r="S81" s="169"/>
      <c r="T81" s="169"/>
      <c r="U81" s="169"/>
      <c r="V81" s="169"/>
      <c r="W81" s="169"/>
      <c r="X81" s="169"/>
    </row>
    <row r="82" spans="1:24" hidden="1" x14ac:dyDescent="0.25">
      <c r="A82" s="169"/>
      <c r="B82" s="169"/>
      <c r="C82" s="169"/>
      <c r="D82" s="169"/>
      <c r="E82" s="169"/>
      <c r="F82" s="169"/>
      <c r="G82" s="169"/>
      <c r="H82" s="169"/>
      <c r="I82" s="169"/>
      <c r="J82" s="169"/>
      <c r="K82" s="169"/>
      <c r="L82" s="169"/>
      <c r="M82" s="169"/>
      <c r="N82" s="169"/>
      <c r="O82" s="169"/>
      <c r="P82" s="169"/>
      <c r="Q82" s="169"/>
      <c r="R82" s="169"/>
      <c r="S82" s="169"/>
      <c r="T82" s="169"/>
      <c r="U82" s="169"/>
      <c r="V82" s="169"/>
      <c r="W82" s="169"/>
      <c r="X82" s="169"/>
    </row>
    <row r="83" spans="1:24" hidden="1" x14ac:dyDescent="0.25">
      <c r="A83" s="169"/>
      <c r="B83" s="169"/>
      <c r="C83" s="169"/>
      <c r="D83" s="169"/>
      <c r="E83" s="169"/>
      <c r="F83" s="169"/>
      <c r="G83" s="169"/>
      <c r="H83" s="169"/>
      <c r="I83" s="169"/>
      <c r="J83" s="169"/>
      <c r="K83" s="169"/>
      <c r="L83" s="169"/>
      <c r="M83" s="169"/>
      <c r="N83" s="169"/>
      <c r="O83" s="169"/>
      <c r="P83" s="169"/>
      <c r="Q83" s="169"/>
      <c r="R83" s="169"/>
      <c r="S83" s="169"/>
      <c r="T83" s="169"/>
      <c r="U83" s="169"/>
      <c r="V83" s="169"/>
      <c r="W83" s="169"/>
      <c r="X83" s="169"/>
    </row>
    <row r="84" spans="1:24" hidden="1" x14ac:dyDescent="0.25">
      <c r="A84" s="169"/>
      <c r="B84" s="169"/>
      <c r="C84" s="169"/>
      <c r="D84" s="169"/>
      <c r="E84" s="169"/>
      <c r="F84" s="169"/>
      <c r="G84" s="169"/>
      <c r="H84" s="169"/>
      <c r="I84" s="169"/>
      <c r="J84" s="169"/>
      <c r="K84" s="169"/>
      <c r="L84" s="169"/>
      <c r="M84" s="169"/>
      <c r="N84" s="169"/>
      <c r="O84" s="169"/>
      <c r="P84" s="169"/>
      <c r="Q84" s="169"/>
      <c r="R84" s="169"/>
      <c r="S84" s="169"/>
      <c r="T84" s="169"/>
      <c r="U84" s="169"/>
      <c r="V84" s="169"/>
      <c r="W84" s="169"/>
      <c r="X84" s="169"/>
    </row>
    <row r="85" spans="1:24" hidden="1" x14ac:dyDescent="0.25">
      <c r="A85" s="169"/>
      <c r="B85" s="169"/>
      <c r="C85" s="169"/>
      <c r="D85" s="169"/>
      <c r="E85" s="169"/>
      <c r="F85" s="169"/>
      <c r="G85" s="169"/>
      <c r="H85" s="169"/>
      <c r="I85" s="169"/>
      <c r="J85" s="169"/>
      <c r="K85" s="169"/>
      <c r="L85" s="169"/>
      <c r="M85" s="169"/>
      <c r="N85" s="169"/>
      <c r="O85" s="169"/>
      <c r="P85" s="169"/>
      <c r="Q85" s="169"/>
      <c r="R85" s="169"/>
      <c r="S85" s="169"/>
      <c r="T85" s="169"/>
      <c r="U85" s="169"/>
      <c r="V85" s="169"/>
      <c r="W85" s="169"/>
      <c r="X85" s="169"/>
    </row>
    <row r="86" spans="1:24" hidden="1" x14ac:dyDescent="0.25">
      <c r="A86" s="169"/>
      <c r="B86" s="169"/>
      <c r="C86" s="169"/>
      <c r="D86" s="169"/>
      <c r="E86" s="169"/>
      <c r="F86" s="169"/>
      <c r="G86" s="169"/>
      <c r="H86" s="169"/>
      <c r="I86" s="169"/>
      <c r="J86" s="169"/>
      <c r="K86" s="169"/>
      <c r="L86" s="169"/>
      <c r="M86" s="169"/>
      <c r="N86" s="169"/>
      <c r="O86" s="169"/>
      <c r="P86" s="169"/>
      <c r="Q86" s="169"/>
      <c r="R86" s="169"/>
      <c r="S86" s="169"/>
      <c r="T86" s="169"/>
      <c r="U86" s="169"/>
      <c r="V86" s="169"/>
      <c r="W86" s="169"/>
      <c r="X86" s="169"/>
    </row>
    <row r="87" spans="1:24" hidden="1" x14ac:dyDescent="0.25">
      <c r="A87" s="169"/>
      <c r="B87" s="169"/>
      <c r="C87" s="169"/>
      <c r="D87" s="169"/>
      <c r="E87" s="169"/>
      <c r="F87" s="169"/>
      <c r="G87" s="169"/>
      <c r="H87" s="169"/>
      <c r="I87" s="169"/>
      <c r="J87" s="169"/>
      <c r="K87" s="169"/>
      <c r="L87" s="169"/>
      <c r="M87" s="169"/>
      <c r="N87" s="169"/>
      <c r="O87" s="169"/>
      <c r="P87" s="169"/>
      <c r="Q87" s="169"/>
      <c r="R87" s="169"/>
      <c r="S87" s="169"/>
      <c r="T87" s="169"/>
      <c r="U87" s="169"/>
      <c r="V87" s="169"/>
      <c r="W87" s="169"/>
      <c r="X87" s="169"/>
    </row>
    <row r="88" spans="1:24" hidden="1" x14ac:dyDescent="0.25">
      <c r="A88" s="169"/>
      <c r="B88" s="169"/>
      <c r="C88" s="169"/>
      <c r="D88" s="169"/>
      <c r="E88" s="169"/>
      <c r="F88" s="169"/>
      <c r="G88" s="169"/>
      <c r="H88" s="169"/>
      <c r="I88" s="169"/>
      <c r="J88" s="169"/>
      <c r="K88" s="169"/>
      <c r="L88" s="169"/>
      <c r="M88" s="169"/>
      <c r="N88" s="169"/>
      <c r="O88" s="169"/>
      <c r="P88" s="169"/>
      <c r="Q88" s="169"/>
      <c r="R88" s="169"/>
      <c r="S88" s="169"/>
      <c r="T88" s="169"/>
      <c r="U88" s="169"/>
      <c r="V88" s="169"/>
      <c r="W88" s="169"/>
      <c r="X88" s="169"/>
    </row>
    <row r="89" spans="1:24" hidden="1" x14ac:dyDescent="0.25">
      <c r="A89" s="169"/>
      <c r="B89" s="169"/>
      <c r="C89" s="169"/>
      <c r="D89" s="169"/>
      <c r="E89" s="169"/>
      <c r="F89" s="169"/>
      <c r="G89" s="169"/>
      <c r="H89" s="169"/>
      <c r="I89" s="169"/>
      <c r="J89" s="169"/>
      <c r="K89" s="169"/>
      <c r="L89" s="169"/>
      <c r="M89" s="169"/>
      <c r="N89" s="169"/>
      <c r="O89" s="169"/>
      <c r="P89" s="169"/>
      <c r="Q89" s="169"/>
      <c r="R89" s="169"/>
      <c r="S89" s="169"/>
      <c r="T89" s="169"/>
      <c r="U89" s="169"/>
      <c r="V89" s="169"/>
      <c r="W89" s="169"/>
      <c r="X89" s="169"/>
    </row>
    <row r="90" spans="1:24" hidden="1" x14ac:dyDescent="0.25">
      <c r="A90" s="169"/>
      <c r="B90" s="169"/>
      <c r="C90" s="169"/>
      <c r="D90" s="169"/>
      <c r="E90" s="169"/>
      <c r="F90" s="169"/>
      <c r="G90" s="169"/>
      <c r="H90" s="169"/>
      <c r="I90" s="169"/>
      <c r="J90" s="169"/>
      <c r="K90" s="169"/>
      <c r="L90" s="169"/>
      <c r="M90" s="169"/>
      <c r="N90" s="169"/>
      <c r="O90" s="169"/>
      <c r="P90" s="169"/>
      <c r="Q90" s="169"/>
      <c r="R90" s="169"/>
      <c r="S90" s="169"/>
      <c r="T90" s="169"/>
      <c r="U90" s="169"/>
      <c r="V90" s="169"/>
      <c r="W90" s="169"/>
      <c r="X90" s="169"/>
    </row>
    <row r="91" spans="1:24" hidden="1" x14ac:dyDescent="0.25">
      <c r="A91" s="169"/>
      <c r="B91" s="169"/>
      <c r="C91" s="169"/>
      <c r="D91" s="169"/>
      <c r="E91" s="169"/>
      <c r="F91" s="169"/>
      <c r="G91" s="169"/>
      <c r="H91" s="169"/>
      <c r="I91" s="169"/>
      <c r="J91" s="169"/>
      <c r="K91" s="169"/>
      <c r="L91" s="169"/>
      <c r="M91" s="169"/>
      <c r="N91" s="169"/>
      <c r="O91" s="169"/>
      <c r="P91" s="169"/>
      <c r="Q91" s="169"/>
      <c r="R91" s="169"/>
      <c r="S91" s="169"/>
      <c r="T91" s="169"/>
      <c r="U91" s="169"/>
      <c r="V91" s="169"/>
      <c r="W91" s="169"/>
      <c r="X91" s="169"/>
    </row>
    <row r="92" spans="1:24" hidden="1" x14ac:dyDescent="0.25">
      <c r="A92" s="169"/>
      <c r="B92" s="169"/>
      <c r="C92" s="169"/>
      <c r="D92" s="169"/>
      <c r="E92" s="169"/>
      <c r="F92" s="169"/>
      <c r="G92" s="169"/>
      <c r="H92" s="169"/>
      <c r="I92" s="169"/>
      <c r="J92" s="169"/>
      <c r="K92" s="169"/>
      <c r="L92" s="169"/>
      <c r="M92" s="169"/>
      <c r="N92" s="169"/>
      <c r="O92" s="169"/>
      <c r="P92" s="169"/>
      <c r="Q92" s="169"/>
      <c r="R92" s="169"/>
      <c r="S92" s="169"/>
      <c r="T92" s="169"/>
      <c r="U92" s="169"/>
      <c r="V92" s="169"/>
      <c r="W92" s="169"/>
      <c r="X92" s="169"/>
    </row>
    <row r="93" spans="1:24" hidden="1" x14ac:dyDescent="0.25">
      <c r="A93" s="169"/>
      <c r="B93" s="169"/>
      <c r="C93" s="169"/>
      <c r="D93" s="169"/>
      <c r="E93" s="169"/>
      <c r="F93" s="169"/>
      <c r="G93" s="169"/>
      <c r="H93" s="169"/>
      <c r="I93" s="169"/>
      <c r="J93" s="169"/>
      <c r="K93" s="169"/>
      <c r="L93" s="169"/>
      <c r="M93" s="169"/>
      <c r="N93" s="169"/>
      <c r="O93" s="169"/>
      <c r="P93" s="169"/>
      <c r="Q93" s="169"/>
      <c r="R93" s="169"/>
      <c r="S93" s="169"/>
      <c r="T93" s="169"/>
      <c r="U93" s="169"/>
      <c r="V93" s="169"/>
      <c r="W93" s="169"/>
      <c r="X93" s="169"/>
    </row>
    <row r="94" spans="1:24" hidden="1" x14ac:dyDescent="0.25">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row>
    <row r="95" spans="1:24" hidden="1" x14ac:dyDescent="0.25">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169"/>
    </row>
    <row r="96" spans="1:24" hidden="1" x14ac:dyDescent="0.25">
      <c r="A96" s="169"/>
      <c r="B96" s="169"/>
      <c r="C96" s="169"/>
      <c r="D96" s="169"/>
      <c r="E96" s="169"/>
      <c r="F96" s="169"/>
      <c r="G96" s="169"/>
      <c r="H96" s="169"/>
      <c r="I96" s="169"/>
      <c r="J96" s="169"/>
      <c r="K96" s="169"/>
      <c r="L96" s="169"/>
      <c r="M96" s="169"/>
      <c r="N96" s="169"/>
      <c r="O96" s="169"/>
      <c r="P96" s="169"/>
      <c r="Q96" s="169"/>
      <c r="R96" s="169"/>
      <c r="S96" s="169"/>
      <c r="T96" s="169"/>
      <c r="U96" s="169"/>
      <c r="V96" s="169"/>
      <c r="W96" s="169"/>
      <c r="X96" s="169"/>
    </row>
    <row r="97" spans="1:24" hidden="1" x14ac:dyDescent="0.25">
      <c r="A97" s="169"/>
      <c r="B97" s="169"/>
      <c r="C97" s="169"/>
      <c r="D97" s="169"/>
      <c r="E97" s="169"/>
      <c r="F97" s="169"/>
      <c r="G97" s="169"/>
      <c r="H97" s="169"/>
      <c r="I97" s="169"/>
      <c r="J97" s="169"/>
      <c r="K97" s="169"/>
      <c r="L97" s="169"/>
      <c r="M97" s="169"/>
      <c r="N97" s="169"/>
      <c r="O97" s="169"/>
      <c r="P97" s="169"/>
      <c r="Q97" s="169"/>
      <c r="R97" s="169"/>
      <c r="S97" s="169"/>
      <c r="T97" s="169"/>
      <c r="U97" s="169"/>
      <c r="V97" s="169"/>
      <c r="W97" s="169"/>
      <c r="X97" s="169"/>
    </row>
    <row r="98" spans="1:24" hidden="1" x14ac:dyDescent="0.25">
      <c r="A98" s="169"/>
      <c r="B98" s="169"/>
      <c r="C98" s="169"/>
      <c r="D98" s="169"/>
      <c r="E98" s="169"/>
      <c r="F98" s="169"/>
      <c r="G98" s="169"/>
      <c r="H98" s="169"/>
      <c r="I98" s="169"/>
      <c r="J98" s="169"/>
      <c r="K98" s="169"/>
      <c r="L98" s="169"/>
      <c r="M98" s="169"/>
      <c r="N98" s="169"/>
      <c r="O98" s="169"/>
      <c r="P98" s="169"/>
      <c r="Q98" s="169"/>
      <c r="R98" s="169"/>
      <c r="S98" s="169"/>
      <c r="T98" s="169"/>
      <c r="U98" s="169"/>
      <c r="V98" s="169"/>
      <c r="W98" s="169"/>
      <c r="X98" s="169"/>
    </row>
    <row r="99" spans="1:24" hidden="1" x14ac:dyDescent="0.25">
      <c r="A99" s="169"/>
      <c r="B99" s="169"/>
      <c r="C99" s="169"/>
      <c r="D99" s="169"/>
      <c r="E99" s="169"/>
      <c r="F99" s="169"/>
      <c r="G99" s="169"/>
      <c r="H99" s="169"/>
      <c r="I99" s="169"/>
      <c r="J99" s="169"/>
      <c r="K99" s="169"/>
      <c r="L99" s="169"/>
      <c r="M99" s="169"/>
      <c r="N99" s="169"/>
      <c r="O99" s="169"/>
      <c r="P99" s="169"/>
      <c r="Q99" s="169"/>
      <c r="R99" s="169"/>
      <c r="S99" s="169"/>
      <c r="T99" s="169"/>
      <c r="U99" s="169"/>
      <c r="V99" s="169"/>
      <c r="W99" s="169"/>
      <c r="X99" s="169"/>
    </row>
    <row r="100" spans="1:24" hidden="1" x14ac:dyDescent="0.25">
      <c r="A100" s="169"/>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row>
    <row r="101" spans="1:24" hidden="1" x14ac:dyDescent="0.25"/>
    <row r="102" spans="1:24" hidden="1" x14ac:dyDescent="0.25"/>
    <row r="103" spans="1:24" hidden="1" x14ac:dyDescent="0.25"/>
    <row r="104" spans="1:24" hidden="1" x14ac:dyDescent="0.25"/>
    <row r="105" spans="1:24" hidden="1" x14ac:dyDescent="0.25"/>
    <row r="106" spans="1:24" hidden="1" x14ac:dyDescent="0.25"/>
    <row r="107" spans="1:24" hidden="1" x14ac:dyDescent="0.25"/>
    <row r="108" spans="1:24" hidden="1" x14ac:dyDescent="0.25"/>
    <row r="109" spans="1:24" hidden="1" x14ac:dyDescent="0.25"/>
    <row r="110" spans="1:24" hidden="1" x14ac:dyDescent="0.25"/>
    <row r="111" spans="1:24" hidden="1" x14ac:dyDescent="0.25"/>
    <row r="112" spans="1:24"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spans="2:4" hidden="1" x14ac:dyDescent="0.25"/>
    <row r="162" spans="2:4" hidden="1" x14ac:dyDescent="0.25"/>
    <row r="163" spans="2:4" hidden="1" x14ac:dyDescent="0.25"/>
    <row r="164" spans="2:4" hidden="1" x14ac:dyDescent="0.25"/>
    <row r="165" spans="2:4" hidden="1" x14ac:dyDescent="0.25"/>
    <row r="166" spans="2:4" hidden="1" x14ac:dyDescent="0.25"/>
    <row r="167" spans="2:4" hidden="1" x14ac:dyDescent="0.25"/>
    <row r="168" spans="2:4" ht="27" hidden="1" x14ac:dyDescent="0.25">
      <c r="C168" s="176" t="s">
        <v>33</v>
      </c>
      <c r="D168" s="176" t="s">
        <v>164</v>
      </c>
    </row>
    <row r="169" spans="2:4" hidden="1" x14ac:dyDescent="0.25">
      <c r="B169" s="170" t="s">
        <v>163</v>
      </c>
      <c r="C169" s="177">
        <v>9.1999999999999993</v>
      </c>
      <c r="D169" s="177">
        <v>10.7</v>
      </c>
    </row>
    <row r="170" spans="2:4" hidden="1" x14ac:dyDescent="0.25">
      <c r="B170" s="170" t="s">
        <v>31</v>
      </c>
      <c r="C170" s="177">
        <v>6.6</v>
      </c>
      <c r="D170" s="177">
        <v>7.2</v>
      </c>
    </row>
    <row r="171" spans="2:4" hidden="1" x14ac:dyDescent="0.25">
      <c r="B171" s="170" t="s">
        <v>32</v>
      </c>
      <c r="C171" s="177">
        <v>34.799999999999997</v>
      </c>
      <c r="D171" s="177">
        <v>42.8</v>
      </c>
    </row>
    <row r="172" spans="2:4" hidden="1" x14ac:dyDescent="0.25">
      <c r="B172" s="170" t="s">
        <v>161</v>
      </c>
      <c r="C172" s="177">
        <v>6.9</v>
      </c>
      <c r="D172" s="177">
        <v>6.3</v>
      </c>
    </row>
    <row r="173" spans="2:4" hidden="1" x14ac:dyDescent="0.25">
      <c r="B173" s="170" t="s">
        <v>162</v>
      </c>
      <c r="C173" s="177">
        <v>42.4</v>
      </c>
      <c r="D173" s="177">
        <v>32.700000000000003</v>
      </c>
    </row>
    <row r="174" spans="2:4" ht="27" hidden="1" x14ac:dyDescent="0.25">
      <c r="B174" s="176" t="s">
        <v>170</v>
      </c>
      <c r="C174" s="177"/>
      <c r="D174" s="177"/>
    </row>
    <row r="175" spans="2:4" hidden="1" x14ac:dyDescent="0.25">
      <c r="B175" s="170" t="s">
        <v>163</v>
      </c>
      <c r="C175" s="177">
        <v>2.1</v>
      </c>
      <c r="D175" s="177">
        <v>3.1</v>
      </c>
    </row>
    <row r="176" spans="2:4" hidden="1" x14ac:dyDescent="0.25">
      <c r="B176" s="170" t="s">
        <v>31</v>
      </c>
      <c r="C176" s="177">
        <v>2.1</v>
      </c>
      <c r="D176" s="177">
        <v>2</v>
      </c>
    </row>
    <row r="177" spans="2:4" hidden="1" x14ac:dyDescent="0.25">
      <c r="B177" s="170" t="s">
        <v>32</v>
      </c>
      <c r="C177" s="177">
        <v>12.3</v>
      </c>
      <c r="D177" s="177">
        <v>9.8000000000000007</v>
      </c>
    </row>
    <row r="178" spans="2:4" hidden="1" x14ac:dyDescent="0.25">
      <c r="B178" s="170" t="s">
        <v>161</v>
      </c>
      <c r="C178" s="177">
        <v>54.3</v>
      </c>
      <c r="D178" s="177">
        <v>59.9</v>
      </c>
    </row>
    <row r="179" spans="2:4" hidden="1" x14ac:dyDescent="0.25">
      <c r="B179" s="170" t="s">
        <v>162</v>
      </c>
      <c r="C179" s="177">
        <v>29.1</v>
      </c>
      <c r="D179" s="177">
        <v>24.9</v>
      </c>
    </row>
    <row r="180" spans="2:4" hidden="1" x14ac:dyDescent="0.25">
      <c r="B180" s="170" t="s">
        <v>165</v>
      </c>
    </row>
  </sheetData>
  <pageMargins left="0.75" right="0.75" top="1" bottom="1" header="0" footer="0"/>
  <pageSetup paperSize="9" scale="94" orientation="portrait" r:id="rId1"/>
  <headerFooter alignWithMargins="0"/>
  <colBreaks count="1" manualBreakCount="1">
    <brk id="7"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theme="7"/>
  </sheetPr>
  <dimension ref="A1:V100"/>
  <sheetViews>
    <sheetView showGridLines="0" zoomScale="115" zoomScaleNormal="115" zoomScaleSheetLayoutView="100" workbookViewId="0">
      <selection activeCell="A72" sqref="A72:XFD1048576"/>
    </sheetView>
  </sheetViews>
  <sheetFormatPr baseColWidth="10" defaultColWidth="0" defaultRowHeight="13.5" zeroHeight="1" x14ac:dyDescent="0.2"/>
  <cols>
    <col min="1" max="1" width="20.28515625" style="143" customWidth="1"/>
    <col min="2" max="2" width="16.28515625" style="143" customWidth="1"/>
    <col min="3" max="3" width="14.5703125" style="143" customWidth="1"/>
    <col min="4" max="4" width="6" style="143" hidden="1" customWidth="1"/>
    <col min="5" max="22" width="0" style="143" hidden="1" customWidth="1"/>
    <col min="23" max="16384" width="11.42578125" style="143" hidden="1"/>
  </cols>
  <sheetData>
    <row r="1" spans="1:22" ht="12.95" customHeight="1" x14ac:dyDescent="0.2">
      <c r="A1" s="268" t="s">
        <v>307</v>
      </c>
      <c r="B1" s="268"/>
      <c r="C1" s="268"/>
      <c r="D1" s="214"/>
      <c r="E1" s="214"/>
      <c r="F1" s="214"/>
      <c r="G1" s="214"/>
      <c r="H1" s="214"/>
      <c r="I1" s="214"/>
      <c r="J1" s="214"/>
      <c r="K1" s="214"/>
      <c r="L1" s="214"/>
      <c r="M1" s="214"/>
      <c r="N1" s="214"/>
      <c r="O1" s="214"/>
      <c r="P1" s="214"/>
      <c r="Q1" s="214"/>
      <c r="R1" s="214"/>
      <c r="S1" s="214"/>
      <c r="T1" s="214"/>
      <c r="U1" s="214"/>
      <c r="V1" s="214"/>
    </row>
    <row r="2" spans="1:22" ht="12.95" customHeight="1" x14ac:dyDescent="0.2">
      <c r="A2" s="268" t="s">
        <v>238</v>
      </c>
      <c r="B2" s="268"/>
      <c r="C2" s="268"/>
      <c r="D2" s="214"/>
      <c r="E2" s="214"/>
      <c r="F2" s="214"/>
      <c r="G2" s="214"/>
      <c r="H2" s="214"/>
      <c r="I2" s="214"/>
      <c r="J2" s="214"/>
      <c r="K2" s="214"/>
      <c r="L2" s="214"/>
      <c r="M2" s="214"/>
      <c r="N2" s="214"/>
      <c r="O2" s="214"/>
      <c r="P2" s="214"/>
      <c r="Q2" s="214"/>
      <c r="R2" s="214"/>
      <c r="S2" s="214"/>
      <c r="T2" s="214"/>
      <c r="U2" s="214"/>
      <c r="V2" s="214"/>
    </row>
    <row r="3" spans="1:22" ht="12.95" customHeight="1" x14ac:dyDescent="0.2">
      <c r="A3" s="268"/>
      <c r="B3" s="268"/>
      <c r="C3" s="268"/>
      <c r="D3" s="214"/>
      <c r="E3" s="214"/>
      <c r="F3" s="214"/>
      <c r="G3" s="214"/>
      <c r="H3" s="214"/>
      <c r="I3" s="214"/>
      <c r="J3" s="214"/>
      <c r="K3" s="214"/>
      <c r="L3" s="214"/>
      <c r="M3" s="214"/>
      <c r="N3" s="214"/>
      <c r="O3" s="214"/>
      <c r="P3" s="214"/>
      <c r="Q3" s="214"/>
      <c r="R3" s="214"/>
      <c r="S3" s="214"/>
      <c r="T3" s="214"/>
      <c r="U3" s="214"/>
      <c r="V3" s="214"/>
    </row>
    <row r="4" spans="1:22" ht="12.95" customHeight="1" x14ac:dyDescent="0.2">
      <c r="A4" s="268"/>
      <c r="B4" s="268"/>
      <c r="C4" s="268"/>
      <c r="D4" s="214"/>
      <c r="E4" s="214"/>
      <c r="F4" s="214"/>
      <c r="G4" s="214"/>
      <c r="H4" s="214"/>
      <c r="I4" s="214"/>
      <c r="J4" s="214"/>
      <c r="K4" s="214"/>
      <c r="L4" s="214"/>
      <c r="M4" s="214"/>
      <c r="N4" s="214"/>
      <c r="O4" s="214"/>
      <c r="P4" s="214"/>
      <c r="Q4" s="214"/>
      <c r="R4" s="214"/>
      <c r="S4" s="214"/>
      <c r="T4" s="214"/>
      <c r="U4" s="214"/>
      <c r="V4" s="214"/>
    </row>
    <row r="5" spans="1:22" ht="12.95" customHeight="1" x14ac:dyDescent="0.2">
      <c r="A5" s="268" t="s">
        <v>202</v>
      </c>
      <c r="B5" s="268"/>
      <c r="C5" s="268"/>
      <c r="D5" s="214"/>
      <c r="E5" s="214"/>
      <c r="F5" s="214"/>
      <c r="G5" s="214"/>
      <c r="H5" s="214"/>
      <c r="I5" s="214"/>
      <c r="J5" s="214"/>
      <c r="K5" s="214"/>
      <c r="L5" s="214"/>
      <c r="M5" s="214"/>
      <c r="N5" s="214"/>
      <c r="O5" s="214"/>
      <c r="P5" s="214"/>
      <c r="Q5" s="214"/>
      <c r="R5" s="214"/>
      <c r="S5" s="214"/>
      <c r="T5" s="214"/>
      <c r="U5" s="214"/>
      <c r="V5" s="214"/>
    </row>
    <row r="6" spans="1:22" ht="3" customHeight="1" x14ac:dyDescent="0.2">
      <c r="A6" s="53"/>
      <c r="B6" s="53"/>
      <c r="C6" s="53"/>
      <c r="D6" s="214"/>
      <c r="E6" s="214"/>
      <c r="F6" s="214"/>
      <c r="G6" s="214"/>
      <c r="H6" s="214"/>
      <c r="I6" s="214"/>
      <c r="J6" s="214"/>
      <c r="K6" s="214"/>
      <c r="L6" s="214"/>
      <c r="M6" s="214"/>
      <c r="N6" s="214"/>
      <c r="O6" s="214"/>
      <c r="P6" s="214"/>
      <c r="Q6" s="214"/>
      <c r="R6" s="214"/>
      <c r="S6" s="214"/>
      <c r="T6" s="214"/>
      <c r="U6" s="214"/>
      <c r="V6" s="214"/>
    </row>
    <row r="7" spans="1:22" ht="39.950000000000003" customHeight="1" x14ac:dyDescent="0.2">
      <c r="A7" s="54" t="s">
        <v>34</v>
      </c>
      <c r="B7" s="3" t="s">
        <v>218</v>
      </c>
      <c r="C7" s="55" t="s">
        <v>3</v>
      </c>
      <c r="D7" s="214"/>
      <c r="E7" s="214"/>
      <c r="F7" s="214"/>
      <c r="G7" s="214"/>
      <c r="H7" s="214"/>
      <c r="I7" s="214"/>
      <c r="J7" s="214"/>
      <c r="K7" s="214"/>
      <c r="L7" s="214"/>
      <c r="M7" s="214"/>
      <c r="N7" s="214"/>
      <c r="O7" s="214"/>
      <c r="P7" s="214"/>
      <c r="Q7" s="214"/>
      <c r="R7" s="214"/>
      <c r="S7" s="214"/>
      <c r="T7" s="214"/>
      <c r="U7" s="214"/>
      <c r="V7" s="214"/>
    </row>
    <row r="8" spans="1:22" ht="5.0999999999999996" customHeight="1" x14ac:dyDescent="0.2">
      <c r="A8" s="62"/>
      <c r="B8" s="111" t="s">
        <v>90</v>
      </c>
      <c r="C8" s="111" t="s">
        <v>90</v>
      </c>
      <c r="D8" s="214"/>
      <c r="E8" s="214"/>
      <c r="F8" s="214"/>
      <c r="G8" s="214"/>
      <c r="H8" s="214"/>
      <c r="I8" s="214"/>
      <c r="J8" s="214"/>
      <c r="K8" s="214"/>
      <c r="L8" s="214"/>
      <c r="M8" s="214"/>
      <c r="N8" s="214"/>
      <c r="O8" s="214"/>
      <c r="P8" s="214"/>
      <c r="Q8" s="214"/>
      <c r="R8" s="214"/>
      <c r="S8" s="214"/>
      <c r="T8" s="214"/>
      <c r="U8" s="214"/>
      <c r="V8" s="214"/>
    </row>
    <row r="9" spans="1:22" ht="12.95" customHeight="1" x14ac:dyDescent="0.2">
      <c r="A9" s="56" t="s">
        <v>50</v>
      </c>
      <c r="B9" s="57"/>
      <c r="C9" s="58"/>
      <c r="D9" s="142"/>
      <c r="E9" s="214"/>
      <c r="F9" s="214"/>
      <c r="G9" s="214"/>
      <c r="H9" s="214"/>
      <c r="I9" s="214"/>
      <c r="J9" s="214"/>
      <c r="K9" s="214"/>
      <c r="L9" s="214"/>
      <c r="M9" s="214"/>
      <c r="N9" s="214"/>
      <c r="O9" s="214"/>
      <c r="P9" s="214"/>
      <c r="Q9" s="214"/>
      <c r="R9" s="214"/>
      <c r="S9" s="214"/>
      <c r="T9" s="214"/>
      <c r="U9" s="214"/>
      <c r="V9" s="214"/>
    </row>
    <row r="10" spans="1:22" ht="12.95" customHeight="1" x14ac:dyDescent="0.25">
      <c r="A10" s="59" t="s">
        <v>166</v>
      </c>
      <c r="B10" s="35">
        <v>46.863585635800611</v>
      </c>
      <c r="C10" s="60">
        <v>426.73451100000017</v>
      </c>
      <c r="D10" s="61"/>
      <c r="E10" s="214"/>
      <c r="F10" s="214"/>
      <c r="G10" s="214"/>
      <c r="H10" s="214"/>
      <c r="I10" s="214"/>
      <c r="J10" s="214"/>
      <c r="K10" s="214"/>
      <c r="L10" s="214"/>
      <c r="M10" s="214"/>
      <c r="N10" s="214"/>
      <c r="O10" s="214"/>
      <c r="P10" s="214"/>
      <c r="Q10" s="214"/>
      <c r="R10" s="214"/>
      <c r="S10" s="214"/>
      <c r="T10" s="214"/>
      <c r="U10" s="214"/>
      <c r="V10" s="214"/>
    </row>
    <row r="11" spans="1:22" ht="12.95" customHeight="1" x14ac:dyDescent="0.25">
      <c r="A11" s="59" t="s">
        <v>167</v>
      </c>
      <c r="B11" s="35">
        <v>57.926696085182705</v>
      </c>
      <c r="C11" s="60">
        <v>1395.5387820000005</v>
      </c>
      <c r="D11" s="61"/>
      <c r="E11" s="214"/>
      <c r="F11" s="214"/>
      <c r="G11" s="214"/>
      <c r="H11" s="214"/>
      <c r="I11" s="214"/>
      <c r="J11" s="214"/>
      <c r="K11" s="214"/>
      <c r="L11" s="214"/>
      <c r="M11" s="214"/>
      <c r="N11" s="214"/>
      <c r="O11" s="214"/>
      <c r="P11" s="214"/>
      <c r="Q11" s="214"/>
      <c r="R11" s="214"/>
      <c r="S11" s="214"/>
      <c r="T11" s="214"/>
      <c r="U11" s="214"/>
      <c r="V11" s="214"/>
    </row>
    <row r="12" spans="1:22" ht="12.95" customHeight="1" x14ac:dyDescent="0.25">
      <c r="A12" s="59" t="s">
        <v>168</v>
      </c>
      <c r="B12" s="35">
        <v>73.093173087530857</v>
      </c>
      <c r="C12" s="60">
        <v>3223.8315049999974</v>
      </c>
      <c r="D12" s="61"/>
      <c r="E12" s="214"/>
      <c r="F12" s="214"/>
      <c r="G12" s="214"/>
      <c r="H12" s="214"/>
      <c r="I12" s="214"/>
      <c r="J12" s="214"/>
      <c r="K12" s="214"/>
      <c r="L12" s="214"/>
      <c r="M12" s="214"/>
      <c r="N12" s="214"/>
      <c r="O12" s="214"/>
      <c r="P12" s="214"/>
      <c r="Q12" s="214"/>
      <c r="R12" s="214"/>
      <c r="S12" s="214"/>
      <c r="T12" s="214"/>
      <c r="U12" s="214"/>
      <c r="V12" s="214"/>
    </row>
    <row r="13" spans="1:22" ht="12.95" customHeight="1" x14ac:dyDescent="0.25">
      <c r="A13" s="59" t="s">
        <v>83</v>
      </c>
      <c r="B13" s="35">
        <v>77.693021032637787</v>
      </c>
      <c r="C13" s="60">
        <v>1897.022010999998</v>
      </c>
      <c r="D13" s="61"/>
      <c r="E13" s="214"/>
      <c r="F13" s="214"/>
      <c r="G13" s="214"/>
      <c r="H13" s="214"/>
      <c r="I13" s="214"/>
      <c r="J13" s="214"/>
      <c r="K13" s="214"/>
      <c r="L13" s="214"/>
      <c r="M13" s="214"/>
      <c r="N13" s="214"/>
      <c r="O13" s="214"/>
      <c r="P13" s="214"/>
      <c r="Q13" s="214"/>
      <c r="R13" s="214"/>
      <c r="S13" s="214"/>
      <c r="T13" s="214"/>
      <c r="U13" s="214"/>
      <c r="V13" s="214"/>
    </row>
    <row r="14" spans="1:22" ht="5.0999999999999996" customHeight="1" x14ac:dyDescent="0.25">
      <c r="A14" s="62" t="s">
        <v>90</v>
      </c>
      <c r="B14" s="35"/>
      <c r="C14" s="60"/>
      <c r="D14" s="61"/>
      <c r="E14" s="214"/>
      <c r="F14" s="214"/>
      <c r="G14" s="214"/>
      <c r="H14" s="214"/>
      <c r="I14" s="214"/>
      <c r="J14" s="214"/>
      <c r="K14" s="214"/>
      <c r="L14" s="214"/>
      <c r="M14" s="214"/>
      <c r="N14" s="214"/>
      <c r="O14" s="214"/>
      <c r="P14" s="214"/>
      <c r="Q14" s="214"/>
      <c r="R14" s="214"/>
      <c r="S14" s="214"/>
      <c r="T14" s="214"/>
      <c r="U14" s="214"/>
      <c r="V14" s="214"/>
    </row>
    <row r="15" spans="1:22" ht="12.95" customHeight="1" x14ac:dyDescent="0.25">
      <c r="A15" s="17" t="s">
        <v>23</v>
      </c>
      <c r="B15" s="37"/>
      <c r="C15" s="60"/>
      <c r="D15" s="63"/>
      <c r="E15" s="214"/>
      <c r="F15" s="214"/>
      <c r="G15" s="214"/>
      <c r="H15" s="214"/>
      <c r="I15" s="214"/>
      <c r="J15" s="214"/>
      <c r="K15" s="214"/>
      <c r="L15" s="214"/>
      <c r="M15" s="214"/>
      <c r="N15" s="214"/>
      <c r="O15" s="214"/>
      <c r="P15" s="214"/>
      <c r="Q15" s="214"/>
      <c r="R15" s="214"/>
      <c r="S15" s="214"/>
      <c r="T15" s="214"/>
      <c r="U15" s="214"/>
      <c r="V15" s="214"/>
    </row>
    <row r="16" spans="1:22" ht="12.95" customHeight="1" x14ac:dyDescent="0.25">
      <c r="A16" s="59" t="s">
        <v>118</v>
      </c>
      <c r="B16" s="35">
        <v>44.150680076451543</v>
      </c>
      <c r="C16" s="60">
        <v>170.00779800000001</v>
      </c>
      <c r="D16" s="61"/>
      <c r="E16" s="214"/>
      <c r="F16" s="214"/>
      <c r="G16" s="214"/>
      <c r="H16" s="214"/>
      <c r="I16" s="214"/>
      <c r="J16" s="214"/>
      <c r="K16" s="214"/>
      <c r="L16" s="214"/>
      <c r="M16" s="214"/>
      <c r="N16" s="214"/>
      <c r="O16" s="214"/>
      <c r="P16" s="214"/>
      <c r="Q16" s="214"/>
      <c r="R16" s="214"/>
      <c r="S16" s="214"/>
      <c r="T16" s="214"/>
      <c r="U16" s="214"/>
      <c r="V16" s="214"/>
    </row>
    <row r="17" spans="1:22" ht="12.95" customHeight="1" x14ac:dyDescent="0.25">
      <c r="A17" s="59" t="s">
        <v>119</v>
      </c>
      <c r="B17" s="35">
        <v>57.607965318257556</v>
      </c>
      <c r="C17" s="60">
        <v>1731.3923629999961</v>
      </c>
      <c r="D17" s="61"/>
      <c r="E17" s="214"/>
      <c r="F17" s="214"/>
      <c r="G17" s="214"/>
      <c r="H17" s="214"/>
      <c r="I17" s="214"/>
      <c r="J17" s="214"/>
      <c r="K17" s="214"/>
      <c r="L17" s="214"/>
      <c r="M17" s="214"/>
      <c r="N17" s="214"/>
      <c r="O17" s="214"/>
      <c r="P17" s="214"/>
      <c r="Q17" s="214"/>
      <c r="R17" s="214"/>
      <c r="S17" s="214"/>
      <c r="T17" s="214"/>
      <c r="U17" s="214"/>
      <c r="V17" s="214"/>
    </row>
    <row r="18" spans="1:22" ht="12.95" customHeight="1" x14ac:dyDescent="0.25">
      <c r="A18" s="59" t="s">
        <v>120</v>
      </c>
      <c r="B18" s="35">
        <v>68.09905553938637</v>
      </c>
      <c r="C18" s="60">
        <v>3256.7804890000016</v>
      </c>
      <c r="D18" s="61"/>
      <c r="E18" s="214"/>
      <c r="F18" s="214"/>
      <c r="G18" s="214"/>
      <c r="H18" s="214"/>
      <c r="I18" s="214"/>
      <c r="J18" s="214"/>
      <c r="K18" s="214"/>
      <c r="L18" s="214"/>
      <c r="M18" s="214"/>
      <c r="N18" s="214"/>
      <c r="O18" s="214"/>
      <c r="P18" s="214"/>
      <c r="Q18" s="214"/>
      <c r="R18" s="214"/>
      <c r="S18" s="214"/>
      <c r="T18" s="214"/>
      <c r="U18" s="214"/>
      <c r="V18" s="214"/>
    </row>
    <row r="19" spans="1:22" ht="12.95" customHeight="1" x14ac:dyDescent="0.25">
      <c r="A19" s="59" t="s">
        <v>121</v>
      </c>
      <c r="B19" s="35">
        <v>86.742716646838488</v>
      </c>
      <c r="C19" s="60">
        <v>1784.9461589999971</v>
      </c>
      <c r="D19" s="61"/>
      <c r="E19" s="214"/>
      <c r="F19" s="214"/>
      <c r="G19" s="214"/>
      <c r="H19" s="214"/>
      <c r="I19" s="214"/>
      <c r="J19" s="214"/>
      <c r="K19" s="214"/>
      <c r="L19" s="214"/>
      <c r="M19" s="214"/>
      <c r="N19" s="214"/>
      <c r="O19" s="214"/>
      <c r="P19" s="214"/>
      <c r="Q19" s="214"/>
      <c r="R19" s="214"/>
      <c r="S19" s="214"/>
      <c r="T19" s="214"/>
      <c r="U19" s="214"/>
      <c r="V19" s="214"/>
    </row>
    <row r="20" spans="1:22" ht="3" customHeight="1" x14ac:dyDescent="0.25">
      <c r="A20" s="62" t="s">
        <v>90</v>
      </c>
      <c r="B20" s="35"/>
      <c r="C20" s="60"/>
      <c r="D20" s="61"/>
      <c r="E20" s="214"/>
      <c r="F20" s="214"/>
      <c r="G20" s="214"/>
      <c r="H20" s="214"/>
      <c r="I20" s="214"/>
      <c r="J20" s="214"/>
      <c r="K20" s="214"/>
      <c r="L20" s="214"/>
      <c r="M20" s="214"/>
      <c r="N20" s="214"/>
      <c r="O20" s="214"/>
      <c r="P20" s="214"/>
      <c r="Q20" s="214"/>
      <c r="R20" s="214"/>
      <c r="S20" s="214"/>
      <c r="T20" s="214"/>
      <c r="U20" s="214"/>
      <c r="V20" s="214"/>
    </row>
    <row r="21" spans="1:22" ht="12.95" customHeight="1" x14ac:dyDescent="0.25">
      <c r="A21" s="56" t="s">
        <v>122</v>
      </c>
      <c r="B21" s="37"/>
      <c r="C21" s="60"/>
      <c r="D21" s="63"/>
      <c r="E21" s="214"/>
      <c r="F21" s="214"/>
      <c r="G21" s="214"/>
      <c r="H21" s="214"/>
      <c r="I21" s="214"/>
      <c r="J21" s="214"/>
      <c r="K21" s="214"/>
      <c r="L21" s="214"/>
      <c r="M21" s="214"/>
      <c r="N21" s="214"/>
      <c r="O21" s="214"/>
      <c r="P21" s="214"/>
      <c r="Q21" s="214"/>
      <c r="R21" s="214"/>
      <c r="S21" s="214"/>
      <c r="T21" s="214"/>
      <c r="U21" s="214"/>
      <c r="V21" s="214"/>
    </row>
    <row r="22" spans="1:22" ht="12.95" customHeight="1" x14ac:dyDescent="0.25">
      <c r="A22" s="8" t="s">
        <v>174</v>
      </c>
      <c r="B22" s="35">
        <v>54.544475371129273</v>
      </c>
      <c r="C22" s="60">
        <v>1597.5890520000009</v>
      </c>
      <c r="D22" s="61"/>
      <c r="E22" s="214"/>
      <c r="F22" s="214"/>
      <c r="G22" s="214"/>
      <c r="H22" s="214"/>
      <c r="I22" s="214"/>
      <c r="J22" s="214"/>
      <c r="K22" s="214"/>
      <c r="L22" s="214"/>
      <c r="M22" s="214"/>
      <c r="N22" s="214"/>
      <c r="O22" s="214"/>
      <c r="P22" s="214"/>
      <c r="Q22" s="214"/>
      <c r="R22" s="214"/>
      <c r="S22" s="214"/>
      <c r="T22" s="214"/>
      <c r="U22" s="214"/>
      <c r="V22" s="214"/>
    </row>
    <row r="23" spans="1:22" ht="12.95" customHeight="1" x14ac:dyDescent="0.25">
      <c r="A23" s="8" t="s">
        <v>175</v>
      </c>
      <c r="B23" s="35">
        <v>66.339919870864364</v>
      </c>
      <c r="C23" s="60">
        <v>1625.6790889999977</v>
      </c>
      <c r="D23" s="61"/>
      <c r="E23" s="214"/>
      <c r="F23" s="214"/>
      <c r="G23" s="214"/>
      <c r="H23" s="214"/>
      <c r="I23" s="214"/>
      <c r="J23" s="214"/>
      <c r="K23" s="214"/>
      <c r="L23" s="214"/>
      <c r="M23" s="214"/>
      <c r="N23" s="214"/>
      <c r="O23" s="214"/>
      <c r="P23" s="214"/>
      <c r="Q23" s="214"/>
      <c r="R23" s="214"/>
      <c r="S23" s="214"/>
      <c r="T23" s="214"/>
      <c r="U23" s="214"/>
      <c r="V23" s="214"/>
    </row>
    <row r="24" spans="1:22" ht="12.95" customHeight="1" x14ac:dyDescent="0.25">
      <c r="A24" s="8" t="s">
        <v>176</v>
      </c>
      <c r="B24" s="35">
        <v>69.487802771359512</v>
      </c>
      <c r="C24" s="60">
        <v>1538.7338429999959</v>
      </c>
      <c r="D24" s="61"/>
      <c r="E24" s="214"/>
      <c r="F24" s="214"/>
      <c r="G24" s="214"/>
      <c r="H24" s="214"/>
      <c r="I24" s="214"/>
      <c r="J24" s="214"/>
      <c r="K24" s="214"/>
      <c r="L24" s="214"/>
      <c r="M24" s="214"/>
      <c r="N24" s="214"/>
      <c r="O24" s="214"/>
      <c r="P24" s="214"/>
      <c r="Q24" s="214"/>
      <c r="R24" s="214"/>
      <c r="S24" s="214"/>
      <c r="T24" s="214"/>
      <c r="U24" s="214"/>
      <c r="V24" s="214"/>
    </row>
    <row r="25" spans="1:22" ht="12.95" customHeight="1" x14ac:dyDescent="0.25">
      <c r="A25" s="8" t="s">
        <v>177</v>
      </c>
      <c r="B25" s="35">
        <v>79.743610805431715</v>
      </c>
      <c r="C25" s="60">
        <v>1229.0546040000004</v>
      </c>
      <c r="D25" s="61"/>
      <c r="E25" s="214"/>
      <c r="F25" s="214"/>
      <c r="G25" s="214"/>
      <c r="H25" s="214"/>
      <c r="I25" s="214"/>
      <c r="J25" s="214"/>
      <c r="K25" s="214"/>
      <c r="L25" s="214"/>
      <c r="M25" s="214"/>
      <c r="N25" s="214"/>
      <c r="O25" s="214"/>
      <c r="P25" s="214"/>
      <c r="Q25" s="214"/>
      <c r="R25" s="214"/>
      <c r="S25" s="214"/>
      <c r="T25" s="214"/>
      <c r="U25" s="214"/>
      <c r="V25" s="214"/>
    </row>
    <row r="26" spans="1:22" ht="12.95" customHeight="1" x14ac:dyDescent="0.25">
      <c r="A26" s="8" t="s">
        <v>178</v>
      </c>
      <c r="B26" s="35">
        <v>88.169066260502206</v>
      </c>
      <c r="C26" s="60">
        <v>952.07022099999904</v>
      </c>
      <c r="D26" s="61"/>
      <c r="E26" s="214"/>
      <c r="F26" s="214"/>
      <c r="G26" s="214"/>
      <c r="H26" s="214"/>
      <c r="I26" s="214"/>
      <c r="J26" s="214"/>
      <c r="K26" s="214"/>
      <c r="L26" s="214"/>
      <c r="M26" s="214"/>
      <c r="N26" s="214"/>
      <c r="O26" s="214"/>
      <c r="P26" s="214"/>
      <c r="Q26" s="214"/>
      <c r="R26" s="214"/>
      <c r="S26" s="214"/>
      <c r="T26" s="214"/>
      <c r="U26" s="214"/>
      <c r="V26" s="214"/>
    </row>
    <row r="27" spans="1:22" ht="3" customHeight="1" x14ac:dyDescent="0.25">
      <c r="A27" s="8"/>
      <c r="B27" s="35"/>
      <c r="C27" s="60"/>
      <c r="D27" s="61"/>
      <c r="E27" s="214"/>
      <c r="F27" s="214"/>
      <c r="G27" s="214"/>
      <c r="H27" s="214"/>
      <c r="I27" s="214"/>
      <c r="J27" s="214"/>
      <c r="K27" s="214"/>
      <c r="L27" s="214"/>
      <c r="M27" s="214"/>
      <c r="N27" s="214"/>
      <c r="O27" s="214"/>
      <c r="P27" s="214"/>
      <c r="Q27" s="214"/>
      <c r="R27" s="214"/>
      <c r="S27" s="214"/>
      <c r="T27" s="214"/>
      <c r="U27" s="214"/>
      <c r="V27" s="214"/>
    </row>
    <row r="28" spans="1:22" ht="12.95" customHeight="1" x14ac:dyDescent="0.25">
      <c r="A28" s="56" t="s">
        <v>137</v>
      </c>
      <c r="B28" s="37"/>
      <c r="C28" s="63"/>
      <c r="D28" s="61"/>
      <c r="E28" s="214"/>
      <c r="F28" s="214"/>
      <c r="G28" s="214"/>
      <c r="H28" s="214"/>
      <c r="I28" s="214"/>
      <c r="J28" s="214"/>
      <c r="K28" s="214"/>
      <c r="L28" s="214"/>
      <c r="M28" s="214"/>
      <c r="N28" s="214"/>
      <c r="O28" s="214"/>
      <c r="P28" s="214"/>
      <c r="Q28" s="214"/>
      <c r="R28" s="214"/>
      <c r="S28" s="214"/>
      <c r="T28" s="214"/>
      <c r="U28" s="214"/>
      <c r="V28" s="214"/>
    </row>
    <row r="29" spans="1:22" ht="12.95" customHeight="1" x14ac:dyDescent="0.25">
      <c r="A29" s="59" t="s">
        <v>88</v>
      </c>
      <c r="B29" s="35">
        <v>75.188781224820474</v>
      </c>
      <c r="C29" s="60">
        <v>4850.354297000009</v>
      </c>
      <c r="D29" s="61"/>
      <c r="E29" s="214"/>
      <c r="F29" s="214"/>
      <c r="G29" s="214"/>
      <c r="H29" s="214"/>
      <c r="I29" s="214"/>
      <c r="J29" s="214"/>
      <c r="K29" s="214"/>
      <c r="L29" s="214"/>
      <c r="M29" s="214"/>
      <c r="N29" s="214"/>
      <c r="O29" s="214"/>
      <c r="P29" s="214"/>
      <c r="Q29" s="214"/>
      <c r="R29" s="214"/>
      <c r="S29" s="214"/>
      <c r="T29" s="214"/>
      <c r="U29" s="214"/>
      <c r="V29" s="214"/>
    </row>
    <row r="30" spans="1:22" ht="12.95" customHeight="1" x14ac:dyDescent="0.25">
      <c r="A30" s="59" t="s">
        <v>89</v>
      </c>
      <c r="B30" s="35">
        <v>56.943827681543894</v>
      </c>
      <c r="C30" s="60">
        <v>2092.7725119999973</v>
      </c>
      <c r="D30" s="61"/>
      <c r="E30" s="214"/>
      <c r="F30" s="214"/>
      <c r="G30" s="214"/>
      <c r="H30" s="214"/>
      <c r="I30" s="214"/>
      <c r="J30" s="214"/>
      <c r="K30" s="214"/>
      <c r="L30" s="214"/>
      <c r="M30" s="214"/>
      <c r="N30" s="214"/>
      <c r="O30" s="214"/>
      <c r="P30" s="214"/>
      <c r="Q30" s="214"/>
      <c r="R30" s="214"/>
      <c r="S30" s="214"/>
      <c r="T30" s="214"/>
      <c r="U30" s="214"/>
      <c r="V30" s="214"/>
    </row>
    <row r="31" spans="1:22" ht="3" customHeight="1" x14ac:dyDescent="0.25">
      <c r="A31" s="62" t="s">
        <v>90</v>
      </c>
      <c r="B31" s="35"/>
      <c r="C31" s="60"/>
      <c r="D31" s="61"/>
      <c r="E31" s="214"/>
      <c r="F31" s="214"/>
      <c r="G31" s="214"/>
      <c r="H31" s="214"/>
      <c r="I31" s="214"/>
      <c r="J31" s="214"/>
      <c r="K31" s="214"/>
      <c r="L31" s="214"/>
      <c r="M31" s="214"/>
      <c r="N31" s="214"/>
      <c r="O31" s="214"/>
      <c r="P31" s="214"/>
      <c r="Q31" s="214"/>
      <c r="R31" s="214"/>
      <c r="S31" s="214"/>
      <c r="T31" s="214"/>
      <c r="U31" s="214"/>
      <c r="V31" s="214"/>
    </row>
    <row r="32" spans="1:22" ht="12.95" customHeight="1" x14ac:dyDescent="0.25">
      <c r="A32" s="56" t="s">
        <v>113</v>
      </c>
      <c r="B32" s="35"/>
      <c r="C32" s="60"/>
      <c r="D32" s="61"/>
      <c r="E32" s="214"/>
      <c r="F32" s="214"/>
      <c r="G32" s="214"/>
      <c r="H32" s="214"/>
      <c r="I32" s="214"/>
      <c r="J32" s="214"/>
      <c r="K32" s="214"/>
      <c r="L32" s="214"/>
      <c r="M32" s="214"/>
      <c r="N32" s="214"/>
      <c r="O32" s="214"/>
      <c r="P32" s="214"/>
      <c r="Q32" s="214"/>
      <c r="R32" s="214"/>
      <c r="S32" s="214"/>
      <c r="T32" s="214"/>
      <c r="U32" s="214"/>
      <c r="V32" s="214"/>
    </row>
    <row r="33" spans="1:22" ht="12.95" customHeight="1" x14ac:dyDescent="0.25">
      <c r="A33" s="59" t="s">
        <v>114</v>
      </c>
      <c r="B33" s="35">
        <v>72.727832351119858</v>
      </c>
      <c r="C33" s="60">
        <v>1872.5565000000011</v>
      </c>
      <c r="D33" s="61"/>
      <c r="E33" s="214"/>
      <c r="F33" s="214"/>
      <c r="G33" s="214"/>
      <c r="H33" s="214"/>
      <c r="I33" s="214"/>
      <c r="J33" s="214"/>
      <c r="K33" s="214"/>
      <c r="L33" s="214"/>
      <c r="M33" s="214"/>
      <c r="N33" s="214"/>
      <c r="O33" s="214"/>
      <c r="P33" s="214"/>
      <c r="Q33" s="214"/>
      <c r="R33" s="214"/>
      <c r="S33" s="214"/>
      <c r="T33" s="214"/>
      <c r="U33" s="214"/>
      <c r="V33" s="214"/>
    </row>
    <row r="34" spans="1:22" ht="12.95" customHeight="1" x14ac:dyDescent="0.25">
      <c r="A34" s="59" t="s">
        <v>115</v>
      </c>
      <c r="B34" s="35">
        <v>76.827146699980915</v>
      </c>
      <c r="C34" s="60">
        <v>1816.5454229999934</v>
      </c>
      <c r="D34" s="61"/>
      <c r="E34" s="214"/>
      <c r="F34" s="214"/>
      <c r="G34" s="214"/>
      <c r="H34" s="214"/>
      <c r="I34" s="214"/>
      <c r="J34" s="214"/>
      <c r="K34" s="214"/>
      <c r="L34" s="214"/>
      <c r="M34" s="214"/>
      <c r="N34" s="214"/>
      <c r="O34" s="214"/>
      <c r="P34" s="214"/>
      <c r="Q34" s="214"/>
      <c r="R34" s="214"/>
      <c r="S34" s="214"/>
      <c r="T34" s="214"/>
      <c r="U34" s="214"/>
      <c r="V34" s="214"/>
    </row>
    <row r="35" spans="1:22" ht="12.95" customHeight="1" x14ac:dyDescent="0.25">
      <c r="A35" s="59" t="s">
        <v>116</v>
      </c>
      <c r="B35" s="35">
        <v>56.288223616425462</v>
      </c>
      <c r="C35" s="60">
        <v>2145.0385629999969</v>
      </c>
      <c r="D35" s="61" t="s">
        <v>322</v>
      </c>
      <c r="E35" s="214"/>
      <c r="F35" s="214"/>
      <c r="G35" s="214"/>
      <c r="H35" s="214"/>
      <c r="I35" s="214"/>
      <c r="J35" s="214"/>
      <c r="K35" s="214"/>
      <c r="L35" s="214"/>
      <c r="M35" s="214"/>
      <c r="N35" s="214"/>
      <c r="O35" s="214"/>
      <c r="P35" s="214"/>
      <c r="Q35" s="214"/>
      <c r="R35" s="214"/>
      <c r="S35" s="214"/>
      <c r="T35" s="214"/>
      <c r="U35" s="214"/>
      <c r="V35" s="214"/>
    </row>
    <row r="36" spans="1:22" ht="12.95" customHeight="1" x14ac:dyDescent="0.25">
      <c r="A36" s="59" t="s">
        <v>117</v>
      </c>
      <c r="B36" s="35">
        <v>78.788454273840784</v>
      </c>
      <c r="C36" s="60">
        <v>1108.9863229999969</v>
      </c>
      <c r="D36" s="61"/>
      <c r="E36" s="214"/>
      <c r="F36" s="214"/>
      <c r="G36" s="214"/>
      <c r="H36" s="214"/>
      <c r="I36" s="214"/>
      <c r="J36" s="214"/>
      <c r="K36" s="214"/>
      <c r="L36" s="214"/>
      <c r="M36" s="214"/>
      <c r="N36" s="214"/>
      <c r="O36" s="214"/>
      <c r="P36" s="214"/>
      <c r="Q36" s="214"/>
      <c r="R36" s="214"/>
      <c r="S36" s="214"/>
      <c r="T36" s="214"/>
      <c r="U36" s="214"/>
      <c r="V36" s="214"/>
    </row>
    <row r="37" spans="1:22" ht="3" customHeight="1" x14ac:dyDescent="0.25">
      <c r="A37" s="62"/>
      <c r="B37" s="35"/>
      <c r="C37" s="60"/>
      <c r="D37" s="61"/>
      <c r="E37" s="214"/>
      <c r="F37" s="214"/>
      <c r="G37" s="214"/>
      <c r="H37" s="214"/>
      <c r="I37" s="214"/>
      <c r="J37" s="214"/>
      <c r="K37" s="214"/>
      <c r="L37" s="214"/>
      <c r="M37" s="214"/>
      <c r="N37" s="214"/>
      <c r="O37" s="214"/>
      <c r="P37" s="214"/>
      <c r="Q37" s="214"/>
      <c r="R37" s="214"/>
      <c r="S37" s="214"/>
      <c r="T37" s="214"/>
      <c r="U37" s="214"/>
      <c r="V37" s="214"/>
    </row>
    <row r="38" spans="1:22" ht="12.95" customHeight="1" x14ac:dyDescent="0.25">
      <c r="A38" s="56" t="s">
        <v>138</v>
      </c>
      <c r="B38" s="37"/>
      <c r="C38" s="60"/>
      <c r="D38" s="61"/>
      <c r="E38" s="214"/>
      <c r="F38" s="214"/>
      <c r="G38" s="214"/>
      <c r="H38" s="214"/>
      <c r="I38" s="214"/>
      <c r="J38" s="214"/>
      <c r="K38" s="214"/>
      <c r="L38" s="214"/>
      <c r="M38" s="214"/>
      <c r="N38" s="214"/>
      <c r="O38" s="214"/>
      <c r="P38" s="214"/>
      <c r="Q38" s="214"/>
      <c r="R38" s="214"/>
      <c r="S38" s="214"/>
      <c r="T38" s="214"/>
      <c r="U38" s="214"/>
      <c r="V38" s="214"/>
    </row>
    <row r="39" spans="1:22" ht="12.95" customHeight="1" x14ac:dyDescent="0.25">
      <c r="A39" s="59" t="s">
        <v>91</v>
      </c>
      <c r="B39" s="35">
        <v>58.599807252539748</v>
      </c>
      <c r="C39" s="60">
        <v>110.45333599999991</v>
      </c>
      <c r="D39" s="61"/>
      <c r="E39" s="214"/>
      <c r="F39" s="214"/>
      <c r="G39" s="64"/>
      <c r="H39" s="39"/>
      <c r="I39" s="214"/>
      <c r="J39" s="214"/>
      <c r="K39" s="214"/>
      <c r="L39" s="214"/>
      <c r="M39" s="214"/>
      <c r="N39" s="214"/>
      <c r="O39" s="214"/>
      <c r="P39" s="214"/>
      <c r="Q39" s="214"/>
      <c r="R39" s="214"/>
      <c r="S39" s="214"/>
      <c r="T39" s="214"/>
      <c r="U39" s="214"/>
      <c r="V39" s="214"/>
    </row>
    <row r="40" spans="1:22" ht="12.95" customHeight="1" x14ac:dyDescent="0.25">
      <c r="A40" s="59" t="s">
        <v>22</v>
      </c>
      <c r="B40" s="35">
        <v>72.236729910741815</v>
      </c>
      <c r="C40" s="60">
        <v>317.75756499999994</v>
      </c>
      <c r="D40" s="61"/>
      <c r="E40" s="214"/>
      <c r="F40" s="214"/>
      <c r="G40" s="64"/>
      <c r="H40" s="39"/>
      <c r="I40" s="214"/>
      <c r="J40" s="214"/>
      <c r="K40" s="214"/>
      <c r="L40" s="214"/>
      <c r="M40" s="214"/>
      <c r="N40" s="214"/>
      <c r="O40" s="214"/>
      <c r="P40" s="214"/>
      <c r="Q40" s="214"/>
      <c r="R40" s="214"/>
      <c r="S40" s="214"/>
      <c r="T40" s="214"/>
      <c r="U40" s="214"/>
      <c r="V40" s="214"/>
    </row>
    <row r="41" spans="1:22" ht="12.95" customHeight="1" x14ac:dyDescent="0.25">
      <c r="A41" s="59" t="s">
        <v>92</v>
      </c>
      <c r="B41" s="35">
        <v>63.47437641678809</v>
      </c>
      <c r="C41" s="60">
        <v>92.626330999999951</v>
      </c>
      <c r="D41" s="61"/>
      <c r="E41" s="214"/>
      <c r="F41" s="214"/>
      <c r="G41" s="64"/>
      <c r="H41" s="39"/>
      <c r="I41" s="214"/>
      <c r="J41" s="214"/>
      <c r="K41" s="214"/>
      <c r="L41" s="214"/>
      <c r="M41" s="214"/>
      <c r="N41" s="214"/>
      <c r="O41" s="214"/>
      <c r="P41" s="214"/>
      <c r="Q41" s="214"/>
      <c r="R41" s="214"/>
      <c r="S41" s="214"/>
      <c r="T41" s="214"/>
      <c r="U41" s="214"/>
      <c r="V41" s="214"/>
    </row>
    <row r="42" spans="1:22" ht="12.95" customHeight="1" x14ac:dyDescent="0.25">
      <c r="A42" s="59" t="s">
        <v>93</v>
      </c>
      <c r="B42" s="35">
        <v>73.134662140733838</v>
      </c>
      <c r="C42" s="60">
        <v>245.47219299999986</v>
      </c>
      <c r="D42" s="61"/>
      <c r="E42" s="214"/>
      <c r="F42" s="214"/>
      <c r="G42" s="64"/>
      <c r="H42" s="39"/>
      <c r="I42" s="214"/>
      <c r="J42" s="214"/>
      <c r="K42" s="214"/>
      <c r="L42" s="214"/>
      <c r="M42" s="214"/>
      <c r="N42" s="214"/>
      <c r="O42" s="214"/>
      <c r="P42" s="214"/>
      <c r="Q42" s="214"/>
      <c r="R42" s="214"/>
      <c r="S42" s="214"/>
      <c r="T42" s="214"/>
      <c r="U42" s="214"/>
      <c r="V42" s="214"/>
    </row>
    <row r="43" spans="1:22" ht="12.95" customHeight="1" x14ac:dyDescent="0.25">
      <c r="A43" s="59" t="s">
        <v>94</v>
      </c>
      <c r="B43" s="35">
        <v>34.040000188799155</v>
      </c>
      <c r="C43" s="60">
        <v>188.13641200000004</v>
      </c>
      <c r="D43" s="61"/>
      <c r="E43" s="214"/>
      <c r="F43" s="214"/>
      <c r="G43" s="64"/>
      <c r="H43" s="39"/>
      <c r="I43" s="214"/>
      <c r="J43" s="214"/>
      <c r="K43" s="214"/>
      <c r="L43" s="214"/>
      <c r="M43" s="214"/>
      <c r="N43" s="214"/>
      <c r="O43" s="214"/>
      <c r="P43" s="214"/>
      <c r="Q43" s="214"/>
      <c r="R43" s="214"/>
      <c r="S43" s="214"/>
      <c r="T43" s="214"/>
      <c r="U43" s="214"/>
      <c r="V43" s="214"/>
    </row>
    <row r="44" spans="1:22" ht="12.95" customHeight="1" x14ac:dyDescent="0.25">
      <c r="A44" s="59" t="s">
        <v>95</v>
      </c>
      <c r="B44" s="35">
        <v>52.995351839525306</v>
      </c>
      <c r="C44" s="60">
        <v>353.67733300000077</v>
      </c>
      <c r="D44" s="61"/>
      <c r="E44" s="214"/>
      <c r="F44" s="214"/>
      <c r="G44" s="64"/>
      <c r="H44" s="39"/>
      <c r="I44" s="214"/>
      <c r="J44" s="214"/>
      <c r="K44" s="214"/>
      <c r="L44" s="214"/>
      <c r="M44" s="214"/>
      <c r="N44" s="214"/>
      <c r="O44" s="214"/>
      <c r="P44" s="214"/>
      <c r="Q44" s="214"/>
      <c r="R44" s="214"/>
      <c r="S44" s="214"/>
      <c r="T44" s="214"/>
      <c r="U44" s="214"/>
      <c r="V44" s="214"/>
    </row>
    <row r="45" spans="1:22" ht="12.95" customHeight="1" x14ac:dyDescent="0.25">
      <c r="A45" s="59" t="s">
        <v>96</v>
      </c>
      <c r="B45" s="35">
        <v>71.893957819192849</v>
      </c>
      <c r="C45" s="60">
        <v>278.64013900000003</v>
      </c>
      <c r="D45" s="61"/>
      <c r="E45" s="214"/>
      <c r="F45" s="214"/>
      <c r="G45" s="64"/>
      <c r="H45" s="39"/>
      <c r="I45" s="214"/>
      <c r="J45" s="214"/>
      <c r="K45" s="214"/>
      <c r="L45" s="214"/>
      <c r="M45" s="214"/>
      <c r="N45" s="214"/>
      <c r="O45" s="214"/>
      <c r="P45" s="214"/>
      <c r="Q45" s="214"/>
      <c r="R45" s="214"/>
      <c r="S45" s="214"/>
      <c r="T45" s="214"/>
      <c r="U45" s="214"/>
      <c r="V45" s="214"/>
    </row>
    <row r="46" spans="1:22" ht="12.95" customHeight="1" x14ac:dyDescent="0.25">
      <c r="A46" s="59" t="s">
        <v>97</v>
      </c>
      <c r="B46" s="35">
        <v>69.309068368461553</v>
      </c>
      <c r="C46" s="60">
        <v>93.003774999999891</v>
      </c>
      <c r="D46" s="61"/>
      <c r="E46" s="214"/>
      <c r="F46" s="214"/>
      <c r="G46" s="64"/>
      <c r="H46" s="39"/>
      <c r="I46" s="214"/>
      <c r="J46" s="214"/>
      <c r="K46" s="214"/>
      <c r="L46" s="214"/>
      <c r="M46" s="214"/>
      <c r="N46" s="214"/>
      <c r="O46" s="214"/>
      <c r="P46" s="214"/>
      <c r="Q46" s="214"/>
      <c r="R46" s="214"/>
      <c r="S46" s="214"/>
      <c r="T46" s="214"/>
      <c r="U46" s="214"/>
      <c r="V46" s="214"/>
    </row>
    <row r="47" spans="1:22" ht="12.95" customHeight="1" x14ac:dyDescent="0.25">
      <c r="A47" s="59" t="s">
        <v>98</v>
      </c>
      <c r="B47" s="35">
        <v>54.508663768669699</v>
      </c>
      <c r="C47" s="60">
        <v>166.58102899999975</v>
      </c>
      <c r="D47" s="61"/>
      <c r="E47" s="214"/>
      <c r="F47" s="214"/>
      <c r="G47" s="64"/>
      <c r="H47" s="39"/>
      <c r="I47" s="214"/>
      <c r="J47" s="214"/>
      <c r="K47" s="214"/>
      <c r="L47" s="214"/>
      <c r="M47" s="214"/>
      <c r="N47" s="214"/>
      <c r="O47" s="214"/>
      <c r="P47" s="214"/>
      <c r="Q47" s="214"/>
      <c r="R47" s="214"/>
      <c r="S47" s="214"/>
      <c r="T47" s="214"/>
      <c r="U47" s="214"/>
      <c r="V47" s="214"/>
    </row>
    <row r="48" spans="1:22" ht="12.95" customHeight="1" x14ac:dyDescent="0.25">
      <c r="A48" s="59" t="s">
        <v>99</v>
      </c>
      <c r="B48" s="35">
        <v>78.989162512582837</v>
      </c>
      <c r="C48" s="60">
        <v>210.62345099999996</v>
      </c>
      <c r="D48" s="61"/>
      <c r="E48" s="214"/>
      <c r="F48" s="214"/>
      <c r="G48" s="64"/>
      <c r="H48" s="39"/>
      <c r="I48" s="214"/>
      <c r="J48" s="214"/>
      <c r="K48" s="214"/>
      <c r="L48" s="214"/>
      <c r="M48" s="214"/>
      <c r="N48" s="214"/>
      <c r="O48" s="214"/>
      <c r="P48" s="214"/>
      <c r="Q48" s="214"/>
      <c r="R48" s="214"/>
      <c r="S48" s="214"/>
      <c r="T48" s="214"/>
      <c r="U48" s="214"/>
      <c r="V48" s="214"/>
    </row>
    <row r="49" spans="1:22" ht="12.95" customHeight="1" x14ac:dyDescent="0.25">
      <c r="A49" s="59" t="s">
        <v>100</v>
      </c>
      <c r="B49" s="35">
        <v>64.24735926578478</v>
      </c>
      <c r="C49" s="60">
        <v>291.3887529999995</v>
      </c>
      <c r="D49" s="61"/>
      <c r="E49" s="214"/>
      <c r="F49" s="214"/>
      <c r="G49" s="64"/>
      <c r="H49" s="39"/>
      <c r="I49" s="214"/>
      <c r="J49" s="214"/>
      <c r="K49" s="214"/>
      <c r="L49" s="214"/>
      <c r="M49" s="214"/>
      <c r="N49" s="214"/>
      <c r="O49" s="214"/>
      <c r="P49" s="214"/>
      <c r="Q49" s="214"/>
      <c r="R49" s="214"/>
      <c r="S49" s="214"/>
      <c r="T49" s="214"/>
      <c r="U49" s="214"/>
      <c r="V49" s="214"/>
    </row>
    <row r="50" spans="1:22" ht="12.95" customHeight="1" x14ac:dyDescent="0.25">
      <c r="A50" s="59" t="s">
        <v>101</v>
      </c>
      <c r="B50" s="35">
        <v>77.069526026348186</v>
      </c>
      <c r="C50" s="60">
        <v>443.24236000000036</v>
      </c>
      <c r="D50" s="61"/>
      <c r="E50" s="214"/>
      <c r="F50" s="214"/>
      <c r="G50" s="64"/>
      <c r="H50" s="39"/>
      <c r="I50" s="214"/>
      <c r="J50" s="214"/>
      <c r="K50" s="214"/>
      <c r="L50" s="214"/>
      <c r="M50" s="214"/>
      <c r="N50" s="214"/>
      <c r="O50" s="214"/>
      <c r="P50" s="214"/>
      <c r="Q50" s="214"/>
      <c r="R50" s="214"/>
      <c r="S50" s="214"/>
      <c r="T50" s="214"/>
      <c r="U50" s="214"/>
      <c r="V50" s="214"/>
    </row>
    <row r="51" spans="1:22" ht="12.95" customHeight="1" x14ac:dyDescent="0.25">
      <c r="A51" s="59" t="s">
        <v>102</v>
      </c>
      <c r="B51" s="35">
        <v>84.623439546360174</v>
      </c>
      <c r="C51" s="60">
        <v>269.40210800000017</v>
      </c>
      <c r="D51" s="61"/>
      <c r="E51" s="214"/>
      <c r="F51" s="214"/>
      <c r="G51" s="64"/>
      <c r="H51" s="39"/>
      <c r="I51" s="214"/>
      <c r="J51" s="214"/>
      <c r="K51" s="214"/>
      <c r="L51" s="214"/>
      <c r="M51" s="214"/>
      <c r="N51" s="214"/>
      <c r="O51" s="214"/>
      <c r="P51" s="214"/>
      <c r="Q51" s="214"/>
      <c r="R51" s="214"/>
      <c r="S51" s="214"/>
      <c r="T51" s="214"/>
      <c r="U51" s="214"/>
      <c r="V51" s="214"/>
    </row>
    <row r="52" spans="1:22" ht="12.95" customHeight="1" x14ac:dyDescent="0.25">
      <c r="A52" s="59" t="s">
        <v>220</v>
      </c>
      <c r="B52" s="35">
        <v>69.930913810433367</v>
      </c>
      <c r="C52" s="60">
        <v>2100.9473950000042</v>
      </c>
      <c r="D52" s="61"/>
      <c r="E52" s="214"/>
      <c r="F52" s="214"/>
      <c r="G52" s="64"/>
      <c r="H52" s="39"/>
      <c r="I52" s="214"/>
      <c r="J52" s="214"/>
      <c r="K52" s="214"/>
      <c r="L52" s="214"/>
      <c r="M52" s="214"/>
      <c r="N52" s="214"/>
      <c r="O52" s="214"/>
      <c r="P52" s="214"/>
      <c r="Q52" s="214"/>
      <c r="R52" s="214"/>
      <c r="S52" s="214"/>
      <c r="T52" s="214"/>
      <c r="U52" s="214"/>
      <c r="V52" s="214"/>
    </row>
    <row r="53" spans="1:22" ht="12.95" customHeight="1" x14ac:dyDescent="0.25">
      <c r="A53" s="59" t="s">
        <v>103</v>
      </c>
      <c r="B53" s="35">
        <v>87.870834007020903</v>
      </c>
      <c r="C53" s="60">
        <v>344.76291300000008</v>
      </c>
      <c r="D53" s="61"/>
      <c r="E53" s="214"/>
      <c r="F53" s="214"/>
      <c r="G53" s="64"/>
      <c r="H53" s="39"/>
      <c r="I53" s="214"/>
      <c r="J53" s="214"/>
      <c r="K53" s="214"/>
      <c r="L53" s="214"/>
      <c r="M53" s="214"/>
      <c r="N53" s="214"/>
      <c r="O53" s="214"/>
      <c r="P53" s="214"/>
      <c r="Q53" s="214"/>
      <c r="R53" s="214"/>
      <c r="S53" s="214"/>
      <c r="T53" s="214"/>
      <c r="U53" s="214"/>
      <c r="V53" s="214"/>
    </row>
    <row r="54" spans="1:22" ht="12.95" customHeight="1" x14ac:dyDescent="0.25">
      <c r="A54" s="59" t="s">
        <v>104</v>
      </c>
      <c r="B54" s="35">
        <v>85.744438711484534</v>
      </c>
      <c r="C54" s="60">
        <v>39.727394000000047</v>
      </c>
      <c r="D54" s="61"/>
      <c r="E54" s="214"/>
      <c r="F54" s="214"/>
      <c r="G54" s="64"/>
      <c r="H54" s="39"/>
      <c r="I54" s="214"/>
      <c r="J54" s="214"/>
      <c r="K54" s="214"/>
      <c r="L54" s="214"/>
      <c r="M54" s="214"/>
      <c r="N54" s="214"/>
      <c r="O54" s="214"/>
      <c r="P54" s="214"/>
      <c r="Q54" s="214"/>
      <c r="R54" s="214"/>
      <c r="S54" s="214"/>
      <c r="T54" s="214"/>
      <c r="U54" s="214"/>
      <c r="V54" s="214"/>
    </row>
    <row r="55" spans="1:22" ht="12.95" customHeight="1" x14ac:dyDescent="0.25">
      <c r="A55" s="59" t="s">
        <v>105</v>
      </c>
      <c r="B55" s="35">
        <v>83.140015657956624</v>
      </c>
      <c r="C55" s="60">
        <v>33.156306000000036</v>
      </c>
      <c r="D55" s="61"/>
      <c r="E55" s="214"/>
      <c r="F55" s="214"/>
      <c r="G55" s="64"/>
      <c r="H55" s="39"/>
      <c r="I55" s="214"/>
      <c r="J55" s="214"/>
      <c r="K55" s="214"/>
      <c r="L55" s="214"/>
      <c r="M55" s="214"/>
      <c r="N55" s="214"/>
      <c r="O55" s="214"/>
      <c r="P55" s="214"/>
      <c r="Q55" s="214"/>
      <c r="R55" s="214"/>
      <c r="S55" s="214"/>
      <c r="T55" s="214"/>
      <c r="U55" s="214"/>
      <c r="V55" s="214"/>
    </row>
    <row r="56" spans="1:22" ht="12.95" customHeight="1" x14ac:dyDescent="0.25">
      <c r="A56" s="59" t="s">
        <v>106</v>
      </c>
      <c r="B56" s="35">
        <v>49.575197240841156</v>
      </c>
      <c r="C56" s="60">
        <v>60.776206000000116</v>
      </c>
      <c r="D56" s="61"/>
      <c r="E56" s="214"/>
      <c r="F56" s="214"/>
      <c r="G56" s="64"/>
      <c r="H56" s="39"/>
      <c r="I56" s="214"/>
      <c r="J56" s="214"/>
      <c r="K56" s="214"/>
      <c r="L56" s="214"/>
      <c r="M56" s="214"/>
      <c r="N56" s="214"/>
      <c r="O56" s="214"/>
      <c r="P56" s="214"/>
      <c r="Q56" s="214"/>
      <c r="R56" s="214"/>
      <c r="S56" s="214"/>
      <c r="T56" s="214"/>
      <c r="U56" s="214"/>
      <c r="V56" s="214"/>
    </row>
    <row r="57" spans="1:22" ht="12.95" customHeight="1" x14ac:dyDescent="0.25">
      <c r="A57" s="59" t="s">
        <v>107</v>
      </c>
      <c r="B57" s="35">
        <v>70.791117159511074</v>
      </c>
      <c r="C57" s="60">
        <v>582.57756700000198</v>
      </c>
      <c r="D57" s="61"/>
      <c r="E57" s="214"/>
      <c r="F57" s="214"/>
      <c r="G57" s="64"/>
      <c r="H57" s="39"/>
      <c r="I57" s="214"/>
      <c r="J57" s="214"/>
      <c r="K57" s="214"/>
      <c r="L57" s="214"/>
      <c r="M57" s="214"/>
      <c r="N57" s="214"/>
      <c r="O57" s="214"/>
      <c r="P57" s="214"/>
      <c r="Q57" s="214"/>
      <c r="R57" s="214"/>
      <c r="S57" s="214"/>
      <c r="T57" s="214"/>
      <c r="U57" s="214"/>
      <c r="V57" s="214"/>
    </row>
    <row r="58" spans="1:22" ht="12.95" customHeight="1" x14ac:dyDescent="0.25">
      <c r="A58" s="59" t="s">
        <v>108</v>
      </c>
      <c r="B58" s="35">
        <v>31.070877954535064</v>
      </c>
      <c r="C58" s="60">
        <v>215.29423500000019</v>
      </c>
      <c r="D58" s="61"/>
      <c r="E58" s="214"/>
      <c r="F58" s="214"/>
      <c r="G58" s="64"/>
      <c r="H58" s="39"/>
      <c r="I58" s="214"/>
      <c r="J58" s="214"/>
      <c r="K58" s="214"/>
      <c r="L58" s="214"/>
      <c r="M58" s="214"/>
      <c r="N58" s="214"/>
      <c r="O58" s="214"/>
      <c r="P58" s="214"/>
      <c r="Q58" s="214"/>
      <c r="R58" s="214"/>
      <c r="S58" s="214"/>
      <c r="T58" s="214"/>
      <c r="U58" s="214"/>
      <c r="V58" s="214"/>
    </row>
    <row r="59" spans="1:22" ht="12.95" customHeight="1" x14ac:dyDescent="0.25">
      <c r="A59" s="59" t="s">
        <v>109</v>
      </c>
      <c r="B59" s="35">
        <v>92.429128328022415</v>
      </c>
      <c r="C59" s="60">
        <v>210.79286100000013</v>
      </c>
      <c r="D59" s="61"/>
      <c r="E59" s="214"/>
      <c r="F59" s="214"/>
      <c r="G59" s="64"/>
      <c r="H59" s="39"/>
      <c r="I59" s="214"/>
      <c r="J59" s="214"/>
      <c r="K59" s="214"/>
      <c r="L59" s="214"/>
      <c r="M59" s="214"/>
      <c r="N59" s="214"/>
      <c r="O59" s="214"/>
      <c r="P59" s="214"/>
      <c r="Q59" s="214"/>
      <c r="R59" s="214"/>
      <c r="S59" s="214"/>
      <c r="T59" s="214"/>
      <c r="U59" s="214"/>
      <c r="V59" s="214"/>
    </row>
    <row r="60" spans="1:22" ht="12.95" customHeight="1" x14ac:dyDescent="0.25">
      <c r="A60" s="59" t="s">
        <v>110</v>
      </c>
      <c r="B60" s="35">
        <v>64.201514123958731</v>
      </c>
      <c r="C60" s="60">
        <v>64.688627000000011</v>
      </c>
      <c r="D60" s="61"/>
      <c r="E60" s="214"/>
      <c r="F60" s="214"/>
      <c r="G60" s="64"/>
      <c r="H60" s="39"/>
      <c r="I60" s="214"/>
      <c r="J60" s="214"/>
      <c r="K60" s="214"/>
      <c r="L60" s="214"/>
      <c r="M60" s="214"/>
      <c r="N60" s="214"/>
      <c r="O60" s="214"/>
      <c r="P60" s="214"/>
      <c r="Q60" s="214"/>
      <c r="R60" s="214"/>
      <c r="S60" s="214"/>
      <c r="T60" s="214"/>
      <c r="U60" s="214"/>
      <c r="V60" s="214"/>
    </row>
    <row r="61" spans="1:22" ht="12.95" customHeight="1" x14ac:dyDescent="0.25">
      <c r="A61" s="59" t="s">
        <v>111</v>
      </c>
      <c r="B61" s="35">
        <v>88.131042123304411</v>
      </c>
      <c r="C61" s="60">
        <v>70.342511000000002</v>
      </c>
      <c r="D61" s="61"/>
      <c r="E61" s="214"/>
      <c r="F61" s="214"/>
      <c r="G61" s="64"/>
      <c r="H61" s="39"/>
      <c r="I61" s="214"/>
      <c r="J61" s="214"/>
      <c r="K61" s="214"/>
      <c r="L61" s="214"/>
      <c r="M61" s="214"/>
      <c r="N61" s="214"/>
      <c r="O61" s="214"/>
      <c r="P61" s="214"/>
      <c r="Q61" s="214"/>
      <c r="R61" s="214"/>
      <c r="S61" s="214"/>
      <c r="T61" s="214"/>
      <c r="U61" s="214"/>
      <c r="V61" s="214"/>
    </row>
    <row r="62" spans="1:22" ht="12.95" customHeight="1" x14ac:dyDescent="0.25">
      <c r="A62" s="59" t="s">
        <v>112</v>
      </c>
      <c r="B62" s="35">
        <v>84.397333268936634</v>
      </c>
      <c r="C62" s="60">
        <v>159.05600900000002</v>
      </c>
      <c r="D62" s="61"/>
      <c r="E62" s="214"/>
      <c r="F62" s="214"/>
      <c r="G62" s="64"/>
      <c r="H62" s="39"/>
      <c r="I62" s="214"/>
      <c r="J62" s="214"/>
      <c r="K62" s="214"/>
      <c r="L62" s="214"/>
      <c r="M62" s="214"/>
      <c r="N62" s="214"/>
      <c r="O62" s="214"/>
      <c r="P62" s="214"/>
      <c r="Q62" s="214"/>
      <c r="R62" s="214"/>
      <c r="S62" s="214"/>
      <c r="T62" s="214"/>
      <c r="U62" s="214"/>
      <c r="V62" s="214"/>
    </row>
    <row r="63" spans="1:22" ht="5.0999999999999996" customHeight="1" x14ac:dyDescent="0.25">
      <c r="A63" s="59" t="s">
        <v>90</v>
      </c>
      <c r="B63" s="35"/>
      <c r="C63" s="60"/>
      <c r="D63" s="61"/>
      <c r="E63" s="214"/>
      <c r="F63" s="214"/>
      <c r="G63" s="214"/>
      <c r="H63" s="214"/>
      <c r="I63" s="214"/>
      <c r="J63" s="214"/>
      <c r="K63" s="214"/>
      <c r="L63" s="214"/>
      <c r="M63" s="214"/>
      <c r="N63" s="214"/>
      <c r="O63" s="214"/>
      <c r="P63" s="214"/>
      <c r="Q63" s="214"/>
      <c r="R63" s="214"/>
      <c r="S63" s="214"/>
      <c r="T63" s="214"/>
      <c r="U63" s="214"/>
      <c r="V63" s="214"/>
    </row>
    <row r="64" spans="1:22" s="147" customFormat="1" ht="12.95" customHeight="1" x14ac:dyDescent="0.25">
      <c r="A64" s="56" t="s">
        <v>226</v>
      </c>
      <c r="B64" s="43">
        <v>69.689452419736327</v>
      </c>
      <c r="C64" s="65">
        <v>6943.1268090000276</v>
      </c>
      <c r="D64" s="61"/>
      <c r="E64" s="142"/>
      <c r="F64" s="142"/>
      <c r="G64" s="142"/>
      <c r="H64" s="142"/>
      <c r="I64" s="142"/>
      <c r="J64" s="142"/>
      <c r="K64" s="142"/>
      <c r="L64" s="142"/>
      <c r="M64" s="142"/>
      <c r="N64" s="142"/>
      <c r="O64" s="142"/>
      <c r="P64" s="142"/>
      <c r="Q64" s="142"/>
      <c r="R64" s="142"/>
      <c r="S64" s="142"/>
      <c r="T64" s="142"/>
      <c r="U64" s="142"/>
      <c r="V64" s="142"/>
    </row>
    <row r="65" spans="1:22" s="147" customFormat="1" ht="12.95" customHeight="1" x14ac:dyDescent="0.25">
      <c r="A65" s="62" t="s">
        <v>219</v>
      </c>
      <c r="B65" s="39">
        <v>69.8</v>
      </c>
      <c r="C65" s="68">
        <v>7737</v>
      </c>
      <c r="D65" s="168"/>
      <c r="E65" s="142"/>
      <c r="F65" s="142"/>
      <c r="G65" s="142"/>
      <c r="H65" s="142"/>
      <c r="I65" s="142"/>
      <c r="J65" s="142"/>
      <c r="K65" s="142"/>
      <c r="L65" s="142"/>
      <c r="M65" s="142"/>
      <c r="N65" s="142"/>
      <c r="O65" s="142"/>
      <c r="P65" s="142"/>
      <c r="Q65" s="142"/>
      <c r="R65" s="142"/>
      <c r="S65" s="142"/>
      <c r="T65" s="142"/>
      <c r="U65" s="142"/>
      <c r="V65" s="142"/>
    </row>
    <row r="66" spans="1:22" ht="3" customHeight="1" x14ac:dyDescent="0.2">
      <c r="A66" s="66"/>
      <c r="B66" s="21"/>
      <c r="C66" s="67"/>
      <c r="D66" s="214"/>
      <c r="E66" s="214"/>
      <c r="F66" s="214"/>
      <c r="G66" s="214"/>
      <c r="H66" s="214"/>
      <c r="I66" s="214"/>
      <c r="J66" s="214"/>
      <c r="K66" s="214"/>
      <c r="L66" s="214"/>
      <c r="M66" s="214"/>
      <c r="N66" s="214"/>
      <c r="O66" s="214"/>
      <c r="P66" s="214"/>
      <c r="Q66" s="214"/>
      <c r="R66" s="214"/>
      <c r="S66" s="214"/>
      <c r="T66" s="214"/>
      <c r="U66" s="214"/>
      <c r="V66" s="214"/>
    </row>
    <row r="67" spans="1:22" ht="3" customHeight="1" x14ac:dyDescent="0.2">
      <c r="A67" s="57"/>
      <c r="B67" s="57"/>
      <c r="C67" s="57"/>
      <c r="D67" s="214"/>
      <c r="E67" s="214"/>
      <c r="F67" s="214"/>
      <c r="G67" s="214"/>
      <c r="H67" s="214"/>
      <c r="I67" s="214"/>
      <c r="J67" s="214"/>
      <c r="K67" s="214"/>
      <c r="L67" s="214"/>
      <c r="M67" s="214"/>
      <c r="N67" s="214"/>
      <c r="O67" s="214"/>
      <c r="P67" s="214"/>
      <c r="Q67" s="214"/>
      <c r="R67" s="214"/>
      <c r="S67" s="214"/>
      <c r="T67" s="214"/>
      <c r="U67" s="214"/>
      <c r="V67" s="214"/>
    </row>
    <row r="68" spans="1:22" ht="12.95" customHeight="1" x14ac:dyDescent="0.2">
      <c r="A68" s="280" t="s">
        <v>271</v>
      </c>
      <c r="B68" s="280"/>
      <c r="C68" s="280"/>
      <c r="D68" s="214"/>
      <c r="E68" s="214"/>
      <c r="F68" s="214"/>
      <c r="G68" s="214"/>
      <c r="H68" s="214"/>
      <c r="I68" s="214"/>
      <c r="J68" s="214"/>
      <c r="K68" s="214"/>
      <c r="L68" s="214"/>
      <c r="M68" s="214"/>
      <c r="N68" s="214"/>
      <c r="O68" s="214"/>
      <c r="P68" s="214"/>
      <c r="Q68" s="214"/>
      <c r="R68" s="214"/>
      <c r="S68" s="214"/>
      <c r="T68" s="214"/>
      <c r="U68" s="214"/>
      <c r="V68" s="214"/>
    </row>
    <row r="69" spans="1:22" s="152" customFormat="1" ht="13.5" customHeight="1" x14ac:dyDescent="0.25">
      <c r="A69" s="46" t="s">
        <v>272</v>
      </c>
      <c r="B69" s="50"/>
      <c r="C69" s="198"/>
      <c r="D69" s="39"/>
      <c r="E69" s="39"/>
      <c r="F69" s="39"/>
      <c r="G69" s="39"/>
      <c r="H69" s="39"/>
      <c r="I69" s="6"/>
      <c r="J69" s="70"/>
      <c r="K69" s="70"/>
      <c r="L69" s="70"/>
      <c r="M69" s="70"/>
      <c r="N69" s="70"/>
      <c r="O69" s="70"/>
      <c r="P69" s="70"/>
      <c r="Q69" s="70"/>
      <c r="R69" s="70"/>
      <c r="S69" s="70"/>
      <c r="T69" s="70"/>
      <c r="U69" s="70"/>
      <c r="V69" s="70"/>
    </row>
    <row r="70" spans="1:22" ht="12.75" customHeight="1" x14ac:dyDescent="0.2">
      <c r="A70" s="281" t="s">
        <v>268</v>
      </c>
      <c r="B70" s="281"/>
      <c r="C70" s="281"/>
      <c r="D70" s="214"/>
      <c r="E70" s="214"/>
      <c r="F70" s="214"/>
      <c r="G70" s="214"/>
      <c r="H70" s="214"/>
      <c r="I70" s="214"/>
      <c r="J70" s="214"/>
      <c r="K70" s="214"/>
      <c r="L70" s="214"/>
      <c r="M70" s="214"/>
      <c r="N70" s="214"/>
      <c r="O70" s="214"/>
      <c r="P70" s="214"/>
      <c r="Q70" s="214"/>
      <c r="R70" s="214"/>
      <c r="S70" s="214"/>
      <c r="T70" s="214"/>
      <c r="U70" s="214"/>
      <c r="V70" s="214"/>
    </row>
    <row r="71" spans="1:22" x14ac:dyDescent="0.2">
      <c r="A71" s="281"/>
      <c r="B71" s="281"/>
      <c r="C71" s="281"/>
      <c r="D71" s="214"/>
      <c r="E71" s="214"/>
      <c r="F71" s="214"/>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214"/>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214"/>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214"/>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214"/>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214"/>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214"/>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214"/>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214"/>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214"/>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214"/>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214"/>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214"/>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214"/>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214"/>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214"/>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214"/>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214"/>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214"/>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214"/>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214"/>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214"/>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214"/>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214"/>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214"/>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214"/>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row>
  </sheetData>
  <sortState ref="G39:H62">
    <sortCondition ref="H39:H62"/>
  </sortState>
  <mergeCells count="5">
    <mergeCell ref="A1:C1"/>
    <mergeCell ref="A5:C5"/>
    <mergeCell ref="A2:C4"/>
    <mergeCell ref="A68:C68"/>
    <mergeCell ref="A70:C71"/>
  </mergeCells>
  <phoneticPr fontId="18" type="noConversion"/>
  <pageMargins left="0.75" right="0.75" top="1" bottom="1" header="0" footer="0"/>
  <pageSetup paperSize="9" scale="8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V100"/>
  <sheetViews>
    <sheetView showGridLines="0" zoomScale="115" zoomScaleNormal="115" workbookViewId="0">
      <selection activeCell="A41" sqref="A41:XFD1048576"/>
    </sheetView>
  </sheetViews>
  <sheetFormatPr baseColWidth="10" defaultColWidth="0" defaultRowHeight="13.5" zeroHeight="1" x14ac:dyDescent="0.25"/>
  <cols>
    <col min="1" max="1" width="19.42578125" style="152" customWidth="1"/>
    <col min="2" max="2" width="6.140625" style="152" customWidth="1"/>
    <col min="3" max="3" width="8.140625" style="152" customWidth="1"/>
    <col min="4" max="4" width="8.42578125" style="152" customWidth="1"/>
    <col min="5" max="5" width="1.42578125" style="152" customWidth="1"/>
    <col min="6" max="6" width="6.140625" style="152" customWidth="1"/>
    <col min="7" max="7" width="7" style="152" customWidth="1"/>
    <col min="8" max="8" width="6.42578125" style="152" customWidth="1"/>
    <col min="9" max="9" width="7.85546875" style="152" customWidth="1"/>
    <col min="10" max="10" width="6.42578125" style="152" customWidth="1"/>
    <col min="11" max="11" width="11.140625" style="152" customWidth="1"/>
    <col min="12" max="12" width="7.42578125" style="152" customWidth="1"/>
    <col min="13" max="13" width="5.28515625" style="152" hidden="1" customWidth="1"/>
    <col min="14" max="22" width="0" style="152" hidden="1" customWidth="1"/>
    <col min="23" max="16384" width="11.42578125" style="152" hidden="1"/>
  </cols>
  <sheetData>
    <row r="1" spans="1:22" ht="12.95" customHeight="1" x14ac:dyDescent="0.25">
      <c r="A1" s="234" t="s">
        <v>308</v>
      </c>
      <c r="B1" s="234"/>
      <c r="C1" s="234"/>
      <c r="D1" s="234"/>
      <c r="E1" s="234"/>
      <c r="F1" s="234"/>
      <c r="G1" s="234"/>
      <c r="H1" s="234"/>
      <c r="I1" s="234"/>
      <c r="J1" s="234"/>
      <c r="K1" s="234"/>
      <c r="L1" s="234"/>
      <c r="M1" s="70"/>
      <c r="N1" s="70"/>
      <c r="O1" s="70"/>
      <c r="P1" s="70"/>
      <c r="Q1" s="70"/>
      <c r="R1" s="70"/>
      <c r="S1" s="70"/>
      <c r="T1" s="70"/>
      <c r="U1" s="70"/>
      <c r="V1" s="70"/>
    </row>
    <row r="2" spans="1:22" ht="12.95" customHeight="1" x14ac:dyDescent="0.25">
      <c r="A2" s="234" t="s">
        <v>240</v>
      </c>
      <c r="B2" s="234"/>
      <c r="C2" s="234"/>
      <c r="D2" s="234"/>
      <c r="E2" s="234"/>
      <c r="F2" s="234"/>
      <c r="G2" s="234"/>
      <c r="H2" s="234"/>
      <c r="I2" s="234"/>
      <c r="J2" s="234"/>
      <c r="K2" s="234"/>
      <c r="L2" s="234"/>
      <c r="M2" s="70"/>
      <c r="N2" s="70"/>
      <c r="O2" s="70"/>
      <c r="P2" s="70"/>
      <c r="Q2" s="70"/>
      <c r="R2" s="70"/>
      <c r="S2" s="70"/>
      <c r="T2" s="70"/>
      <c r="U2" s="70"/>
      <c r="V2" s="70"/>
    </row>
    <row r="3" spans="1:22" ht="12.95" customHeight="1" x14ac:dyDescent="0.25">
      <c r="A3" s="234"/>
      <c r="B3" s="234"/>
      <c r="C3" s="234"/>
      <c r="D3" s="234"/>
      <c r="E3" s="234"/>
      <c r="F3" s="234"/>
      <c r="G3" s="234"/>
      <c r="H3" s="234"/>
      <c r="I3" s="234"/>
      <c r="J3" s="234"/>
      <c r="K3" s="234"/>
      <c r="L3" s="234"/>
      <c r="M3" s="70"/>
      <c r="N3" s="70"/>
      <c r="O3" s="70"/>
      <c r="P3" s="70"/>
      <c r="Q3" s="70"/>
      <c r="R3" s="70"/>
      <c r="S3" s="70"/>
      <c r="T3" s="70"/>
      <c r="U3" s="70"/>
      <c r="V3" s="70"/>
    </row>
    <row r="4" spans="1:22" ht="12.95" customHeight="1" x14ac:dyDescent="0.25">
      <c r="A4" s="234" t="s">
        <v>200</v>
      </c>
      <c r="B4" s="234"/>
      <c r="C4" s="234"/>
      <c r="D4" s="234"/>
      <c r="E4" s="234"/>
      <c r="F4" s="234"/>
      <c r="G4" s="234"/>
      <c r="H4" s="234"/>
      <c r="I4" s="234"/>
      <c r="J4" s="234"/>
      <c r="K4" s="234"/>
      <c r="L4" s="234"/>
      <c r="M4" s="70"/>
      <c r="N4" s="70"/>
      <c r="O4" s="70"/>
      <c r="P4" s="70"/>
      <c r="Q4" s="70"/>
      <c r="R4" s="70"/>
      <c r="S4" s="70"/>
      <c r="T4" s="70"/>
      <c r="U4" s="70"/>
      <c r="V4" s="70"/>
    </row>
    <row r="5" spans="1:22" ht="2.25" customHeight="1" x14ac:dyDescent="0.25">
      <c r="A5" s="23"/>
      <c r="B5" s="23"/>
      <c r="C5" s="23"/>
      <c r="D5" s="23"/>
      <c r="E5" s="23"/>
      <c r="F5" s="23"/>
      <c r="G5" s="23"/>
      <c r="H5" s="23"/>
      <c r="I5" s="23"/>
      <c r="J5" s="23"/>
      <c r="K5" s="23"/>
      <c r="L5" s="23"/>
      <c r="M5" s="70"/>
      <c r="N5" s="70"/>
      <c r="O5" s="70"/>
      <c r="P5" s="70"/>
      <c r="Q5" s="70"/>
      <c r="R5" s="70"/>
      <c r="S5" s="70"/>
      <c r="T5" s="70"/>
      <c r="U5" s="70"/>
      <c r="V5" s="70"/>
    </row>
    <row r="6" spans="1:22" ht="27" customHeight="1" x14ac:dyDescent="0.25">
      <c r="A6" s="283" t="s">
        <v>34</v>
      </c>
      <c r="B6" s="237" t="s">
        <v>80</v>
      </c>
      <c r="C6" s="243" t="s">
        <v>41</v>
      </c>
      <c r="D6" s="243"/>
      <c r="E6" s="208"/>
      <c r="F6" s="243" t="s">
        <v>42</v>
      </c>
      <c r="G6" s="243"/>
      <c r="H6" s="243"/>
      <c r="I6" s="243"/>
      <c r="J6" s="237" t="s">
        <v>43</v>
      </c>
      <c r="K6" s="237" t="s">
        <v>191</v>
      </c>
      <c r="L6" s="237" t="s">
        <v>44</v>
      </c>
      <c r="M6" s="70"/>
      <c r="N6" s="70"/>
      <c r="O6" s="70"/>
      <c r="P6" s="70"/>
      <c r="Q6" s="70"/>
      <c r="R6" s="70"/>
      <c r="S6" s="70"/>
      <c r="T6" s="70"/>
      <c r="U6" s="70"/>
      <c r="V6" s="70"/>
    </row>
    <row r="7" spans="1:22" ht="71.25" customHeight="1" x14ac:dyDescent="0.25">
      <c r="A7" s="284"/>
      <c r="B7" s="252"/>
      <c r="C7" s="207" t="s">
        <v>45</v>
      </c>
      <c r="D7" s="207" t="s">
        <v>46</v>
      </c>
      <c r="E7" s="207"/>
      <c r="F7" s="207" t="s">
        <v>194</v>
      </c>
      <c r="G7" s="207" t="s">
        <v>47</v>
      </c>
      <c r="H7" s="207" t="s">
        <v>48</v>
      </c>
      <c r="I7" s="207" t="s">
        <v>195</v>
      </c>
      <c r="J7" s="252"/>
      <c r="K7" s="282"/>
      <c r="L7" s="282"/>
      <c r="M7" s="70"/>
      <c r="N7" s="70"/>
      <c r="O7" s="70"/>
      <c r="P7" s="70"/>
      <c r="Q7" s="70"/>
      <c r="R7" s="70"/>
      <c r="S7" s="70"/>
      <c r="T7" s="70"/>
      <c r="U7" s="70"/>
      <c r="V7" s="70"/>
    </row>
    <row r="8" spans="1:22" ht="5.0999999999999996" customHeight="1" x14ac:dyDescent="0.25">
      <c r="A8" s="29"/>
      <c r="B8" s="30"/>
      <c r="C8" s="30"/>
      <c r="D8" s="30"/>
      <c r="E8" s="30"/>
      <c r="F8" s="30"/>
      <c r="G8" s="30"/>
      <c r="H8" s="30"/>
      <c r="I8" s="30"/>
      <c r="J8" s="30"/>
      <c r="K8" s="30"/>
      <c r="L8" s="30"/>
      <c r="M8" s="70"/>
      <c r="N8" s="70"/>
      <c r="O8" s="70"/>
      <c r="P8" s="70"/>
      <c r="Q8" s="70"/>
      <c r="R8" s="70"/>
      <c r="S8" s="70"/>
      <c r="T8" s="70"/>
      <c r="U8" s="70"/>
      <c r="V8" s="70"/>
    </row>
    <row r="9" spans="1:22" ht="12.95" customHeight="1" x14ac:dyDescent="0.25">
      <c r="A9" s="17" t="s">
        <v>74</v>
      </c>
      <c r="B9" s="51"/>
      <c r="C9" s="51"/>
      <c r="D9" s="51"/>
      <c r="E9" s="51"/>
      <c r="F9" s="51"/>
      <c r="G9" s="51"/>
      <c r="H9" s="51"/>
      <c r="I9" s="51"/>
      <c r="J9" s="51"/>
      <c r="K9" s="51"/>
      <c r="L9" s="52"/>
      <c r="M9" s="77"/>
      <c r="N9" s="70"/>
      <c r="O9" s="70"/>
      <c r="P9" s="70"/>
      <c r="Q9" s="70"/>
      <c r="R9" s="70"/>
      <c r="S9" s="70"/>
      <c r="T9" s="70"/>
      <c r="U9" s="70"/>
      <c r="V9" s="70"/>
    </row>
    <row r="10" spans="1:22" ht="12.95" customHeight="1" x14ac:dyDescent="0.25">
      <c r="A10" s="8" t="s">
        <v>179</v>
      </c>
      <c r="B10" s="41">
        <v>99.999999999999957</v>
      </c>
      <c r="C10" s="39">
        <v>1.0922391364140775</v>
      </c>
      <c r="D10" s="39">
        <v>6.5711817073470273</v>
      </c>
      <c r="E10" s="41"/>
      <c r="F10" s="39">
        <v>7.5566475057992442</v>
      </c>
      <c r="G10" s="39">
        <v>7.960486698918265</v>
      </c>
      <c r="H10" s="39">
        <v>70.223711749894477</v>
      </c>
      <c r="I10" s="39">
        <v>0.19886121887618904</v>
      </c>
      <c r="J10" s="39">
        <v>6.3968719827506613</v>
      </c>
      <c r="K10" s="39">
        <v>7.6634208437611084</v>
      </c>
      <c r="L10" s="61">
        <v>671.22187400000109</v>
      </c>
      <c r="M10" s="61"/>
      <c r="N10" s="70"/>
      <c r="O10" s="70"/>
      <c r="P10" s="70"/>
      <c r="Q10" s="70"/>
      <c r="R10" s="70"/>
      <c r="S10" s="70"/>
      <c r="T10" s="70"/>
      <c r="U10" s="70"/>
      <c r="V10" s="70"/>
    </row>
    <row r="11" spans="1:22" ht="12.95" customHeight="1" x14ac:dyDescent="0.25">
      <c r="A11" s="14" t="s">
        <v>152</v>
      </c>
      <c r="B11" s="41">
        <v>99.999999999999943</v>
      </c>
      <c r="C11" s="39">
        <v>1.5545756104947666</v>
      </c>
      <c r="D11" s="39">
        <v>10.440034875879309</v>
      </c>
      <c r="E11" s="41"/>
      <c r="F11" s="39">
        <v>7.0607891223313235</v>
      </c>
      <c r="G11" s="39">
        <v>5.1966775578501379</v>
      </c>
      <c r="H11" s="39">
        <v>70.334888126231505</v>
      </c>
      <c r="I11" s="39">
        <v>0.31840304032364891</v>
      </c>
      <c r="J11" s="39">
        <v>5.0946316668892626</v>
      </c>
      <c r="K11" s="39">
        <v>11.994610486374075</v>
      </c>
      <c r="L11" s="61">
        <v>823.94596400000069</v>
      </c>
      <c r="M11" s="61"/>
      <c r="N11" s="70"/>
      <c r="O11" s="70"/>
      <c r="P11" s="70"/>
      <c r="Q11" s="70"/>
      <c r="R11" s="70"/>
      <c r="S11" s="70"/>
      <c r="T11" s="70"/>
      <c r="U11" s="70"/>
      <c r="V11" s="70"/>
    </row>
    <row r="12" spans="1:22" ht="12.95" customHeight="1" x14ac:dyDescent="0.25">
      <c r="A12" s="14" t="s">
        <v>142</v>
      </c>
      <c r="B12" s="41">
        <v>100.00000000000006</v>
      </c>
      <c r="C12" s="39">
        <v>3.3132756107652996</v>
      </c>
      <c r="D12" s="39">
        <v>17.69169541399879</v>
      </c>
      <c r="E12" s="41"/>
      <c r="F12" s="39">
        <v>7.4770375181470232</v>
      </c>
      <c r="G12" s="39">
        <v>3.7834064777826457</v>
      </c>
      <c r="H12" s="39">
        <v>62.48056496361675</v>
      </c>
      <c r="I12" s="39">
        <v>1.1884886984707466</v>
      </c>
      <c r="J12" s="39">
        <v>4.0655313172188023</v>
      </c>
      <c r="K12" s="39">
        <v>21.004971024764103</v>
      </c>
      <c r="L12" s="61">
        <v>1531.1136759999995</v>
      </c>
      <c r="M12" s="61"/>
      <c r="N12" s="70"/>
      <c r="O12" s="70"/>
      <c r="P12" s="70"/>
      <c r="Q12" s="70"/>
      <c r="R12" s="70"/>
      <c r="S12" s="70"/>
      <c r="T12" s="70"/>
      <c r="U12" s="70"/>
      <c r="V12" s="70"/>
    </row>
    <row r="13" spans="1:22" ht="12.95" customHeight="1" x14ac:dyDescent="0.25">
      <c r="A13" s="8" t="s">
        <v>143</v>
      </c>
      <c r="B13" s="41">
        <v>100.00000000000017</v>
      </c>
      <c r="C13" s="39">
        <v>27.943307873632484</v>
      </c>
      <c r="D13" s="39">
        <v>34.272127002249434</v>
      </c>
      <c r="E13" s="41"/>
      <c r="F13" s="39">
        <v>7.3278778588761542</v>
      </c>
      <c r="G13" s="39">
        <v>1.1366262948329766</v>
      </c>
      <c r="H13" s="39">
        <v>22.764269150518444</v>
      </c>
      <c r="I13" s="39">
        <v>3.9144803192673079</v>
      </c>
      <c r="J13" s="39">
        <v>2.6413115006233534</v>
      </c>
      <c r="K13" s="39">
        <v>62.215434875881783</v>
      </c>
      <c r="L13" s="61">
        <v>1381.4084779999989</v>
      </c>
      <c r="M13" s="61"/>
      <c r="N13" s="70"/>
      <c r="O13" s="70"/>
      <c r="P13" s="70"/>
      <c r="Q13" s="70"/>
      <c r="R13" s="70"/>
      <c r="S13" s="70"/>
      <c r="T13" s="70"/>
      <c r="U13" s="70"/>
      <c r="V13" s="70"/>
    </row>
    <row r="14" spans="1:22" ht="12.95" customHeight="1" x14ac:dyDescent="0.25">
      <c r="A14" s="8" t="s">
        <v>144</v>
      </c>
      <c r="B14" s="41">
        <v>100</v>
      </c>
      <c r="C14" s="39">
        <v>61.313394470002592</v>
      </c>
      <c r="D14" s="39">
        <v>25.14873957330931</v>
      </c>
      <c r="E14" s="41"/>
      <c r="F14" s="39">
        <v>5.5004547563176889</v>
      </c>
      <c r="G14" s="39">
        <v>0.39782989829527077</v>
      </c>
      <c r="H14" s="39">
        <v>3.3692983386551814</v>
      </c>
      <c r="I14" s="39">
        <v>2.7850207109179226</v>
      </c>
      <c r="J14" s="39">
        <v>1.4852622525020258</v>
      </c>
      <c r="K14" s="39">
        <v>86.462134043311693</v>
      </c>
      <c r="L14" s="61">
        <v>1285.5753230000005</v>
      </c>
      <c r="M14" s="61"/>
      <c r="N14" s="70"/>
      <c r="O14" s="70"/>
      <c r="P14" s="70"/>
      <c r="Q14" s="70"/>
      <c r="R14" s="70"/>
      <c r="S14" s="70"/>
      <c r="T14" s="70"/>
      <c r="U14" s="70"/>
      <c r="V14" s="70"/>
    </row>
    <row r="15" spans="1:22" ht="12.95" customHeight="1" x14ac:dyDescent="0.25">
      <c r="A15" s="8" t="s">
        <v>145</v>
      </c>
      <c r="B15" s="41">
        <v>100.0000000000002</v>
      </c>
      <c r="C15" s="39">
        <v>77.865080064889213</v>
      </c>
      <c r="D15" s="39">
        <v>14.803625650527913</v>
      </c>
      <c r="E15" s="41"/>
      <c r="F15" s="39">
        <v>1.6844904482273426</v>
      </c>
      <c r="G15" s="39">
        <v>0.19156247875766025</v>
      </c>
      <c r="H15" s="39">
        <v>1.1897714714679264</v>
      </c>
      <c r="I15" s="39">
        <v>3.5014520072770465</v>
      </c>
      <c r="J15" s="39">
        <v>0.7640178788530998</v>
      </c>
      <c r="K15" s="39">
        <v>92.668705715416877</v>
      </c>
      <c r="L15" s="61">
        <v>1142.5442049999983</v>
      </c>
      <c r="M15" s="61"/>
      <c r="N15" s="70"/>
      <c r="O15" s="70"/>
      <c r="P15" s="70"/>
      <c r="Q15" s="70"/>
      <c r="R15" s="70"/>
      <c r="S15" s="70"/>
      <c r="T15" s="70"/>
      <c r="U15" s="70"/>
      <c r="V15" s="70"/>
    </row>
    <row r="16" spans="1:22" ht="3" customHeight="1" x14ac:dyDescent="0.25">
      <c r="A16" s="36"/>
      <c r="B16" s="41"/>
      <c r="C16" s="39"/>
      <c r="D16" s="39"/>
      <c r="E16" s="41"/>
      <c r="F16" s="39"/>
      <c r="G16" s="39"/>
      <c r="H16" s="39"/>
      <c r="I16" s="39"/>
      <c r="J16" s="39"/>
      <c r="K16" s="39"/>
      <c r="L16" s="61"/>
      <c r="M16" s="61"/>
      <c r="N16" s="70"/>
      <c r="O16" s="70"/>
      <c r="P16" s="70"/>
      <c r="Q16" s="70"/>
      <c r="R16" s="70"/>
      <c r="S16" s="70"/>
      <c r="T16" s="70"/>
      <c r="U16" s="70"/>
      <c r="V16" s="70"/>
    </row>
    <row r="17" spans="1:22" ht="12.95" customHeight="1" x14ac:dyDescent="0.25">
      <c r="A17" s="17" t="s">
        <v>169</v>
      </c>
      <c r="B17" s="41"/>
      <c r="C17" s="32"/>
      <c r="D17" s="32"/>
      <c r="E17" s="31"/>
      <c r="F17" s="32"/>
      <c r="G17" s="32"/>
      <c r="H17" s="32"/>
      <c r="I17" s="32"/>
      <c r="J17" s="32"/>
      <c r="K17" s="32"/>
      <c r="L17" s="63"/>
      <c r="M17" s="63"/>
      <c r="N17" s="70"/>
      <c r="O17" s="70"/>
      <c r="P17" s="70"/>
      <c r="Q17" s="70"/>
      <c r="R17" s="70"/>
      <c r="S17" s="70"/>
      <c r="T17" s="70"/>
      <c r="U17" s="70"/>
      <c r="V17" s="70"/>
    </row>
    <row r="18" spans="1:22" ht="12.95" customHeight="1" x14ac:dyDescent="0.25">
      <c r="A18" s="8" t="s">
        <v>269</v>
      </c>
      <c r="B18" s="41">
        <v>99.999999999999474</v>
      </c>
      <c r="C18" s="39">
        <v>35.19438861218881</v>
      </c>
      <c r="D18" s="39">
        <v>18.938163733938424</v>
      </c>
      <c r="E18" s="41"/>
      <c r="F18" s="39">
        <v>0.72140273868347415</v>
      </c>
      <c r="G18" s="39">
        <v>1.4771363094209753</v>
      </c>
      <c r="H18" s="39">
        <v>42.409554772753879</v>
      </c>
      <c r="I18" s="39">
        <v>0.38688457522366199</v>
      </c>
      <c r="J18" s="39">
        <v>0.87246925779026185</v>
      </c>
      <c r="K18" s="39">
        <v>54.132552346127348</v>
      </c>
      <c r="L18" s="61">
        <v>3853.3554850000182</v>
      </c>
      <c r="M18" s="61"/>
      <c r="N18" s="70"/>
      <c r="O18" s="70"/>
      <c r="P18" s="70"/>
      <c r="Q18" s="70"/>
      <c r="R18" s="70"/>
      <c r="S18" s="70"/>
      <c r="T18" s="70"/>
      <c r="U18" s="70"/>
      <c r="V18" s="70"/>
    </row>
    <row r="19" spans="1:22" ht="12.95" customHeight="1" x14ac:dyDescent="0.25">
      <c r="A19" s="8" t="s">
        <v>239</v>
      </c>
      <c r="B19" s="41">
        <v>100.00000000000048</v>
      </c>
      <c r="C19" s="39">
        <v>26.105662211823628</v>
      </c>
      <c r="D19" s="39">
        <v>21.362766014933847</v>
      </c>
      <c r="E19" s="41"/>
      <c r="F19" s="39">
        <v>12.968151343194187</v>
      </c>
      <c r="G19" s="39">
        <v>4.0323781553267262</v>
      </c>
      <c r="H19" s="39">
        <v>24.969774027045599</v>
      </c>
      <c r="I19" s="39">
        <v>4.5979412051525728</v>
      </c>
      <c r="J19" s="39">
        <v>5.9633270425239218</v>
      </c>
      <c r="K19" s="39">
        <v>47.468428226757283</v>
      </c>
      <c r="L19" s="61">
        <v>2982.4540349999875</v>
      </c>
      <c r="M19" s="61"/>
      <c r="N19" s="70"/>
      <c r="O19" s="70"/>
      <c r="P19" s="70"/>
      <c r="Q19" s="70"/>
      <c r="R19" s="70"/>
      <c r="S19" s="70"/>
      <c r="T19" s="70"/>
      <c r="U19" s="70"/>
      <c r="V19" s="70"/>
    </row>
    <row r="20" spans="1:22" ht="3" customHeight="1" x14ac:dyDescent="0.25">
      <c r="A20" s="36"/>
      <c r="B20" s="41"/>
      <c r="C20" s="39"/>
      <c r="D20" s="39"/>
      <c r="E20" s="41"/>
      <c r="F20" s="39"/>
      <c r="G20" s="39"/>
      <c r="H20" s="39"/>
      <c r="I20" s="39"/>
      <c r="J20" s="39"/>
      <c r="K20" s="39"/>
      <c r="L20" s="61"/>
      <c r="M20" s="61"/>
      <c r="N20" s="70"/>
      <c r="O20" s="70"/>
      <c r="P20" s="70"/>
      <c r="Q20" s="70"/>
      <c r="R20" s="70"/>
      <c r="S20" s="70"/>
      <c r="T20" s="70"/>
      <c r="U20" s="70"/>
      <c r="V20" s="70"/>
    </row>
    <row r="21" spans="1:22" ht="12.95" customHeight="1" x14ac:dyDescent="0.25">
      <c r="A21" s="17" t="s">
        <v>23</v>
      </c>
      <c r="B21" s="41"/>
      <c r="C21" s="32"/>
      <c r="D21" s="32"/>
      <c r="E21" s="31"/>
      <c r="F21" s="32"/>
      <c r="G21" s="32"/>
      <c r="H21" s="32"/>
      <c r="I21" s="32"/>
      <c r="J21" s="32"/>
      <c r="K21" s="32"/>
      <c r="L21" s="63"/>
      <c r="M21" s="63"/>
      <c r="N21" s="70"/>
      <c r="O21" s="70"/>
      <c r="P21" s="70"/>
      <c r="Q21" s="70"/>
      <c r="R21" s="70"/>
      <c r="S21" s="70"/>
      <c r="T21" s="70"/>
      <c r="U21" s="70"/>
      <c r="V21" s="70"/>
    </row>
    <row r="22" spans="1:22" ht="12.95" customHeight="1" x14ac:dyDescent="0.25">
      <c r="A22" s="8" t="s">
        <v>118</v>
      </c>
      <c r="B22" s="41">
        <v>100</v>
      </c>
      <c r="C22" s="39">
        <v>27.323938597398566</v>
      </c>
      <c r="D22" s="39">
        <v>13.933682832407937</v>
      </c>
      <c r="E22" s="41"/>
      <c r="F22" s="39">
        <v>20.289502695687865</v>
      </c>
      <c r="G22" s="39">
        <v>6.4393637385159073</v>
      </c>
      <c r="H22" s="39">
        <v>12.156653456333476</v>
      </c>
      <c r="I22" s="39">
        <v>10.00095768303696</v>
      </c>
      <c r="J22" s="39">
        <v>9.855900996619301</v>
      </c>
      <c r="K22" s="39">
        <v>41.257621429806512</v>
      </c>
      <c r="L22" s="61">
        <v>165.35742399999998</v>
      </c>
      <c r="M22" s="61"/>
      <c r="N22" s="70"/>
      <c r="O22" s="70"/>
      <c r="P22" s="70"/>
      <c r="Q22" s="70"/>
      <c r="R22" s="70"/>
      <c r="S22" s="70"/>
      <c r="T22" s="70"/>
      <c r="U22" s="70"/>
      <c r="V22" s="70"/>
    </row>
    <row r="23" spans="1:22" ht="12.95" customHeight="1" x14ac:dyDescent="0.25">
      <c r="A23" s="8" t="s">
        <v>119</v>
      </c>
      <c r="B23" s="41">
        <v>100.00000000000031</v>
      </c>
      <c r="C23" s="39">
        <v>31.507225022388312</v>
      </c>
      <c r="D23" s="39">
        <v>20.654213354658499</v>
      </c>
      <c r="E23" s="41"/>
      <c r="F23" s="39">
        <v>14.478544749509931</v>
      </c>
      <c r="G23" s="39">
        <v>4.4316905011666643</v>
      </c>
      <c r="H23" s="39">
        <v>17.177281438098433</v>
      </c>
      <c r="I23" s="39">
        <v>5.7653261537774014</v>
      </c>
      <c r="J23" s="39">
        <v>5.9857187804010792</v>
      </c>
      <c r="K23" s="39">
        <v>52.161438377046778</v>
      </c>
      <c r="L23" s="61">
        <v>1708.1279249999955</v>
      </c>
      <c r="M23" s="61"/>
      <c r="N23" s="70"/>
      <c r="O23" s="70"/>
      <c r="P23" s="70"/>
      <c r="Q23" s="70"/>
      <c r="R23" s="70"/>
      <c r="S23" s="70"/>
      <c r="T23" s="70"/>
      <c r="U23" s="70"/>
      <c r="V23" s="70"/>
    </row>
    <row r="24" spans="1:22" ht="12.95" customHeight="1" x14ac:dyDescent="0.25">
      <c r="A24" s="8" t="s">
        <v>120</v>
      </c>
      <c r="B24" s="41">
        <v>99.999999999999901</v>
      </c>
      <c r="C24" s="39">
        <v>30.450432880398814</v>
      </c>
      <c r="D24" s="39">
        <v>21.301432911156667</v>
      </c>
      <c r="E24" s="41"/>
      <c r="F24" s="39">
        <v>3.6861607273639714</v>
      </c>
      <c r="G24" s="39">
        <v>2.2984701974788875</v>
      </c>
      <c r="H24" s="39">
        <v>38.51450670680758</v>
      </c>
      <c r="I24" s="39">
        <v>1.0697750369175867</v>
      </c>
      <c r="J24" s="39">
        <v>2.6792215398763992</v>
      </c>
      <c r="K24" s="39">
        <v>51.751865791555588</v>
      </c>
      <c r="L24" s="61">
        <v>3206.8286150000008</v>
      </c>
      <c r="M24" s="61"/>
      <c r="N24" s="70"/>
      <c r="O24" s="70"/>
      <c r="P24" s="70"/>
      <c r="Q24" s="70"/>
      <c r="R24" s="70"/>
      <c r="S24" s="70"/>
      <c r="T24" s="70"/>
      <c r="U24" s="70"/>
      <c r="V24" s="70"/>
    </row>
    <row r="25" spans="1:22" ht="12.95" customHeight="1" x14ac:dyDescent="0.25">
      <c r="A25" s="8" t="s">
        <v>121</v>
      </c>
      <c r="B25" s="41">
        <v>100.00000000000028</v>
      </c>
      <c r="C25" s="39">
        <v>32.74831502905846</v>
      </c>
      <c r="D25" s="39">
        <v>17.54195480287509</v>
      </c>
      <c r="E25" s="41"/>
      <c r="F25" s="39">
        <v>0.88272755502207778</v>
      </c>
      <c r="G25" s="39">
        <v>0.97569196011112169</v>
      </c>
      <c r="H25" s="39">
        <v>47.297006430018151</v>
      </c>
      <c r="I25" s="39">
        <v>0.15478233429375912</v>
      </c>
      <c r="J25" s="39">
        <v>0.39952188862163174</v>
      </c>
      <c r="K25" s="39">
        <v>50.2902698319335</v>
      </c>
      <c r="L25" s="61">
        <v>1755.4955559999964</v>
      </c>
      <c r="M25" s="61"/>
      <c r="N25" s="70"/>
      <c r="O25" s="70"/>
      <c r="P25" s="70"/>
      <c r="Q25" s="70"/>
      <c r="R25" s="70"/>
      <c r="S25" s="70"/>
      <c r="T25" s="70"/>
      <c r="U25" s="70"/>
      <c r="V25" s="70"/>
    </row>
    <row r="26" spans="1:22" ht="3" customHeight="1" x14ac:dyDescent="0.25">
      <c r="A26" s="36"/>
      <c r="B26" s="41"/>
      <c r="C26" s="39"/>
      <c r="D26" s="39"/>
      <c r="E26" s="41"/>
      <c r="F26" s="39"/>
      <c r="G26" s="39"/>
      <c r="H26" s="39"/>
      <c r="I26" s="39"/>
      <c r="J26" s="39"/>
      <c r="K26" s="39"/>
      <c r="L26" s="61"/>
      <c r="M26" s="61"/>
      <c r="N26" s="70"/>
      <c r="O26" s="70"/>
      <c r="P26" s="70"/>
      <c r="Q26" s="70"/>
      <c r="R26" s="70"/>
      <c r="S26" s="70"/>
      <c r="T26" s="70"/>
      <c r="U26" s="70"/>
      <c r="V26" s="70"/>
    </row>
    <row r="27" spans="1:22" ht="12.95" customHeight="1" x14ac:dyDescent="0.25">
      <c r="A27" s="17" t="s">
        <v>122</v>
      </c>
      <c r="B27" s="41"/>
      <c r="C27" s="32"/>
      <c r="D27" s="32"/>
      <c r="E27" s="31"/>
      <c r="F27" s="32"/>
      <c r="G27" s="32"/>
      <c r="H27" s="32"/>
      <c r="I27" s="32"/>
      <c r="J27" s="32"/>
      <c r="K27" s="32"/>
      <c r="L27" s="63"/>
      <c r="M27" s="63"/>
      <c r="N27" s="70"/>
      <c r="O27" s="70"/>
      <c r="P27" s="70"/>
      <c r="Q27" s="70"/>
      <c r="R27" s="70"/>
      <c r="S27" s="70"/>
      <c r="T27" s="70"/>
      <c r="U27" s="70"/>
      <c r="V27" s="70"/>
    </row>
    <row r="28" spans="1:22" ht="12.95" customHeight="1" x14ac:dyDescent="0.25">
      <c r="A28" s="8" t="s">
        <v>174</v>
      </c>
      <c r="B28" s="41">
        <v>99.999999999999829</v>
      </c>
      <c r="C28" s="39">
        <v>26.482298043308088</v>
      </c>
      <c r="D28" s="39">
        <v>18.68897167616678</v>
      </c>
      <c r="E28" s="41"/>
      <c r="F28" s="39">
        <v>21.380169994912841</v>
      </c>
      <c r="G28" s="39">
        <v>6.5200612836514695</v>
      </c>
      <c r="H28" s="39">
        <v>9.8094940625786116</v>
      </c>
      <c r="I28" s="39">
        <v>7.2854489986126731</v>
      </c>
      <c r="J28" s="39">
        <v>9.8335559407693793</v>
      </c>
      <c r="K28" s="39">
        <v>45.171269719474914</v>
      </c>
      <c r="L28" s="61">
        <v>1570.9912460000028</v>
      </c>
      <c r="M28" s="61"/>
      <c r="N28" s="70"/>
      <c r="O28" s="70"/>
      <c r="P28" s="70"/>
      <c r="Q28" s="70"/>
      <c r="R28" s="70"/>
      <c r="S28" s="70"/>
      <c r="T28" s="70"/>
      <c r="U28" s="70"/>
      <c r="V28" s="70"/>
    </row>
    <row r="29" spans="1:22" ht="12.95" customHeight="1" x14ac:dyDescent="0.25">
      <c r="A29" s="8" t="s">
        <v>175</v>
      </c>
      <c r="B29" s="41">
        <v>100.00000000000024</v>
      </c>
      <c r="C29" s="39">
        <v>31.189057457015128</v>
      </c>
      <c r="D29" s="39">
        <v>25.220645992332436</v>
      </c>
      <c r="E29" s="41"/>
      <c r="F29" s="39">
        <v>4.3279774086695326</v>
      </c>
      <c r="G29" s="39">
        <v>2.8370072136210558</v>
      </c>
      <c r="H29" s="39">
        <v>31.491156902978378</v>
      </c>
      <c r="I29" s="39">
        <v>2.1986791494629605</v>
      </c>
      <c r="J29" s="39">
        <v>2.735475875920752</v>
      </c>
      <c r="K29" s="39">
        <v>56.409703449347425</v>
      </c>
      <c r="L29" s="61">
        <v>1592.5408219999983</v>
      </c>
      <c r="M29" s="61"/>
      <c r="N29" s="70"/>
      <c r="O29" s="70"/>
      <c r="P29" s="70"/>
      <c r="Q29" s="70"/>
      <c r="R29" s="70"/>
      <c r="S29" s="70"/>
      <c r="T29" s="70"/>
      <c r="U29" s="70"/>
      <c r="V29" s="70"/>
    </row>
    <row r="30" spans="1:22" ht="12.95" customHeight="1" x14ac:dyDescent="0.25">
      <c r="A30" s="8" t="s">
        <v>176</v>
      </c>
      <c r="B30" s="41">
        <v>100.00000000000041</v>
      </c>
      <c r="C30" s="39">
        <v>29.04184198200717</v>
      </c>
      <c r="D30" s="39">
        <v>21.316518728422388</v>
      </c>
      <c r="E30" s="41"/>
      <c r="F30" s="39">
        <v>0.64368472340962146</v>
      </c>
      <c r="G30" s="39">
        <v>1.3664282021466607</v>
      </c>
      <c r="H30" s="39">
        <v>46.727524936909028</v>
      </c>
      <c r="I30" s="39">
        <v>0.1695196533744926</v>
      </c>
      <c r="J30" s="39">
        <v>0.73448177373104406</v>
      </c>
      <c r="K30" s="39">
        <v>50.358360710429572</v>
      </c>
      <c r="L30" s="61">
        <v>1516.5745969999953</v>
      </c>
      <c r="M30" s="61"/>
      <c r="N30" s="70"/>
      <c r="O30" s="70"/>
      <c r="P30" s="70"/>
      <c r="Q30" s="70"/>
      <c r="R30" s="70"/>
      <c r="S30" s="70"/>
      <c r="T30" s="70"/>
      <c r="U30" s="70"/>
      <c r="V30" s="70"/>
    </row>
    <row r="31" spans="1:22" ht="12.95" customHeight="1" x14ac:dyDescent="0.25">
      <c r="A31" s="8" t="s">
        <v>177</v>
      </c>
      <c r="B31" s="41">
        <v>99.999999999999986</v>
      </c>
      <c r="C31" s="39">
        <v>32.589549327835257</v>
      </c>
      <c r="D31" s="39">
        <v>18.818851405218336</v>
      </c>
      <c r="E31" s="41"/>
      <c r="F31" s="39">
        <v>0</v>
      </c>
      <c r="G31" s="39">
        <v>0.41062560013112998</v>
      </c>
      <c r="H31" s="39">
        <v>47.992971623235022</v>
      </c>
      <c r="I31" s="39">
        <v>0</v>
      </c>
      <c r="J31" s="39">
        <v>0.1880020435802473</v>
      </c>
      <c r="K31" s="39">
        <v>51.408400733053604</v>
      </c>
      <c r="L31" s="61">
        <v>1215.9405060000001</v>
      </c>
      <c r="M31" s="61"/>
      <c r="N31" s="70"/>
      <c r="O31" s="70"/>
      <c r="P31" s="70"/>
      <c r="Q31" s="70"/>
      <c r="R31" s="70"/>
      <c r="S31" s="70"/>
      <c r="T31" s="70"/>
      <c r="U31" s="70"/>
      <c r="V31" s="70"/>
    </row>
    <row r="32" spans="1:22" ht="12.95" customHeight="1" x14ac:dyDescent="0.25">
      <c r="A32" s="8" t="s">
        <v>178</v>
      </c>
      <c r="B32" s="41">
        <v>100.00000000000009</v>
      </c>
      <c r="C32" s="39">
        <v>41.000844033601538</v>
      </c>
      <c r="D32" s="39">
        <v>12.719312614214992</v>
      </c>
      <c r="E32" s="41"/>
      <c r="F32" s="39">
        <v>0</v>
      </c>
      <c r="G32" s="39">
        <v>0.41044227874253808</v>
      </c>
      <c r="H32" s="39">
        <v>45.869401073441011</v>
      </c>
      <c r="I32" s="39">
        <v>0</v>
      </c>
      <c r="J32" s="39">
        <v>0</v>
      </c>
      <c r="K32" s="39">
        <v>53.720156647816495</v>
      </c>
      <c r="L32" s="61">
        <v>939.76234899999918</v>
      </c>
      <c r="M32" s="61"/>
      <c r="N32" s="70"/>
      <c r="O32" s="70"/>
      <c r="P32" s="70"/>
      <c r="Q32" s="70"/>
      <c r="R32" s="70"/>
      <c r="S32" s="70"/>
      <c r="T32" s="70"/>
      <c r="U32" s="70"/>
      <c r="V32" s="70"/>
    </row>
    <row r="33" spans="1:22" ht="3" customHeight="1" x14ac:dyDescent="0.25">
      <c r="A33" s="36"/>
      <c r="B33" s="41">
        <v>0</v>
      </c>
      <c r="C33" s="39"/>
      <c r="D33" s="39"/>
      <c r="E33" s="41"/>
      <c r="F33" s="39"/>
      <c r="G33" s="39"/>
      <c r="H33" s="39"/>
      <c r="I33" s="39"/>
      <c r="J33" s="39"/>
      <c r="K33" s="39"/>
      <c r="L33" s="61"/>
      <c r="M33" s="61"/>
      <c r="N33" s="70"/>
      <c r="O33" s="70"/>
      <c r="P33" s="70"/>
      <c r="Q33" s="70"/>
      <c r="R33" s="70"/>
      <c r="S33" s="70"/>
      <c r="T33" s="70"/>
      <c r="U33" s="70"/>
      <c r="V33" s="70"/>
    </row>
    <row r="34" spans="1:22" ht="12.95" customHeight="1" x14ac:dyDescent="0.25">
      <c r="A34" s="42" t="s">
        <v>226</v>
      </c>
      <c r="B34" s="230">
        <v>99.999999999999389</v>
      </c>
      <c r="C34" s="47">
        <v>31.228990125517587</v>
      </c>
      <c r="D34" s="47">
        <v>19.996014283323511</v>
      </c>
      <c r="E34" s="47"/>
      <c r="F34" s="47">
        <v>6.0646418509332367</v>
      </c>
      <c r="G34" s="47">
        <v>2.5919847163909724</v>
      </c>
      <c r="H34" s="47">
        <v>34.800603074732599</v>
      </c>
      <c r="I34" s="47">
        <v>2.2241626328990969</v>
      </c>
      <c r="J34" s="47">
        <v>3.0936033162023966</v>
      </c>
      <c r="K34" s="47">
        <v>51.225004408841293</v>
      </c>
      <c r="L34" s="95">
        <v>6835.8095200000371</v>
      </c>
      <c r="M34" s="61"/>
      <c r="N34" s="70"/>
      <c r="O34" s="70"/>
      <c r="P34" s="70"/>
      <c r="Q34" s="70"/>
      <c r="R34" s="70"/>
      <c r="S34" s="70"/>
      <c r="T34" s="70"/>
      <c r="U34" s="70"/>
      <c r="V34" s="70"/>
    </row>
    <row r="35" spans="1:22" ht="12.95" customHeight="1" x14ac:dyDescent="0.25">
      <c r="A35" s="36" t="s">
        <v>219</v>
      </c>
      <c r="B35" s="39">
        <v>100</v>
      </c>
      <c r="C35" s="39">
        <v>29.2</v>
      </c>
      <c r="D35" s="39">
        <v>19.5</v>
      </c>
      <c r="E35" s="39"/>
      <c r="F35" s="39">
        <v>9.9</v>
      </c>
      <c r="G35" s="39">
        <v>5.2</v>
      </c>
      <c r="H35" s="39">
        <v>29.9</v>
      </c>
      <c r="I35" s="39">
        <v>2.1</v>
      </c>
      <c r="J35" s="39">
        <v>4.3</v>
      </c>
      <c r="K35" s="39">
        <v>48.7</v>
      </c>
      <c r="L35" s="61">
        <v>7591</v>
      </c>
      <c r="M35" s="82"/>
      <c r="N35" s="70"/>
      <c r="O35" s="70"/>
      <c r="P35" s="70"/>
      <c r="Q35" s="70"/>
      <c r="R35" s="70"/>
      <c r="S35" s="70"/>
      <c r="T35" s="70"/>
      <c r="U35" s="70"/>
      <c r="V35" s="70"/>
    </row>
    <row r="36" spans="1:22" ht="3" customHeight="1" x14ac:dyDescent="0.25">
      <c r="A36" s="20"/>
      <c r="B36" s="211"/>
      <c r="C36" s="44"/>
      <c r="D36" s="44"/>
      <c r="E36" s="44"/>
      <c r="F36" s="44"/>
      <c r="G36" s="44"/>
      <c r="H36" s="44"/>
      <c r="I36" s="44"/>
      <c r="J36" s="44"/>
      <c r="K36" s="44"/>
      <c r="L36" s="45"/>
      <c r="M36" s="70"/>
      <c r="N36" s="70"/>
      <c r="O36" s="70"/>
      <c r="P36" s="70"/>
      <c r="Q36" s="70"/>
      <c r="R36" s="70"/>
      <c r="S36" s="70"/>
      <c r="T36" s="70"/>
      <c r="U36" s="70"/>
      <c r="V36" s="70"/>
    </row>
    <row r="37" spans="1:22" ht="3" customHeight="1" x14ac:dyDescent="0.25">
      <c r="A37" s="214"/>
      <c r="B37" s="214"/>
      <c r="C37" s="39"/>
      <c r="D37" s="39"/>
      <c r="E37" s="39"/>
      <c r="F37" s="39"/>
      <c r="G37" s="39"/>
      <c r="H37" s="39"/>
      <c r="I37" s="39"/>
      <c r="J37" s="39"/>
      <c r="K37" s="39"/>
      <c r="L37" s="6"/>
      <c r="M37" s="70"/>
      <c r="N37" s="70"/>
      <c r="O37" s="70"/>
      <c r="P37" s="70"/>
      <c r="Q37" s="70"/>
      <c r="R37" s="70"/>
      <c r="S37" s="70"/>
      <c r="T37" s="70"/>
      <c r="U37" s="70"/>
      <c r="V37" s="70"/>
    </row>
    <row r="38" spans="1:22" ht="26.1" customHeight="1" x14ac:dyDescent="0.25">
      <c r="A38" s="250" t="s">
        <v>270</v>
      </c>
      <c r="B38" s="250"/>
      <c r="C38" s="250"/>
      <c r="D38" s="250"/>
      <c r="E38" s="250"/>
      <c r="F38" s="250"/>
      <c r="G38" s="250"/>
      <c r="H38" s="250"/>
      <c r="I38" s="250"/>
      <c r="J38" s="250"/>
      <c r="K38" s="250"/>
      <c r="L38" s="250"/>
      <c r="M38" s="70"/>
      <c r="N38" s="70"/>
      <c r="O38" s="70"/>
      <c r="P38" s="70"/>
      <c r="Q38" s="70"/>
      <c r="R38" s="70"/>
      <c r="S38" s="70"/>
      <c r="T38" s="70"/>
      <c r="U38" s="70"/>
      <c r="V38" s="70"/>
    </row>
    <row r="39" spans="1:22" ht="13.5" customHeight="1" x14ac:dyDescent="0.25">
      <c r="A39" s="281" t="s">
        <v>268</v>
      </c>
      <c r="B39" s="281"/>
      <c r="C39" s="281"/>
      <c r="D39" s="281"/>
      <c r="E39" s="281"/>
      <c r="F39" s="281"/>
      <c r="G39" s="281"/>
      <c r="H39" s="281"/>
      <c r="I39" s="281"/>
      <c r="J39" s="281"/>
      <c r="K39" s="281"/>
      <c r="L39" s="281"/>
      <c r="M39" s="70"/>
      <c r="N39" s="70"/>
      <c r="O39" s="70"/>
      <c r="P39" s="70"/>
      <c r="Q39" s="70"/>
      <c r="R39" s="70"/>
      <c r="S39" s="70"/>
      <c r="T39" s="70"/>
      <c r="U39" s="70"/>
      <c r="V39" s="70"/>
    </row>
    <row r="40" spans="1:22" x14ac:dyDescent="0.25">
      <c r="A40" s="70"/>
      <c r="B40" s="70"/>
      <c r="C40" s="70"/>
      <c r="D40" s="70"/>
      <c r="E40" s="70"/>
      <c r="F40" s="70"/>
      <c r="G40" s="70"/>
      <c r="H40" s="70"/>
      <c r="I40" s="70"/>
      <c r="J40" s="70"/>
      <c r="K40" s="70"/>
      <c r="L40" s="70"/>
      <c r="M40" s="70"/>
      <c r="N40" s="70"/>
      <c r="O40" s="70"/>
      <c r="P40" s="70"/>
      <c r="Q40" s="70"/>
      <c r="R40" s="70"/>
      <c r="S40" s="70"/>
      <c r="T40" s="70"/>
      <c r="U40" s="70"/>
      <c r="V40" s="70"/>
    </row>
    <row r="41" spans="1:22" hidden="1" x14ac:dyDescent="0.25">
      <c r="A41" s="70"/>
      <c r="B41" s="70"/>
      <c r="C41" s="70"/>
      <c r="D41" s="70"/>
      <c r="E41" s="70"/>
      <c r="F41" s="70"/>
      <c r="G41" s="70"/>
      <c r="H41" s="70"/>
      <c r="I41" s="70"/>
      <c r="J41" s="70"/>
      <c r="K41" s="70"/>
      <c r="L41" s="70"/>
      <c r="M41" s="70"/>
      <c r="N41" s="70"/>
      <c r="O41" s="70"/>
      <c r="P41" s="70"/>
      <c r="Q41" s="70"/>
      <c r="R41" s="70"/>
      <c r="S41" s="70"/>
      <c r="T41" s="70"/>
      <c r="U41" s="70"/>
      <c r="V41" s="70"/>
    </row>
    <row r="42" spans="1:22" hidden="1" x14ac:dyDescent="0.25">
      <c r="A42" s="70"/>
      <c r="B42" s="70"/>
      <c r="C42" s="70"/>
      <c r="D42" s="70"/>
      <c r="E42" s="70"/>
      <c r="F42" s="70"/>
      <c r="G42" s="70"/>
      <c r="H42" s="70"/>
      <c r="I42" s="70"/>
      <c r="J42" s="70"/>
      <c r="K42" s="70"/>
      <c r="L42" s="70"/>
      <c r="M42" s="70"/>
      <c r="N42" s="70"/>
      <c r="O42" s="70"/>
      <c r="P42" s="70"/>
      <c r="Q42" s="70"/>
      <c r="R42" s="70"/>
      <c r="S42" s="70"/>
      <c r="T42" s="70"/>
      <c r="U42" s="70"/>
      <c r="V42" s="70"/>
    </row>
    <row r="43" spans="1:22" ht="12.75" hidden="1" customHeight="1" x14ac:dyDescent="0.25">
      <c r="A43" s="70"/>
      <c r="B43" s="70"/>
      <c r="C43" s="70"/>
      <c r="D43" s="70"/>
      <c r="E43" s="70"/>
      <c r="F43" s="70"/>
      <c r="G43" s="70"/>
      <c r="H43" s="70"/>
      <c r="I43" s="70"/>
      <c r="J43" s="70"/>
      <c r="K43" s="70"/>
      <c r="L43" s="70"/>
      <c r="M43" s="70"/>
      <c r="N43" s="70"/>
      <c r="O43" s="70"/>
      <c r="P43" s="70"/>
      <c r="Q43" s="70"/>
      <c r="R43" s="70"/>
      <c r="S43" s="70"/>
      <c r="T43" s="70"/>
      <c r="U43" s="70"/>
      <c r="V43" s="70"/>
    </row>
    <row r="44" spans="1:22" hidden="1" x14ac:dyDescent="0.25">
      <c r="A44" s="70"/>
      <c r="B44" s="70"/>
      <c r="C44" s="70"/>
      <c r="D44" s="70"/>
      <c r="E44" s="70"/>
      <c r="F44" s="70"/>
      <c r="G44" s="70"/>
      <c r="H44" s="70"/>
      <c r="I44" s="70"/>
      <c r="J44" s="70"/>
      <c r="K44" s="70"/>
      <c r="L44" s="70"/>
      <c r="M44" s="70"/>
      <c r="N44" s="70"/>
      <c r="O44" s="70"/>
      <c r="P44" s="70"/>
      <c r="Q44" s="70"/>
      <c r="R44" s="70"/>
      <c r="S44" s="70"/>
      <c r="T44" s="70"/>
      <c r="U44" s="70"/>
      <c r="V44" s="70"/>
    </row>
    <row r="45" spans="1:22" hidden="1" x14ac:dyDescent="0.25">
      <c r="A45" s="70"/>
      <c r="B45" s="70"/>
      <c r="C45" s="70"/>
      <c r="D45" s="70"/>
      <c r="E45" s="70"/>
      <c r="F45" s="70"/>
      <c r="G45" s="70"/>
      <c r="H45" s="70"/>
      <c r="I45" s="70"/>
      <c r="J45" s="70"/>
      <c r="K45" s="70"/>
      <c r="L45" s="70"/>
      <c r="M45" s="70"/>
      <c r="N45" s="70"/>
      <c r="O45" s="70"/>
      <c r="P45" s="70"/>
      <c r="Q45" s="70"/>
      <c r="R45" s="70"/>
      <c r="S45" s="70"/>
      <c r="T45" s="70"/>
      <c r="U45" s="70"/>
      <c r="V45" s="70"/>
    </row>
    <row r="46" spans="1:22" hidden="1" x14ac:dyDescent="0.25">
      <c r="A46" s="70"/>
      <c r="B46" s="70"/>
      <c r="C46" s="70"/>
      <c r="D46" s="70"/>
      <c r="E46" s="70"/>
      <c r="F46" s="70"/>
      <c r="G46" s="70"/>
      <c r="H46" s="70"/>
      <c r="I46" s="70"/>
      <c r="J46" s="70"/>
      <c r="K46" s="70"/>
      <c r="L46" s="70"/>
      <c r="M46" s="70"/>
      <c r="N46" s="70"/>
      <c r="O46" s="70"/>
      <c r="P46" s="70"/>
      <c r="Q46" s="70"/>
      <c r="R46" s="70"/>
      <c r="S46" s="70"/>
      <c r="T46" s="70"/>
      <c r="U46" s="70"/>
      <c r="V46" s="70"/>
    </row>
    <row r="47" spans="1:22" hidden="1" x14ac:dyDescent="0.25">
      <c r="A47" s="70"/>
      <c r="B47" s="70"/>
      <c r="C47" s="70"/>
      <c r="D47" s="70"/>
      <c r="E47" s="70"/>
      <c r="F47" s="70"/>
      <c r="G47" s="70"/>
      <c r="H47" s="70"/>
      <c r="I47" s="70"/>
      <c r="J47" s="70"/>
      <c r="K47" s="70"/>
      <c r="L47" s="70"/>
      <c r="M47" s="70"/>
      <c r="N47" s="70"/>
      <c r="O47" s="70"/>
      <c r="P47" s="70"/>
      <c r="Q47" s="70"/>
      <c r="R47" s="70"/>
      <c r="S47" s="70"/>
      <c r="T47" s="70"/>
      <c r="U47" s="70"/>
      <c r="V47" s="70"/>
    </row>
    <row r="48" spans="1:22" hidden="1" x14ac:dyDescent="0.25">
      <c r="A48" s="70"/>
      <c r="B48" s="70"/>
      <c r="C48" s="70"/>
      <c r="D48" s="70"/>
      <c r="E48" s="70"/>
      <c r="F48" s="70"/>
      <c r="G48" s="70"/>
      <c r="H48" s="70"/>
      <c r="I48" s="70"/>
      <c r="J48" s="70"/>
      <c r="K48" s="70"/>
      <c r="L48" s="70"/>
      <c r="M48" s="70"/>
      <c r="N48" s="70"/>
      <c r="O48" s="70"/>
      <c r="P48" s="70"/>
      <c r="Q48" s="70"/>
      <c r="R48" s="70"/>
      <c r="S48" s="70"/>
      <c r="T48" s="70"/>
      <c r="U48" s="70"/>
      <c r="V48" s="70"/>
    </row>
    <row r="49" spans="1:22" hidden="1" x14ac:dyDescent="0.25">
      <c r="A49" s="70"/>
      <c r="B49" s="70"/>
      <c r="C49" s="70"/>
      <c r="D49" s="70"/>
      <c r="E49" s="70"/>
      <c r="F49" s="70"/>
      <c r="G49" s="70"/>
      <c r="H49" s="70"/>
      <c r="I49" s="70"/>
      <c r="J49" s="70"/>
      <c r="K49" s="70"/>
      <c r="L49" s="70"/>
      <c r="M49" s="70"/>
      <c r="N49" s="70"/>
      <c r="O49" s="70"/>
      <c r="P49" s="70"/>
      <c r="Q49" s="70"/>
      <c r="R49" s="70"/>
      <c r="S49" s="70"/>
      <c r="T49" s="70"/>
      <c r="U49" s="70"/>
      <c r="V49" s="70"/>
    </row>
    <row r="50" spans="1:22" hidden="1" x14ac:dyDescent="0.25">
      <c r="A50" s="70"/>
      <c r="B50" s="70"/>
      <c r="C50" s="70"/>
      <c r="D50" s="70"/>
      <c r="E50" s="70"/>
      <c r="F50" s="70"/>
      <c r="G50" s="70"/>
      <c r="H50" s="70"/>
      <c r="I50" s="70"/>
      <c r="J50" s="70"/>
      <c r="K50" s="70"/>
      <c r="L50" s="70"/>
      <c r="M50" s="70"/>
      <c r="N50" s="70"/>
      <c r="O50" s="70"/>
      <c r="P50" s="70"/>
      <c r="Q50" s="70"/>
      <c r="R50" s="70"/>
      <c r="S50" s="70"/>
      <c r="T50" s="70"/>
      <c r="U50" s="70"/>
      <c r="V50" s="70"/>
    </row>
    <row r="51" spans="1:22" hidden="1" x14ac:dyDescent="0.25">
      <c r="A51" s="70"/>
      <c r="B51" s="70"/>
      <c r="C51" s="70"/>
      <c r="D51" s="70"/>
      <c r="E51" s="70"/>
      <c r="F51" s="70"/>
      <c r="G51" s="70"/>
      <c r="H51" s="70"/>
      <c r="I51" s="70"/>
      <c r="J51" s="70"/>
      <c r="K51" s="70"/>
      <c r="L51" s="70"/>
      <c r="M51" s="70"/>
      <c r="N51" s="70"/>
      <c r="O51" s="70"/>
      <c r="P51" s="70"/>
      <c r="Q51" s="70"/>
      <c r="R51" s="70"/>
      <c r="S51" s="70"/>
      <c r="T51" s="70"/>
      <c r="U51" s="70"/>
      <c r="V51" s="70"/>
    </row>
    <row r="52" spans="1:22" hidden="1" x14ac:dyDescent="0.25">
      <c r="A52" s="70"/>
      <c r="B52" s="70"/>
      <c r="C52" s="70"/>
      <c r="D52" s="70"/>
      <c r="E52" s="70"/>
      <c r="F52" s="70"/>
      <c r="G52" s="70"/>
      <c r="H52" s="70"/>
      <c r="I52" s="70"/>
      <c r="J52" s="70"/>
      <c r="K52" s="70"/>
      <c r="L52" s="70"/>
      <c r="M52" s="70"/>
      <c r="N52" s="70"/>
      <c r="O52" s="70"/>
      <c r="P52" s="70"/>
      <c r="Q52" s="70"/>
      <c r="R52" s="70"/>
      <c r="S52" s="70"/>
      <c r="T52" s="70"/>
      <c r="U52" s="70"/>
      <c r="V52" s="70"/>
    </row>
    <row r="53" spans="1:22" hidden="1" x14ac:dyDescent="0.25">
      <c r="A53" s="70"/>
      <c r="B53" s="70"/>
      <c r="C53" s="70"/>
      <c r="D53" s="70"/>
      <c r="E53" s="70"/>
      <c r="F53" s="70"/>
      <c r="G53" s="70"/>
      <c r="H53" s="70"/>
      <c r="I53" s="70"/>
      <c r="J53" s="70"/>
      <c r="K53" s="70"/>
      <c r="L53" s="70"/>
      <c r="M53" s="70"/>
      <c r="N53" s="70"/>
      <c r="O53" s="70"/>
      <c r="P53" s="70"/>
      <c r="Q53" s="70"/>
      <c r="R53" s="70"/>
      <c r="S53" s="70"/>
      <c r="T53" s="70"/>
      <c r="U53" s="70"/>
      <c r="V53" s="70"/>
    </row>
    <row r="54" spans="1:22" hidden="1" x14ac:dyDescent="0.25">
      <c r="A54" s="70"/>
      <c r="B54" s="70"/>
      <c r="C54" s="70"/>
      <c r="D54" s="70"/>
      <c r="E54" s="70"/>
      <c r="F54" s="70"/>
      <c r="G54" s="70"/>
      <c r="H54" s="70"/>
      <c r="I54" s="70"/>
      <c r="J54" s="70"/>
      <c r="K54" s="70"/>
      <c r="L54" s="70"/>
      <c r="M54" s="70"/>
      <c r="N54" s="70"/>
      <c r="O54" s="70"/>
      <c r="P54" s="70"/>
      <c r="Q54" s="70"/>
      <c r="R54" s="70"/>
      <c r="S54" s="70"/>
      <c r="T54" s="70"/>
      <c r="U54" s="70"/>
      <c r="V54" s="70"/>
    </row>
    <row r="55" spans="1:22" hidden="1" x14ac:dyDescent="0.25">
      <c r="A55" s="70"/>
      <c r="B55" s="70"/>
      <c r="C55" s="70"/>
      <c r="D55" s="70"/>
      <c r="E55" s="70"/>
      <c r="F55" s="70"/>
      <c r="G55" s="70"/>
      <c r="H55" s="70"/>
      <c r="I55" s="70"/>
      <c r="J55" s="70"/>
      <c r="K55" s="70"/>
      <c r="L55" s="70"/>
      <c r="M55" s="70"/>
      <c r="N55" s="70"/>
      <c r="O55" s="70"/>
      <c r="P55" s="70"/>
      <c r="Q55" s="70"/>
      <c r="R55" s="70"/>
      <c r="S55" s="70"/>
      <c r="T55" s="70"/>
      <c r="U55" s="70"/>
      <c r="V55" s="70"/>
    </row>
    <row r="56" spans="1:22" hidden="1" x14ac:dyDescent="0.25">
      <c r="A56" s="70"/>
      <c r="B56" s="70"/>
      <c r="C56" s="70"/>
      <c r="D56" s="70"/>
      <c r="E56" s="70"/>
      <c r="F56" s="70"/>
      <c r="G56" s="70"/>
      <c r="H56" s="70"/>
      <c r="I56" s="70"/>
      <c r="J56" s="70"/>
      <c r="K56" s="70"/>
      <c r="L56" s="70"/>
      <c r="M56" s="70"/>
      <c r="N56" s="70"/>
      <c r="O56" s="70"/>
      <c r="P56" s="70"/>
      <c r="Q56" s="70"/>
      <c r="R56" s="70"/>
      <c r="S56" s="70"/>
      <c r="T56" s="70"/>
      <c r="U56" s="70"/>
      <c r="V56" s="70"/>
    </row>
    <row r="57" spans="1:22" hidden="1" x14ac:dyDescent="0.25">
      <c r="A57" s="70"/>
      <c r="B57" s="70"/>
      <c r="C57" s="70"/>
      <c r="D57" s="70"/>
      <c r="E57" s="70"/>
      <c r="F57" s="70"/>
      <c r="G57" s="70"/>
      <c r="H57" s="70"/>
      <c r="I57" s="167"/>
      <c r="J57" s="70"/>
      <c r="K57" s="70"/>
      <c r="L57" s="70"/>
      <c r="M57" s="70"/>
      <c r="N57" s="70"/>
      <c r="O57" s="70"/>
      <c r="P57" s="70"/>
      <c r="Q57" s="70"/>
      <c r="R57" s="70"/>
      <c r="S57" s="70"/>
      <c r="T57" s="70"/>
      <c r="U57" s="70"/>
      <c r="V57" s="70"/>
    </row>
    <row r="58" spans="1:22" hidden="1" x14ac:dyDescent="0.25">
      <c r="A58" s="70"/>
      <c r="B58" s="70"/>
      <c r="C58" s="70"/>
      <c r="D58" s="70"/>
      <c r="E58" s="70"/>
      <c r="F58" s="70"/>
      <c r="G58" s="70"/>
      <c r="H58" s="70"/>
      <c r="I58" s="70"/>
      <c r="J58" s="70"/>
      <c r="K58" s="70"/>
      <c r="L58" s="70"/>
      <c r="M58" s="70"/>
      <c r="N58" s="70"/>
      <c r="O58" s="70"/>
      <c r="P58" s="70"/>
      <c r="Q58" s="70"/>
      <c r="R58" s="70"/>
      <c r="S58" s="70"/>
      <c r="T58" s="70"/>
      <c r="U58" s="70"/>
      <c r="V58" s="70"/>
    </row>
    <row r="59" spans="1:22" hidden="1" x14ac:dyDescent="0.25">
      <c r="A59" s="70"/>
      <c r="B59" s="70"/>
      <c r="C59" s="70"/>
      <c r="D59" s="70"/>
      <c r="E59" s="70"/>
      <c r="F59" s="70"/>
      <c r="G59" s="70"/>
      <c r="H59" s="70"/>
      <c r="I59" s="70"/>
      <c r="J59" s="70"/>
      <c r="K59" s="70"/>
      <c r="L59" s="70"/>
      <c r="M59" s="70"/>
      <c r="N59" s="70"/>
      <c r="O59" s="70"/>
      <c r="P59" s="70"/>
      <c r="Q59" s="70"/>
      <c r="R59" s="70"/>
      <c r="S59" s="70"/>
      <c r="T59" s="70"/>
      <c r="U59" s="70"/>
      <c r="V59" s="70"/>
    </row>
    <row r="60" spans="1:22" hidden="1" x14ac:dyDescent="0.25">
      <c r="A60" s="70"/>
      <c r="B60" s="70"/>
      <c r="C60" s="70"/>
      <c r="D60" s="70"/>
      <c r="E60" s="70"/>
      <c r="F60" s="70"/>
      <c r="G60" s="70"/>
      <c r="H60" s="70"/>
      <c r="I60" s="70"/>
      <c r="J60" s="70"/>
      <c r="K60" s="70"/>
      <c r="L60" s="70"/>
      <c r="M60" s="70"/>
      <c r="N60" s="70"/>
      <c r="O60" s="70"/>
      <c r="P60" s="70"/>
      <c r="Q60" s="70"/>
      <c r="R60" s="70"/>
      <c r="S60" s="70"/>
      <c r="T60" s="70"/>
      <c r="U60" s="70"/>
      <c r="V60" s="70"/>
    </row>
    <row r="61" spans="1:22" hidden="1" x14ac:dyDescent="0.25">
      <c r="A61" s="70"/>
      <c r="B61" s="70"/>
      <c r="C61" s="70"/>
      <c r="D61" s="70"/>
      <c r="E61" s="70"/>
      <c r="F61" s="70"/>
      <c r="G61" s="70"/>
      <c r="H61" s="70"/>
      <c r="I61" s="70"/>
      <c r="J61" s="70"/>
      <c r="K61" s="70"/>
      <c r="L61" s="70"/>
      <c r="M61" s="70"/>
      <c r="N61" s="70"/>
      <c r="O61" s="70"/>
      <c r="P61" s="70"/>
      <c r="Q61" s="70"/>
      <c r="R61" s="70"/>
      <c r="S61" s="70"/>
      <c r="T61" s="70"/>
      <c r="U61" s="70"/>
      <c r="V61" s="70"/>
    </row>
    <row r="62" spans="1:22" hidden="1" x14ac:dyDescent="0.25">
      <c r="A62" s="70"/>
      <c r="B62" s="70"/>
      <c r="C62" s="70"/>
      <c r="D62" s="70"/>
      <c r="E62" s="70"/>
      <c r="F62" s="70"/>
      <c r="G62" s="70"/>
      <c r="H62" s="70"/>
      <c r="I62" s="70"/>
      <c r="J62" s="70"/>
      <c r="K62" s="70"/>
      <c r="L62" s="70"/>
      <c r="M62" s="70"/>
      <c r="N62" s="70"/>
      <c r="O62" s="70"/>
      <c r="P62" s="70"/>
      <c r="Q62" s="70"/>
      <c r="R62" s="70"/>
      <c r="S62" s="70"/>
      <c r="T62" s="70"/>
      <c r="U62" s="70"/>
      <c r="V62" s="70"/>
    </row>
    <row r="63" spans="1:22" hidden="1" x14ac:dyDescent="0.25">
      <c r="A63" s="70"/>
      <c r="B63" s="70"/>
      <c r="C63" s="70"/>
      <c r="D63" s="70"/>
      <c r="E63" s="70"/>
      <c r="F63" s="70"/>
      <c r="G63" s="70"/>
      <c r="H63" s="70"/>
      <c r="I63" s="70"/>
      <c r="J63" s="70"/>
      <c r="K63" s="70"/>
      <c r="L63" s="70"/>
      <c r="M63" s="70"/>
      <c r="N63" s="70"/>
      <c r="O63" s="70"/>
      <c r="P63" s="70"/>
      <c r="Q63" s="70"/>
      <c r="R63" s="70"/>
      <c r="S63" s="70"/>
      <c r="T63" s="70"/>
      <c r="U63" s="70"/>
      <c r="V63" s="70"/>
    </row>
    <row r="64" spans="1:22" hidden="1" x14ac:dyDescent="0.25">
      <c r="A64" s="70"/>
      <c r="B64" s="70"/>
      <c r="C64" s="70"/>
      <c r="D64" s="70"/>
      <c r="E64" s="70"/>
      <c r="F64" s="70"/>
      <c r="G64" s="70"/>
      <c r="H64" s="70"/>
      <c r="I64" s="70"/>
      <c r="J64" s="70"/>
      <c r="K64" s="70"/>
      <c r="L64" s="70"/>
      <c r="M64" s="70"/>
      <c r="N64" s="70"/>
      <c r="O64" s="70"/>
      <c r="P64" s="70"/>
      <c r="Q64" s="70"/>
      <c r="R64" s="70"/>
      <c r="S64" s="70"/>
      <c r="T64" s="70"/>
      <c r="U64" s="70"/>
      <c r="V64" s="70"/>
    </row>
    <row r="65" spans="1:22" hidden="1" x14ac:dyDescent="0.25">
      <c r="A65" s="70"/>
      <c r="B65" s="70"/>
      <c r="C65" s="70"/>
      <c r="D65" s="70"/>
      <c r="E65" s="70"/>
      <c r="F65" s="70"/>
      <c r="G65" s="70"/>
      <c r="H65" s="70"/>
      <c r="I65" s="70"/>
      <c r="J65" s="70"/>
      <c r="K65" s="70"/>
      <c r="L65" s="70"/>
      <c r="M65" s="70"/>
      <c r="N65" s="70"/>
      <c r="O65" s="70"/>
      <c r="P65" s="70"/>
      <c r="Q65" s="70"/>
      <c r="R65" s="70"/>
      <c r="S65" s="70"/>
      <c r="T65" s="70"/>
      <c r="U65" s="70"/>
      <c r="V65" s="70"/>
    </row>
    <row r="66" spans="1:22" hidden="1" x14ac:dyDescent="0.25">
      <c r="A66" s="70"/>
      <c r="B66" s="70"/>
      <c r="C66" s="70"/>
      <c r="D66" s="70"/>
      <c r="E66" s="70"/>
      <c r="F66" s="70"/>
      <c r="G66" s="70"/>
      <c r="H66" s="70"/>
      <c r="I66" s="70"/>
      <c r="J66" s="70"/>
      <c r="K66" s="70"/>
      <c r="L66" s="70"/>
      <c r="M66" s="70"/>
      <c r="N66" s="70"/>
      <c r="O66" s="70"/>
      <c r="P66" s="70"/>
      <c r="Q66" s="70"/>
      <c r="R66" s="70"/>
      <c r="S66" s="70"/>
      <c r="T66" s="70"/>
      <c r="U66" s="70"/>
      <c r="V66" s="70"/>
    </row>
    <row r="67" spans="1:22" hidden="1" x14ac:dyDescent="0.25">
      <c r="A67" s="70"/>
      <c r="B67" s="70"/>
      <c r="C67" s="70"/>
      <c r="D67" s="70"/>
      <c r="E67" s="70"/>
      <c r="F67" s="70"/>
      <c r="G67" s="70"/>
      <c r="H67" s="70"/>
      <c r="I67" s="70"/>
      <c r="J67" s="70"/>
      <c r="K67" s="70"/>
      <c r="L67" s="70"/>
      <c r="M67" s="70"/>
      <c r="N67" s="70"/>
      <c r="O67" s="70"/>
      <c r="P67" s="70"/>
      <c r="Q67" s="70"/>
      <c r="R67" s="70"/>
      <c r="S67" s="70"/>
      <c r="T67" s="70"/>
      <c r="U67" s="70"/>
      <c r="V67" s="70"/>
    </row>
    <row r="68" spans="1:22" hidden="1" x14ac:dyDescent="0.25">
      <c r="A68" s="70"/>
      <c r="B68" s="70"/>
      <c r="C68" s="70"/>
      <c r="D68" s="70"/>
      <c r="E68" s="70"/>
      <c r="F68" s="70"/>
      <c r="G68" s="70"/>
      <c r="H68" s="70"/>
      <c r="I68" s="70"/>
      <c r="J68" s="70"/>
      <c r="K68" s="70"/>
      <c r="L68" s="70"/>
      <c r="M68" s="70"/>
      <c r="N68" s="70"/>
      <c r="O68" s="70"/>
      <c r="P68" s="70"/>
      <c r="Q68" s="70"/>
      <c r="R68" s="70"/>
      <c r="S68" s="70"/>
      <c r="T68" s="70"/>
      <c r="U68" s="70"/>
      <c r="V68" s="70"/>
    </row>
    <row r="69" spans="1:22" hidden="1" x14ac:dyDescent="0.25">
      <c r="A69" s="70"/>
      <c r="B69" s="70"/>
      <c r="C69" s="70"/>
      <c r="D69" s="70"/>
      <c r="E69" s="70"/>
      <c r="F69" s="70"/>
      <c r="G69" s="70"/>
      <c r="H69" s="70"/>
      <c r="I69" s="70"/>
      <c r="J69" s="70"/>
      <c r="K69" s="70"/>
      <c r="L69" s="70"/>
      <c r="M69" s="70"/>
      <c r="N69" s="70"/>
      <c r="O69" s="70"/>
      <c r="P69" s="70"/>
      <c r="Q69" s="70"/>
      <c r="R69" s="70"/>
      <c r="S69" s="70"/>
      <c r="T69" s="70"/>
      <c r="U69" s="70"/>
      <c r="V69" s="70"/>
    </row>
    <row r="70" spans="1:22" hidden="1" x14ac:dyDescent="0.25">
      <c r="A70" s="70"/>
      <c r="B70" s="70"/>
      <c r="C70" s="70"/>
      <c r="D70" s="70"/>
      <c r="E70" s="70"/>
      <c r="F70" s="70"/>
      <c r="G70" s="70"/>
      <c r="H70" s="70"/>
      <c r="I70" s="70"/>
      <c r="J70" s="70"/>
      <c r="K70" s="70"/>
      <c r="L70" s="70"/>
      <c r="M70" s="70"/>
      <c r="N70" s="70"/>
      <c r="O70" s="70"/>
      <c r="P70" s="70"/>
      <c r="Q70" s="70"/>
      <c r="R70" s="70"/>
      <c r="S70" s="70"/>
      <c r="T70" s="70"/>
      <c r="U70" s="70"/>
      <c r="V70" s="70"/>
    </row>
    <row r="71" spans="1:22" hidden="1" x14ac:dyDescent="0.25">
      <c r="A71" s="70"/>
      <c r="B71" s="70"/>
      <c r="C71" s="70"/>
      <c r="D71" s="70"/>
      <c r="E71" s="70"/>
      <c r="F71" s="70"/>
      <c r="G71" s="70"/>
      <c r="H71" s="70"/>
      <c r="I71" s="70"/>
      <c r="J71" s="70"/>
      <c r="K71" s="70"/>
      <c r="L71" s="70"/>
      <c r="M71" s="70"/>
      <c r="N71" s="70"/>
      <c r="O71" s="70"/>
      <c r="P71" s="70"/>
      <c r="Q71" s="70"/>
      <c r="R71" s="70"/>
      <c r="S71" s="70"/>
      <c r="T71" s="70"/>
      <c r="U71" s="70"/>
      <c r="V71" s="70"/>
    </row>
    <row r="72" spans="1:22" hidden="1" x14ac:dyDescent="0.25">
      <c r="A72" s="70"/>
      <c r="B72" s="70"/>
      <c r="C72" s="70"/>
      <c r="D72" s="70"/>
      <c r="E72" s="70"/>
      <c r="F72" s="70"/>
      <c r="G72" s="70"/>
      <c r="H72" s="70"/>
      <c r="I72" s="70"/>
      <c r="J72" s="70"/>
      <c r="K72" s="70"/>
      <c r="L72" s="70"/>
      <c r="M72" s="70"/>
      <c r="N72" s="70"/>
      <c r="O72" s="70"/>
      <c r="P72" s="70"/>
      <c r="Q72" s="70"/>
      <c r="R72" s="70"/>
      <c r="S72" s="70"/>
      <c r="T72" s="70"/>
      <c r="U72" s="70"/>
      <c r="V72" s="70"/>
    </row>
    <row r="73" spans="1:22" hidden="1" x14ac:dyDescent="0.25">
      <c r="A73" s="70"/>
      <c r="B73" s="70"/>
      <c r="C73" s="70"/>
      <c r="D73" s="70"/>
      <c r="E73" s="70"/>
      <c r="F73" s="70"/>
      <c r="G73" s="70"/>
      <c r="H73" s="70"/>
      <c r="I73" s="70"/>
      <c r="J73" s="70"/>
      <c r="K73" s="70"/>
      <c r="L73" s="70"/>
      <c r="M73" s="70"/>
      <c r="N73" s="70"/>
      <c r="O73" s="70"/>
      <c r="P73" s="70"/>
      <c r="Q73" s="70"/>
      <c r="R73" s="70"/>
      <c r="S73" s="70"/>
      <c r="T73" s="70"/>
      <c r="U73" s="70"/>
      <c r="V73" s="70"/>
    </row>
    <row r="74" spans="1:22" hidden="1" x14ac:dyDescent="0.25">
      <c r="A74" s="70"/>
      <c r="B74" s="70"/>
      <c r="C74" s="70"/>
      <c r="D74" s="70"/>
      <c r="E74" s="70"/>
      <c r="F74" s="70"/>
      <c r="G74" s="70"/>
      <c r="H74" s="70"/>
      <c r="I74" s="70"/>
      <c r="J74" s="70"/>
      <c r="K74" s="70"/>
      <c r="L74" s="70"/>
      <c r="M74" s="70"/>
      <c r="N74" s="70"/>
      <c r="O74" s="70"/>
      <c r="P74" s="70"/>
      <c r="Q74" s="70"/>
      <c r="R74" s="70"/>
      <c r="S74" s="70"/>
      <c r="T74" s="70"/>
      <c r="U74" s="70"/>
      <c r="V74" s="70"/>
    </row>
    <row r="75" spans="1:22" hidden="1" x14ac:dyDescent="0.25">
      <c r="A75" s="70"/>
      <c r="B75" s="70"/>
      <c r="C75" s="70"/>
      <c r="D75" s="70"/>
      <c r="E75" s="70"/>
      <c r="F75" s="70"/>
      <c r="G75" s="70"/>
      <c r="H75" s="70"/>
      <c r="I75" s="70"/>
      <c r="J75" s="70"/>
      <c r="K75" s="70"/>
      <c r="L75" s="70"/>
      <c r="M75" s="70"/>
      <c r="N75" s="70"/>
      <c r="O75" s="70"/>
      <c r="P75" s="70"/>
      <c r="Q75" s="70"/>
      <c r="R75" s="70"/>
      <c r="S75" s="70"/>
      <c r="T75" s="70"/>
      <c r="U75" s="70"/>
      <c r="V75" s="70"/>
    </row>
    <row r="76" spans="1:22" hidden="1" x14ac:dyDescent="0.25">
      <c r="A76" s="70"/>
      <c r="B76" s="70"/>
      <c r="C76" s="70"/>
      <c r="D76" s="70"/>
      <c r="E76" s="70"/>
      <c r="F76" s="70"/>
      <c r="G76" s="70"/>
      <c r="H76" s="70"/>
      <c r="I76" s="70"/>
      <c r="J76" s="70"/>
      <c r="K76" s="70"/>
      <c r="L76" s="70"/>
      <c r="M76" s="70"/>
      <c r="N76" s="70"/>
      <c r="O76" s="70"/>
      <c r="P76" s="70"/>
      <c r="Q76" s="70"/>
      <c r="R76" s="70"/>
      <c r="S76" s="70"/>
      <c r="T76" s="70"/>
      <c r="U76" s="70"/>
      <c r="V76" s="70"/>
    </row>
    <row r="77" spans="1:22" hidden="1" x14ac:dyDescent="0.25">
      <c r="A77" s="70"/>
      <c r="B77" s="70"/>
      <c r="C77" s="70"/>
      <c r="D77" s="70"/>
      <c r="E77" s="70"/>
      <c r="F77" s="70"/>
      <c r="G77" s="70"/>
      <c r="H77" s="70"/>
      <c r="I77" s="70"/>
      <c r="J77" s="70"/>
      <c r="K77" s="70"/>
      <c r="L77" s="70"/>
      <c r="M77" s="70"/>
      <c r="N77" s="70"/>
      <c r="O77" s="70"/>
      <c r="P77" s="70"/>
      <c r="Q77" s="70"/>
      <c r="R77" s="70"/>
      <c r="S77" s="70"/>
      <c r="T77" s="70"/>
      <c r="U77" s="70"/>
      <c r="V77" s="70"/>
    </row>
    <row r="78" spans="1:22" hidden="1" x14ac:dyDescent="0.25">
      <c r="A78" s="70"/>
      <c r="B78" s="70"/>
      <c r="C78" s="70"/>
      <c r="D78" s="70"/>
      <c r="E78" s="70"/>
      <c r="F78" s="70"/>
      <c r="G78" s="70"/>
      <c r="H78" s="70"/>
      <c r="I78" s="70"/>
      <c r="J78" s="70"/>
      <c r="K78" s="70"/>
      <c r="L78" s="70"/>
      <c r="M78" s="70"/>
      <c r="N78" s="70"/>
      <c r="O78" s="70"/>
      <c r="P78" s="70"/>
      <c r="Q78" s="70"/>
      <c r="R78" s="70"/>
      <c r="S78" s="70"/>
      <c r="T78" s="70"/>
      <c r="U78" s="70"/>
      <c r="V78" s="70"/>
    </row>
    <row r="79" spans="1:22" hidden="1" x14ac:dyDescent="0.25">
      <c r="A79" s="70"/>
      <c r="B79" s="70"/>
      <c r="C79" s="70"/>
      <c r="D79" s="70"/>
      <c r="E79" s="70"/>
      <c r="F79" s="70"/>
      <c r="G79" s="70"/>
      <c r="H79" s="70"/>
      <c r="I79" s="70"/>
      <c r="J79" s="70"/>
      <c r="K79" s="70"/>
      <c r="L79" s="70"/>
      <c r="M79" s="70"/>
      <c r="N79" s="70"/>
      <c r="O79" s="70"/>
      <c r="P79" s="70"/>
      <c r="Q79" s="70"/>
      <c r="R79" s="70"/>
      <c r="S79" s="70"/>
      <c r="T79" s="70"/>
      <c r="U79" s="70"/>
      <c r="V79" s="70"/>
    </row>
    <row r="80" spans="1:22" hidden="1" x14ac:dyDescent="0.25">
      <c r="A80" s="70"/>
      <c r="B80" s="70"/>
      <c r="C80" s="70"/>
      <c r="D80" s="70"/>
      <c r="E80" s="70"/>
      <c r="F80" s="70"/>
      <c r="G80" s="70"/>
      <c r="H80" s="70"/>
      <c r="I80" s="70"/>
      <c r="J80" s="70"/>
      <c r="K80" s="70"/>
      <c r="L80" s="70"/>
      <c r="M80" s="70"/>
      <c r="N80" s="70"/>
      <c r="O80" s="70"/>
      <c r="P80" s="70"/>
      <c r="Q80" s="70"/>
      <c r="R80" s="70"/>
      <c r="S80" s="70"/>
      <c r="T80" s="70"/>
      <c r="U80" s="70"/>
      <c r="V80" s="70"/>
    </row>
    <row r="81" spans="1:22" hidden="1" x14ac:dyDescent="0.25">
      <c r="A81" s="70"/>
      <c r="B81" s="70"/>
      <c r="C81" s="70"/>
      <c r="D81" s="70"/>
      <c r="E81" s="70"/>
      <c r="F81" s="70"/>
      <c r="G81" s="70"/>
      <c r="H81" s="70"/>
      <c r="I81" s="70"/>
      <c r="J81" s="70"/>
      <c r="K81" s="70"/>
      <c r="L81" s="70"/>
      <c r="M81" s="70"/>
      <c r="N81" s="70"/>
      <c r="O81" s="70"/>
      <c r="P81" s="70"/>
      <c r="Q81" s="70"/>
      <c r="R81" s="70"/>
      <c r="S81" s="70"/>
      <c r="T81" s="70"/>
      <c r="U81" s="70"/>
      <c r="V81" s="70"/>
    </row>
    <row r="82" spans="1:22" hidden="1" x14ac:dyDescent="0.25">
      <c r="A82" s="70"/>
      <c r="B82" s="70"/>
      <c r="C82" s="70"/>
      <c r="D82" s="70"/>
      <c r="E82" s="70"/>
      <c r="F82" s="70"/>
      <c r="G82" s="70"/>
      <c r="H82" s="70"/>
      <c r="I82" s="70"/>
      <c r="J82" s="70"/>
      <c r="K82" s="70"/>
      <c r="L82" s="70"/>
      <c r="M82" s="70"/>
      <c r="N82" s="70"/>
      <c r="O82" s="70"/>
      <c r="P82" s="70"/>
      <c r="Q82" s="70"/>
      <c r="R82" s="70"/>
      <c r="S82" s="70"/>
      <c r="T82" s="70"/>
      <c r="U82" s="70"/>
      <c r="V82" s="70"/>
    </row>
    <row r="83" spans="1:22" hidden="1" x14ac:dyDescent="0.25">
      <c r="A83" s="70"/>
      <c r="B83" s="70"/>
      <c r="C83" s="70"/>
      <c r="D83" s="70"/>
      <c r="E83" s="70"/>
      <c r="F83" s="70"/>
      <c r="G83" s="70"/>
      <c r="H83" s="70"/>
      <c r="I83" s="70"/>
      <c r="J83" s="70"/>
      <c r="K83" s="70"/>
      <c r="L83" s="70"/>
      <c r="M83" s="70"/>
      <c r="N83" s="70"/>
      <c r="O83" s="70"/>
      <c r="P83" s="70"/>
      <c r="Q83" s="70"/>
      <c r="R83" s="70"/>
      <c r="S83" s="70"/>
      <c r="T83" s="70"/>
      <c r="U83" s="70"/>
      <c r="V83" s="70"/>
    </row>
    <row r="84" spans="1:22" hidden="1" x14ac:dyDescent="0.25">
      <c r="A84" s="70"/>
      <c r="B84" s="70"/>
      <c r="C84" s="70"/>
      <c r="D84" s="70"/>
      <c r="E84" s="70"/>
      <c r="F84" s="70"/>
      <c r="G84" s="70"/>
      <c r="H84" s="70"/>
      <c r="I84" s="70"/>
      <c r="J84" s="70"/>
      <c r="K84" s="70"/>
      <c r="L84" s="70"/>
      <c r="M84" s="70"/>
      <c r="N84" s="70"/>
      <c r="O84" s="70"/>
      <c r="P84" s="70"/>
      <c r="Q84" s="70"/>
      <c r="R84" s="70"/>
      <c r="S84" s="70"/>
      <c r="T84" s="70"/>
      <c r="U84" s="70"/>
      <c r="V84" s="70"/>
    </row>
    <row r="85" spans="1:22" hidden="1" x14ac:dyDescent="0.25">
      <c r="A85" s="70"/>
      <c r="B85" s="70"/>
      <c r="C85" s="70"/>
      <c r="D85" s="70"/>
      <c r="E85" s="70"/>
      <c r="F85" s="70"/>
      <c r="G85" s="70"/>
      <c r="H85" s="70"/>
      <c r="I85" s="70"/>
      <c r="J85" s="70"/>
      <c r="K85" s="70"/>
      <c r="L85" s="70"/>
      <c r="M85" s="70"/>
      <c r="N85" s="70"/>
      <c r="O85" s="70"/>
      <c r="P85" s="70"/>
      <c r="Q85" s="70"/>
      <c r="R85" s="70"/>
      <c r="S85" s="70"/>
      <c r="T85" s="70"/>
      <c r="U85" s="70"/>
      <c r="V85" s="70"/>
    </row>
    <row r="86" spans="1:22" hidden="1" x14ac:dyDescent="0.25">
      <c r="A86" s="70"/>
      <c r="B86" s="70"/>
      <c r="C86" s="70"/>
      <c r="D86" s="70"/>
      <c r="E86" s="70"/>
      <c r="F86" s="70"/>
      <c r="G86" s="70"/>
      <c r="H86" s="70"/>
      <c r="I86" s="70"/>
      <c r="J86" s="70"/>
      <c r="K86" s="70"/>
      <c r="L86" s="70"/>
      <c r="M86" s="70"/>
      <c r="N86" s="70"/>
      <c r="O86" s="70"/>
      <c r="P86" s="70"/>
      <c r="Q86" s="70"/>
      <c r="R86" s="70"/>
      <c r="S86" s="70"/>
      <c r="T86" s="70"/>
      <c r="U86" s="70"/>
      <c r="V86" s="70"/>
    </row>
    <row r="87" spans="1:22" hidden="1" x14ac:dyDescent="0.25">
      <c r="A87" s="70"/>
      <c r="B87" s="70"/>
      <c r="C87" s="70"/>
      <c r="D87" s="70"/>
      <c r="E87" s="70"/>
      <c r="F87" s="70"/>
      <c r="G87" s="70"/>
      <c r="H87" s="70"/>
      <c r="I87" s="70"/>
      <c r="J87" s="70"/>
      <c r="K87" s="70"/>
      <c r="L87" s="70"/>
      <c r="M87" s="70"/>
      <c r="N87" s="70"/>
      <c r="O87" s="70"/>
      <c r="P87" s="70"/>
      <c r="Q87" s="70"/>
      <c r="R87" s="70"/>
      <c r="S87" s="70"/>
      <c r="T87" s="70"/>
      <c r="U87" s="70"/>
      <c r="V87" s="70"/>
    </row>
    <row r="88" spans="1:22" hidden="1" x14ac:dyDescent="0.25">
      <c r="A88" s="70"/>
      <c r="B88" s="70"/>
      <c r="C88" s="70"/>
      <c r="D88" s="70"/>
      <c r="E88" s="70"/>
      <c r="F88" s="70"/>
      <c r="G88" s="70"/>
      <c r="H88" s="70"/>
      <c r="I88" s="70"/>
      <c r="J88" s="70"/>
      <c r="K88" s="70"/>
      <c r="L88" s="70"/>
      <c r="M88" s="70"/>
      <c r="N88" s="70"/>
      <c r="O88" s="70"/>
      <c r="P88" s="70"/>
      <c r="Q88" s="70"/>
      <c r="R88" s="70"/>
      <c r="S88" s="70"/>
      <c r="T88" s="70"/>
      <c r="U88" s="70"/>
      <c r="V88" s="70"/>
    </row>
    <row r="89" spans="1:22" hidden="1" x14ac:dyDescent="0.25">
      <c r="A89" s="70"/>
      <c r="B89" s="70"/>
      <c r="C89" s="70"/>
      <c r="D89" s="70"/>
      <c r="E89" s="70"/>
      <c r="F89" s="70"/>
      <c r="G89" s="70"/>
      <c r="H89" s="70"/>
      <c r="I89" s="70"/>
      <c r="J89" s="70"/>
      <c r="K89" s="70"/>
      <c r="L89" s="70"/>
      <c r="M89" s="70"/>
      <c r="N89" s="70"/>
      <c r="O89" s="70"/>
      <c r="P89" s="70"/>
      <c r="Q89" s="70"/>
      <c r="R89" s="70"/>
      <c r="S89" s="70"/>
      <c r="T89" s="70"/>
      <c r="U89" s="70"/>
      <c r="V89" s="70"/>
    </row>
    <row r="90" spans="1:22" hidden="1" x14ac:dyDescent="0.25">
      <c r="A90" s="70"/>
      <c r="B90" s="70"/>
      <c r="C90" s="70"/>
      <c r="D90" s="70"/>
      <c r="E90" s="70"/>
      <c r="F90" s="70"/>
      <c r="G90" s="70"/>
      <c r="H90" s="70"/>
      <c r="I90" s="70"/>
      <c r="J90" s="70"/>
      <c r="K90" s="70"/>
      <c r="L90" s="70"/>
      <c r="M90" s="70"/>
      <c r="N90" s="70"/>
      <c r="O90" s="70"/>
      <c r="P90" s="70"/>
      <c r="Q90" s="70"/>
      <c r="R90" s="70"/>
      <c r="S90" s="70"/>
      <c r="T90" s="70"/>
      <c r="U90" s="70"/>
      <c r="V90" s="70"/>
    </row>
    <row r="91" spans="1:22" hidden="1" x14ac:dyDescent="0.25">
      <c r="A91" s="70"/>
      <c r="B91" s="70"/>
      <c r="C91" s="70"/>
      <c r="D91" s="70"/>
      <c r="E91" s="70"/>
      <c r="F91" s="70"/>
      <c r="G91" s="70"/>
      <c r="H91" s="70"/>
      <c r="I91" s="70"/>
      <c r="J91" s="70"/>
      <c r="K91" s="70"/>
      <c r="L91" s="70"/>
      <c r="M91" s="70"/>
      <c r="N91" s="70"/>
      <c r="O91" s="70"/>
      <c r="P91" s="70"/>
      <c r="Q91" s="70"/>
      <c r="R91" s="70"/>
      <c r="S91" s="70"/>
      <c r="T91" s="70"/>
      <c r="U91" s="70"/>
      <c r="V91" s="70"/>
    </row>
    <row r="92" spans="1:22" hidden="1" x14ac:dyDescent="0.25">
      <c r="A92" s="70"/>
      <c r="B92" s="70"/>
      <c r="C92" s="70"/>
      <c r="D92" s="70"/>
      <c r="E92" s="70"/>
      <c r="F92" s="70"/>
      <c r="G92" s="70"/>
      <c r="H92" s="70"/>
      <c r="I92" s="70"/>
      <c r="J92" s="70"/>
      <c r="K92" s="70"/>
      <c r="L92" s="70"/>
      <c r="M92" s="70"/>
      <c r="N92" s="70"/>
      <c r="O92" s="70"/>
      <c r="P92" s="70"/>
      <c r="Q92" s="70"/>
      <c r="R92" s="70"/>
      <c r="S92" s="70"/>
      <c r="T92" s="70"/>
      <c r="U92" s="70"/>
      <c r="V92" s="70"/>
    </row>
    <row r="93" spans="1:22" hidden="1" x14ac:dyDescent="0.25">
      <c r="A93" s="70"/>
      <c r="B93" s="70"/>
      <c r="C93" s="70"/>
      <c r="D93" s="70"/>
      <c r="E93" s="70"/>
      <c r="F93" s="70"/>
      <c r="G93" s="70"/>
      <c r="H93" s="70"/>
      <c r="I93" s="70"/>
      <c r="J93" s="70"/>
      <c r="K93" s="70"/>
      <c r="L93" s="70"/>
      <c r="M93" s="70"/>
      <c r="N93" s="70"/>
      <c r="O93" s="70"/>
      <c r="P93" s="70"/>
      <c r="Q93" s="70"/>
      <c r="R93" s="70"/>
      <c r="S93" s="70"/>
      <c r="T93" s="70"/>
      <c r="U93" s="70"/>
      <c r="V93" s="70"/>
    </row>
    <row r="94" spans="1:22" hidden="1" x14ac:dyDescent="0.25">
      <c r="A94" s="70"/>
      <c r="B94" s="70"/>
      <c r="C94" s="70"/>
      <c r="D94" s="70"/>
      <c r="E94" s="70"/>
      <c r="F94" s="70"/>
      <c r="G94" s="70"/>
      <c r="H94" s="70"/>
      <c r="I94" s="70"/>
      <c r="J94" s="70"/>
      <c r="K94" s="70"/>
      <c r="L94" s="70"/>
      <c r="M94" s="70"/>
      <c r="N94" s="70"/>
      <c r="O94" s="70"/>
      <c r="P94" s="70"/>
      <c r="Q94" s="70"/>
      <c r="R94" s="70"/>
      <c r="S94" s="70"/>
      <c r="T94" s="70"/>
      <c r="U94" s="70"/>
      <c r="V94" s="70"/>
    </row>
    <row r="95" spans="1:22" hidden="1" x14ac:dyDescent="0.25">
      <c r="A95" s="70"/>
      <c r="B95" s="70"/>
      <c r="C95" s="70"/>
      <c r="D95" s="70"/>
      <c r="E95" s="70"/>
      <c r="F95" s="70"/>
      <c r="G95" s="70"/>
      <c r="H95" s="70"/>
      <c r="I95" s="70"/>
      <c r="J95" s="70"/>
      <c r="K95" s="70"/>
      <c r="L95" s="70"/>
      <c r="M95" s="70"/>
      <c r="N95" s="70"/>
      <c r="O95" s="70"/>
      <c r="P95" s="70"/>
      <c r="Q95" s="70"/>
      <c r="R95" s="70"/>
      <c r="S95" s="70"/>
      <c r="T95" s="70"/>
      <c r="U95" s="70"/>
      <c r="V95" s="70"/>
    </row>
    <row r="96" spans="1:22" hidden="1" x14ac:dyDescent="0.25">
      <c r="A96" s="70"/>
      <c r="B96" s="70"/>
      <c r="C96" s="70"/>
      <c r="D96" s="70"/>
      <c r="E96" s="70"/>
      <c r="F96" s="70"/>
      <c r="G96" s="70"/>
      <c r="H96" s="70"/>
      <c r="I96" s="70"/>
      <c r="J96" s="70"/>
      <c r="K96" s="70"/>
      <c r="L96" s="70"/>
      <c r="M96" s="70"/>
      <c r="N96" s="70"/>
      <c r="O96" s="70"/>
      <c r="P96" s="70"/>
      <c r="Q96" s="70"/>
      <c r="R96" s="70"/>
      <c r="S96" s="70"/>
      <c r="T96" s="70"/>
      <c r="U96" s="70"/>
      <c r="V96" s="70"/>
    </row>
    <row r="97" spans="1:22" hidden="1" x14ac:dyDescent="0.25">
      <c r="A97" s="70"/>
      <c r="B97" s="70"/>
      <c r="C97" s="70"/>
      <c r="D97" s="70"/>
      <c r="E97" s="70"/>
      <c r="F97" s="70"/>
      <c r="G97" s="70"/>
      <c r="H97" s="70"/>
      <c r="I97" s="70"/>
      <c r="J97" s="70"/>
      <c r="K97" s="70"/>
      <c r="L97" s="70"/>
      <c r="M97" s="70"/>
      <c r="N97" s="70"/>
      <c r="O97" s="70"/>
      <c r="P97" s="70"/>
      <c r="Q97" s="70"/>
      <c r="R97" s="70"/>
      <c r="S97" s="70"/>
      <c r="T97" s="70"/>
      <c r="U97" s="70"/>
      <c r="V97" s="70"/>
    </row>
    <row r="98" spans="1:22" hidden="1" x14ac:dyDescent="0.25">
      <c r="A98" s="70"/>
      <c r="B98" s="70"/>
      <c r="C98" s="70"/>
      <c r="D98" s="70"/>
      <c r="E98" s="70"/>
      <c r="F98" s="70"/>
      <c r="G98" s="70"/>
      <c r="H98" s="70"/>
      <c r="I98" s="70"/>
      <c r="J98" s="70"/>
      <c r="K98" s="70"/>
      <c r="L98" s="70"/>
      <c r="M98" s="70"/>
      <c r="N98" s="70"/>
      <c r="O98" s="70"/>
      <c r="P98" s="70"/>
      <c r="Q98" s="70"/>
      <c r="R98" s="70"/>
      <c r="S98" s="70"/>
      <c r="T98" s="70"/>
      <c r="U98" s="70"/>
      <c r="V98" s="70"/>
    </row>
    <row r="99" spans="1:22" hidden="1" x14ac:dyDescent="0.25">
      <c r="A99" s="70"/>
      <c r="B99" s="70"/>
      <c r="C99" s="70"/>
      <c r="D99" s="70"/>
      <c r="E99" s="70"/>
      <c r="F99" s="70"/>
      <c r="G99" s="70"/>
      <c r="H99" s="70"/>
      <c r="I99" s="70"/>
      <c r="J99" s="70"/>
      <c r="K99" s="70"/>
      <c r="L99" s="70"/>
      <c r="M99" s="70"/>
      <c r="N99" s="70"/>
      <c r="O99" s="70"/>
      <c r="P99" s="70"/>
      <c r="Q99" s="70"/>
      <c r="R99" s="70"/>
      <c r="S99" s="70"/>
      <c r="T99" s="70"/>
      <c r="U99" s="70"/>
      <c r="V99" s="70"/>
    </row>
    <row r="100" spans="1:22" hidden="1"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row>
  </sheetData>
  <mergeCells count="12">
    <mergeCell ref="K6:K7"/>
    <mergeCell ref="A39:L39"/>
    <mergeCell ref="A1:L1"/>
    <mergeCell ref="A4:L4"/>
    <mergeCell ref="A2:L3"/>
    <mergeCell ref="L6:L7"/>
    <mergeCell ref="A38:L38"/>
    <mergeCell ref="A6:A7"/>
    <mergeCell ref="B6:B7"/>
    <mergeCell ref="C6:D6"/>
    <mergeCell ref="F6:I6"/>
    <mergeCell ref="J6:J7"/>
  </mergeCells>
  <phoneticPr fontId="18" type="noConversion"/>
  <pageMargins left="0.75" right="0.75" top="1" bottom="1" header="0" footer="0"/>
  <pageSetup paperSize="9" scale="90" orientation="portrait" r:id="rId1"/>
  <headerFooter alignWithMargins="0"/>
  <colBreaks count="1" manualBreakCount="1">
    <brk id="12" max="1048575" man="1"/>
  </colBreaks>
  <ignoredErrors>
    <ignoredError sqref="A12"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X100"/>
  <sheetViews>
    <sheetView showGridLines="0" zoomScale="115" zoomScaleNormal="115" zoomScaleSheetLayoutView="85" workbookViewId="0">
      <selection activeCell="A50" sqref="A50:XFD1048576"/>
    </sheetView>
  </sheetViews>
  <sheetFormatPr baseColWidth="10" defaultColWidth="0" defaultRowHeight="13.5" zeroHeight="1" x14ac:dyDescent="0.2"/>
  <cols>
    <col min="1" max="1" width="16.42578125" style="143" customWidth="1"/>
    <col min="2" max="2" width="5.42578125" style="143" customWidth="1"/>
    <col min="3" max="3" width="7.5703125" style="143" customWidth="1"/>
    <col min="4" max="5" width="6.140625" style="143" customWidth="1"/>
    <col min="6" max="6" width="7.42578125" style="144" customWidth="1"/>
    <col min="7" max="7" width="10" style="143" customWidth="1"/>
    <col min="8" max="8" width="5.7109375" style="143" customWidth="1"/>
    <col min="9" max="9" width="8.5703125" style="143" customWidth="1"/>
    <col min="10" max="10" width="6.42578125" style="143" customWidth="1"/>
    <col min="11" max="11" width="7" style="143" customWidth="1"/>
    <col min="12" max="13" width="7.5703125" style="143" customWidth="1"/>
    <col min="14" max="14" width="3.28515625" style="143" hidden="1" customWidth="1"/>
    <col min="15" max="24" width="0" style="143" hidden="1" customWidth="1"/>
    <col min="25" max="16384" width="9.140625" style="143" hidden="1"/>
  </cols>
  <sheetData>
    <row r="1" spans="1:23" x14ac:dyDescent="0.2">
      <c r="A1" s="234" t="s">
        <v>201</v>
      </c>
      <c r="B1" s="234"/>
      <c r="C1" s="234"/>
      <c r="D1" s="234"/>
      <c r="E1" s="234"/>
      <c r="F1" s="234"/>
      <c r="G1" s="234"/>
      <c r="H1" s="234"/>
      <c r="I1" s="234"/>
      <c r="J1" s="234"/>
      <c r="K1" s="234"/>
      <c r="L1" s="234"/>
      <c r="M1" s="234"/>
      <c r="N1" s="214"/>
      <c r="O1" s="214"/>
      <c r="P1" s="214"/>
      <c r="Q1" s="214"/>
      <c r="R1" s="214"/>
      <c r="S1" s="214"/>
      <c r="T1" s="214"/>
      <c r="U1" s="214"/>
      <c r="V1" s="214"/>
    </row>
    <row r="2" spans="1:23" x14ac:dyDescent="0.2">
      <c r="A2" s="234" t="s">
        <v>251</v>
      </c>
      <c r="B2" s="234"/>
      <c r="C2" s="234"/>
      <c r="D2" s="234"/>
      <c r="E2" s="234"/>
      <c r="F2" s="234"/>
      <c r="G2" s="234"/>
      <c r="H2" s="234"/>
      <c r="I2" s="234"/>
      <c r="J2" s="234"/>
      <c r="K2" s="234"/>
      <c r="L2" s="234"/>
      <c r="M2" s="234"/>
      <c r="N2" s="214"/>
      <c r="O2" s="214"/>
      <c r="P2" s="214"/>
      <c r="Q2" s="214"/>
      <c r="R2" s="214"/>
      <c r="S2" s="214"/>
      <c r="T2" s="214"/>
      <c r="U2" s="214"/>
      <c r="V2" s="214"/>
    </row>
    <row r="3" spans="1:23" x14ac:dyDescent="0.2">
      <c r="A3" s="234"/>
      <c r="B3" s="234"/>
      <c r="C3" s="234"/>
      <c r="D3" s="234"/>
      <c r="E3" s="234"/>
      <c r="F3" s="234"/>
      <c r="G3" s="234"/>
      <c r="H3" s="234"/>
      <c r="I3" s="234"/>
      <c r="J3" s="234"/>
      <c r="K3" s="234"/>
      <c r="L3" s="234"/>
      <c r="M3" s="234"/>
      <c r="N3" s="214"/>
      <c r="O3" s="214"/>
      <c r="P3" s="214"/>
      <c r="Q3" s="214"/>
      <c r="R3" s="214"/>
      <c r="S3" s="214"/>
      <c r="T3" s="214"/>
      <c r="U3" s="214"/>
      <c r="V3" s="214"/>
    </row>
    <row r="4" spans="1:23" x14ac:dyDescent="0.25">
      <c r="A4" s="235" t="s">
        <v>200</v>
      </c>
      <c r="B4" s="235"/>
      <c r="C4" s="235"/>
      <c r="D4" s="235"/>
      <c r="E4" s="235"/>
      <c r="F4" s="235"/>
      <c r="G4" s="235"/>
      <c r="H4" s="235"/>
      <c r="I4" s="235"/>
      <c r="J4" s="235"/>
      <c r="K4" s="235"/>
      <c r="L4" s="235"/>
      <c r="M4" s="235"/>
      <c r="N4" s="214"/>
      <c r="O4" s="214"/>
      <c r="P4" s="214"/>
      <c r="Q4" s="214"/>
      <c r="R4" s="214"/>
      <c r="S4" s="214"/>
      <c r="T4" s="214"/>
      <c r="U4" s="214"/>
      <c r="V4" s="214"/>
    </row>
    <row r="5" spans="1:23" ht="3" customHeight="1" x14ac:dyDescent="0.2">
      <c r="A5" s="211"/>
      <c r="B5" s="214"/>
      <c r="C5" s="214"/>
      <c r="D5" s="214"/>
      <c r="E5" s="214"/>
      <c r="F5" s="1"/>
      <c r="G5" s="214"/>
      <c r="H5" s="214"/>
      <c r="I5" s="214"/>
      <c r="J5" s="214"/>
      <c r="K5" s="214"/>
      <c r="L5" s="214"/>
      <c r="M5" s="214"/>
      <c r="N5" s="214"/>
      <c r="O5" s="214"/>
      <c r="P5" s="214"/>
      <c r="Q5" s="214"/>
      <c r="R5" s="214"/>
      <c r="S5" s="214"/>
      <c r="T5" s="214"/>
      <c r="U5" s="214"/>
      <c r="V5" s="214"/>
    </row>
    <row r="6" spans="1:23" ht="18.75" customHeight="1" x14ac:dyDescent="0.25">
      <c r="A6" s="239" t="s">
        <v>78</v>
      </c>
      <c r="B6" s="241" t="s">
        <v>60</v>
      </c>
      <c r="C6" s="242"/>
      <c r="D6" s="242"/>
      <c r="E6" s="242"/>
      <c r="F6" s="242"/>
      <c r="G6" s="237" t="s">
        <v>7</v>
      </c>
      <c r="H6" s="243" t="s">
        <v>61</v>
      </c>
      <c r="I6" s="243"/>
      <c r="J6" s="243"/>
      <c r="K6" s="243"/>
      <c r="L6" s="243"/>
      <c r="M6" s="237" t="s">
        <v>5</v>
      </c>
      <c r="N6" s="2"/>
      <c r="O6" s="214"/>
      <c r="P6" s="214"/>
      <c r="Q6" s="214"/>
      <c r="R6" s="214"/>
      <c r="S6" s="214"/>
      <c r="T6" s="214"/>
      <c r="U6" s="214"/>
      <c r="V6" s="214"/>
    </row>
    <row r="7" spans="1:23" ht="58.5" customHeight="1" x14ac:dyDescent="0.25">
      <c r="A7" s="246"/>
      <c r="B7" s="3" t="s">
        <v>80</v>
      </c>
      <c r="C7" s="3" t="s">
        <v>66</v>
      </c>
      <c r="D7" s="3" t="s">
        <v>39</v>
      </c>
      <c r="E7" s="3" t="s">
        <v>40</v>
      </c>
      <c r="F7" s="3" t="s">
        <v>6</v>
      </c>
      <c r="G7" s="238"/>
      <c r="H7" s="3" t="s">
        <v>80</v>
      </c>
      <c r="I7" s="3" t="s">
        <v>67</v>
      </c>
      <c r="J7" s="3" t="s">
        <v>193</v>
      </c>
      <c r="K7" s="3" t="s">
        <v>4</v>
      </c>
      <c r="L7" s="3" t="s">
        <v>6</v>
      </c>
      <c r="M7" s="238"/>
      <c r="N7" s="2"/>
      <c r="O7" s="214"/>
      <c r="P7" s="214"/>
      <c r="Q7" s="214"/>
      <c r="R7" s="214"/>
      <c r="S7" s="214"/>
      <c r="T7" s="214"/>
      <c r="U7" s="214"/>
      <c r="V7" s="214"/>
    </row>
    <row r="8" spans="1:23" ht="2.25" customHeight="1" x14ac:dyDescent="0.25">
      <c r="A8" s="165"/>
      <c r="B8" s="210"/>
      <c r="C8" s="210"/>
      <c r="D8" s="210"/>
      <c r="E8" s="210"/>
      <c r="F8" s="210"/>
      <c r="G8" s="166"/>
      <c r="H8" s="210"/>
      <c r="I8" s="210"/>
      <c r="J8" s="210"/>
      <c r="K8" s="210"/>
      <c r="L8" s="210"/>
      <c r="M8" s="166"/>
      <c r="N8" s="2"/>
      <c r="O8" s="214"/>
      <c r="P8" s="214"/>
      <c r="Q8" s="214"/>
      <c r="R8" s="214"/>
      <c r="S8" s="214"/>
      <c r="T8" s="214"/>
      <c r="U8" s="214"/>
      <c r="V8" s="214"/>
    </row>
    <row r="9" spans="1:23" ht="12.95" customHeight="1" x14ac:dyDescent="0.25">
      <c r="A9" s="12" t="s">
        <v>137</v>
      </c>
      <c r="B9" s="74"/>
      <c r="C9" s="74"/>
      <c r="D9" s="74"/>
      <c r="E9" s="74"/>
      <c r="F9" s="120"/>
      <c r="G9" s="74"/>
      <c r="H9" s="74"/>
      <c r="I9" s="74"/>
      <c r="J9" s="74"/>
      <c r="K9" s="74"/>
      <c r="L9" s="74"/>
      <c r="M9" s="210"/>
      <c r="N9" s="5"/>
      <c r="O9" s="214"/>
      <c r="P9" s="214"/>
      <c r="Q9" s="214"/>
      <c r="R9" s="214"/>
      <c r="S9" s="214"/>
      <c r="T9" s="214"/>
      <c r="U9" s="214"/>
      <c r="V9" s="214"/>
    </row>
    <row r="10" spans="1:23" ht="12.95" customHeight="1" x14ac:dyDescent="0.25">
      <c r="A10" s="16" t="s">
        <v>88</v>
      </c>
      <c r="B10" s="120">
        <f>C10+D10+E10+F10</f>
        <v>100.00000000000011</v>
      </c>
      <c r="C10" s="120">
        <v>1.1402073613525525</v>
      </c>
      <c r="D10" s="120">
        <v>7.0508839101840666</v>
      </c>
      <c r="E10" s="120">
        <v>90.38446835503035</v>
      </c>
      <c r="F10" s="120">
        <v>1.4244403734331408</v>
      </c>
      <c r="G10" s="120">
        <v>97.435352265214348</v>
      </c>
      <c r="H10" s="74">
        <f t="shared" ref="H10:H17" si="0">I10+J10+K10+L10</f>
        <v>100.00000000000014</v>
      </c>
      <c r="I10" s="120">
        <v>2.7728173932443845</v>
      </c>
      <c r="J10" s="120">
        <v>16.322044044126354</v>
      </c>
      <c r="K10" s="120">
        <v>80.849328167418733</v>
      </c>
      <c r="L10" s="120">
        <v>5.5810395210675781E-2</v>
      </c>
      <c r="M10" s="11">
        <v>5581.4512480000076</v>
      </c>
      <c r="N10" s="6"/>
      <c r="O10" s="214"/>
      <c r="P10" s="142"/>
      <c r="Q10" s="214"/>
      <c r="R10" s="214"/>
      <c r="S10" s="142"/>
      <c r="T10" s="214"/>
      <c r="U10" s="214"/>
      <c r="V10" s="214"/>
      <c r="W10" s="147"/>
    </row>
    <row r="11" spans="1:23" ht="12.95" customHeight="1" x14ac:dyDescent="0.25">
      <c r="A11" s="16" t="s">
        <v>89</v>
      </c>
      <c r="B11" s="120">
        <f>C11+D11+E11+F11</f>
        <v>100.00000000000081</v>
      </c>
      <c r="C11" s="120">
        <v>12.714813404064143</v>
      </c>
      <c r="D11" s="120">
        <v>7.6872734792566666</v>
      </c>
      <c r="E11" s="120">
        <v>76.278411432764997</v>
      </c>
      <c r="F11" s="120">
        <v>3.3195016839150022</v>
      </c>
      <c r="G11" s="120">
        <v>83.965684912021558</v>
      </c>
      <c r="H11" s="74">
        <f t="shared" si="0"/>
        <v>100.00000000000097</v>
      </c>
      <c r="I11" s="120">
        <v>2.776293828502018</v>
      </c>
      <c r="J11" s="120">
        <v>25.081262493257078</v>
      </c>
      <c r="K11" s="120">
        <v>72.103550596244531</v>
      </c>
      <c r="L11" s="120">
        <v>3.8893081997347513E-2</v>
      </c>
      <c r="M11" s="11">
        <v>2597.2510999999736</v>
      </c>
      <c r="N11" s="6"/>
      <c r="O11" s="214"/>
      <c r="P11" s="214"/>
      <c r="Q11" s="214"/>
      <c r="R11" s="214"/>
      <c r="S11" s="214"/>
      <c r="T11" s="214"/>
      <c r="U11" s="214"/>
      <c r="V11" s="214"/>
    </row>
    <row r="12" spans="1:23" ht="3" customHeight="1" x14ac:dyDescent="0.25">
      <c r="A12" s="16"/>
      <c r="B12" s="120"/>
      <c r="C12" s="120"/>
      <c r="D12" s="120"/>
      <c r="E12" s="120"/>
      <c r="F12" s="120"/>
      <c r="G12" s="120"/>
      <c r="H12" s="74"/>
      <c r="I12" s="120"/>
      <c r="J12" s="120"/>
      <c r="K12" s="120"/>
      <c r="L12" s="120"/>
      <c r="M12" s="11"/>
      <c r="N12" s="6"/>
      <c r="O12" s="214"/>
      <c r="P12" s="214"/>
      <c r="Q12" s="214"/>
      <c r="R12" s="214"/>
      <c r="S12" s="214"/>
      <c r="T12" s="214"/>
      <c r="U12" s="214"/>
      <c r="V12" s="214"/>
    </row>
    <row r="13" spans="1:23" ht="12.95" customHeight="1" x14ac:dyDescent="0.25">
      <c r="A13" s="12" t="s">
        <v>113</v>
      </c>
      <c r="B13" s="120"/>
      <c r="C13" s="74"/>
      <c r="D13" s="74"/>
      <c r="E13" s="74"/>
      <c r="F13" s="120"/>
      <c r="G13" s="74"/>
      <c r="H13" s="74"/>
      <c r="I13" s="74"/>
      <c r="J13" s="120"/>
      <c r="K13" s="120"/>
      <c r="L13" s="120"/>
      <c r="M13" s="11"/>
      <c r="N13" s="6"/>
      <c r="O13" s="214"/>
      <c r="P13" s="214"/>
      <c r="Q13" s="214"/>
      <c r="R13" s="214"/>
      <c r="S13" s="214"/>
      <c r="T13" s="214"/>
      <c r="U13" s="214"/>
      <c r="V13" s="214"/>
    </row>
    <row r="14" spans="1:23" ht="12.95" customHeight="1" x14ac:dyDescent="0.25">
      <c r="A14" s="16" t="s">
        <v>114</v>
      </c>
      <c r="B14" s="120">
        <f>C14+D14+E14+F14</f>
        <v>99.999999999999773</v>
      </c>
      <c r="C14" s="120">
        <v>0</v>
      </c>
      <c r="D14" s="120">
        <v>6.4811840744476834</v>
      </c>
      <c r="E14" s="120">
        <v>92.836505791720498</v>
      </c>
      <c r="F14" s="120">
        <v>0.68231013383158812</v>
      </c>
      <c r="G14" s="120">
        <v>99.317689866168379</v>
      </c>
      <c r="H14" s="74">
        <f t="shared" si="0"/>
        <v>99.999999999999702</v>
      </c>
      <c r="I14" s="120">
        <v>1.8038309349985884</v>
      </c>
      <c r="J14" s="120">
        <v>12.797252139182053</v>
      </c>
      <c r="K14" s="120">
        <v>85.300578604799213</v>
      </c>
      <c r="L14" s="120">
        <v>9.8338321019852737E-2</v>
      </c>
      <c r="M14" s="11">
        <v>2159.0220150000073</v>
      </c>
      <c r="N14" s="6"/>
      <c r="O14" s="214"/>
      <c r="P14" s="214"/>
      <c r="Q14" s="214"/>
      <c r="R14" s="214"/>
      <c r="S14" s="214"/>
      <c r="T14" s="214"/>
      <c r="U14" s="214"/>
      <c r="V14" s="214"/>
    </row>
    <row r="15" spans="1:23" ht="12.95" customHeight="1" x14ac:dyDescent="0.25">
      <c r="A15" s="16" t="s">
        <v>115</v>
      </c>
      <c r="B15" s="120">
        <f t="shared" ref="B15:B17" si="1">C15+D15+E15+F15</f>
        <v>99.999999999999773</v>
      </c>
      <c r="C15" s="120">
        <v>3.4868736328506094</v>
      </c>
      <c r="D15" s="120">
        <v>6.258882677703002</v>
      </c>
      <c r="E15" s="120">
        <v>88.611270368864552</v>
      </c>
      <c r="F15" s="120">
        <v>1.6429733205815964</v>
      </c>
      <c r="G15" s="120">
        <v>94.870153046567509</v>
      </c>
      <c r="H15" s="74">
        <f t="shared" si="0"/>
        <v>99.99999999999973</v>
      </c>
      <c r="I15" s="120">
        <v>2.6766313988463981</v>
      </c>
      <c r="J15" s="120">
        <v>17.691897802610917</v>
      </c>
      <c r="K15" s="120">
        <v>79.622931033887511</v>
      </c>
      <c r="L15" s="120">
        <v>8.5397646549060773E-3</v>
      </c>
      <c r="M15" s="11">
        <v>2114.2385920000011</v>
      </c>
      <c r="N15" s="6"/>
      <c r="O15" s="214"/>
      <c r="P15" s="214"/>
      <c r="Q15" s="214"/>
      <c r="R15" s="214"/>
      <c r="S15" s="214"/>
      <c r="T15" s="214"/>
      <c r="U15" s="214"/>
      <c r="V15" s="214"/>
    </row>
    <row r="16" spans="1:23" ht="12.95" customHeight="1" x14ac:dyDescent="0.25">
      <c r="A16" s="16" t="s">
        <v>116</v>
      </c>
      <c r="B16" s="120">
        <f t="shared" si="1"/>
        <v>99.999999999999886</v>
      </c>
      <c r="C16" s="120">
        <v>6.1846494301125841</v>
      </c>
      <c r="D16" s="120">
        <v>8.3394273999384136</v>
      </c>
      <c r="E16" s="120">
        <v>81.464791220930806</v>
      </c>
      <c r="F16" s="120">
        <v>4.0111319490180843</v>
      </c>
      <c r="G16" s="120">
        <v>89.804218620869207</v>
      </c>
      <c r="H16" s="74">
        <f t="shared" si="0"/>
        <v>99.999999999999829</v>
      </c>
      <c r="I16" s="120">
        <v>4.1981904858563386</v>
      </c>
      <c r="J16" s="120">
        <v>22.604212147660363</v>
      </c>
      <c r="K16" s="120">
        <v>73.145079069839568</v>
      </c>
      <c r="L16" s="120">
        <v>5.2518296643572521E-2</v>
      </c>
      <c r="M16" s="11">
        <v>2527.216388999997</v>
      </c>
      <c r="N16" s="6"/>
      <c r="O16" s="214"/>
      <c r="P16" s="214"/>
      <c r="Q16" s="214"/>
      <c r="R16" s="214"/>
      <c r="S16" s="214"/>
      <c r="T16" s="214"/>
      <c r="U16" s="214"/>
      <c r="V16" s="214"/>
    </row>
    <row r="17" spans="1:24" ht="12.95" customHeight="1" x14ac:dyDescent="0.25">
      <c r="A17" s="16" t="s">
        <v>117</v>
      </c>
      <c r="B17" s="120">
        <f t="shared" si="1"/>
        <v>100.00000000000017</v>
      </c>
      <c r="C17" s="120">
        <v>11.888871929559496</v>
      </c>
      <c r="D17" s="120">
        <v>7.9947856742081074</v>
      </c>
      <c r="E17" s="120">
        <v>79.03650062881745</v>
      </c>
      <c r="F17" s="120">
        <v>1.0798417674151191</v>
      </c>
      <c r="G17" s="120">
        <v>87.031286303025297</v>
      </c>
      <c r="H17" s="74">
        <f t="shared" si="0"/>
        <v>100</v>
      </c>
      <c r="I17" s="120">
        <v>1.8311906658353274</v>
      </c>
      <c r="J17" s="120">
        <v>24.729520502972218</v>
      </c>
      <c r="K17" s="120">
        <v>73.403428730427166</v>
      </c>
      <c r="L17" s="120">
        <v>3.5860100765292079E-2</v>
      </c>
      <c r="M17" s="11">
        <v>1378.2253519999958</v>
      </c>
      <c r="N17" s="6"/>
      <c r="O17" s="214"/>
      <c r="P17" s="214"/>
      <c r="Q17" s="214"/>
      <c r="R17" s="214"/>
      <c r="S17" s="214"/>
      <c r="T17" s="214"/>
      <c r="U17" s="214"/>
      <c r="V17" s="214"/>
    </row>
    <row r="18" spans="1:24" ht="3" customHeight="1" x14ac:dyDescent="0.25">
      <c r="A18" s="16"/>
      <c r="B18" s="120"/>
      <c r="C18" s="120"/>
      <c r="D18" s="120"/>
      <c r="E18" s="120"/>
      <c r="F18" s="120"/>
      <c r="G18" s="120"/>
      <c r="H18" s="74"/>
      <c r="I18" s="120"/>
      <c r="J18" s="120"/>
      <c r="K18" s="120"/>
      <c r="L18" s="120"/>
      <c r="M18" s="11"/>
      <c r="N18" s="6"/>
      <c r="O18" s="214"/>
      <c r="P18" s="214"/>
      <c r="Q18" s="214"/>
      <c r="R18" s="214"/>
      <c r="S18" s="214"/>
      <c r="T18" s="214"/>
      <c r="U18" s="214"/>
      <c r="V18" s="214"/>
    </row>
    <row r="19" spans="1:24" ht="12.95" customHeight="1" x14ac:dyDescent="0.25">
      <c r="A19" s="17" t="s">
        <v>138</v>
      </c>
      <c r="B19" s="74"/>
      <c r="C19" s="74"/>
      <c r="D19" s="74"/>
      <c r="E19" s="74"/>
      <c r="F19" s="120"/>
      <c r="G19" s="74"/>
      <c r="H19" s="74"/>
      <c r="I19" s="74"/>
      <c r="J19" s="74"/>
      <c r="K19" s="74"/>
      <c r="L19" s="74"/>
      <c r="M19" s="13"/>
      <c r="N19" s="5"/>
      <c r="O19" s="214"/>
      <c r="P19" s="141"/>
      <c r="Q19" s="39"/>
      <c r="R19" s="214"/>
      <c r="S19" s="141"/>
      <c r="T19" s="39"/>
      <c r="U19" s="214"/>
      <c r="V19" s="214"/>
      <c r="W19" s="162"/>
      <c r="X19" s="149"/>
    </row>
    <row r="20" spans="1:24" ht="12.95" customHeight="1" x14ac:dyDescent="0.25">
      <c r="A20" s="16" t="s">
        <v>91</v>
      </c>
      <c r="B20" s="120">
        <f t="shared" ref="B20:B43" si="2">C20+D20+E20+F20</f>
        <v>99.999999999999929</v>
      </c>
      <c r="C20" s="120">
        <v>13.521007242009317</v>
      </c>
      <c r="D20" s="120">
        <v>8.6326251139373422</v>
      </c>
      <c r="E20" s="120">
        <v>76.419841553314669</v>
      </c>
      <c r="F20" s="120">
        <v>1.4265260907385982</v>
      </c>
      <c r="G20" s="120">
        <v>85.05246666725202</v>
      </c>
      <c r="H20" s="74">
        <f t="shared" ref="H20:H43" si="3">I20+J20+K20+L20</f>
        <v>99.999999999999986</v>
      </c>
      <c r="I20" s="120">
        <v>0.8980857331058798</v>
      </c>
      <c r="J20" s="120">
        <v>24.163572625700162</v>
      </c>
      <c r="K20" s="120">
        <v>74.938341641193944</v>
      </c>
      <c r="L20" s="120">
        <v>0</v>
      </c>
      <c r="M20" s="11">
        <v>142.23497299999997</v>
      </c>
      <c r="N20" s="6"/>
      <c r="O20" s="214"/>
      <c r="P20" s="141"/>
      <c r="Q20" s="39"/>
      <c r="R20" s="214"/>
      <c r="S20" s="141"/>
      <c r="T20" s="39"/>
      <c r="U20" s="214"/>
      <c r="V20" s="214"/>
      <c r="W20" s="162"/>
      <c r="X20" s="149"/>
    </row>
    <row r="21" spans="1:24" ht="12.95" customHeight="1" x14ac:dyDescent="0.25">
      <c r="A21" s="16" t="s">
        <v>22</v>
      </c>
      <c r="B21" s="120">
        <f t="shared" si="2"/>
        <v>99.999999999999773</v>
      </c>
      <c r="C21" s="120">
        <v>1.5615969941507879</v>
      </c>
      <c r="D21" s="120">
        <v>7.992613677645986</v>
      </c>
      <c r="E21" s="120">
        <v>86.416113661738663</v>
      </c>
      <c r="F21" s="120">
        <v>4.0296756664643247</v>
      </c>
      <c r="G21" s="120">
        <v>94.408727339384754</v>
      </c>
      <c r="H21" s="74">
        <f t="shared" si="3"/>
        <v>99.999999999999829</v>
      </c>
      <c r="I21" s="120">
        <v>3.8051323735522073</v>
      </c>
      <c r="J21" s="120">
        <v>17.693589302481072</v>
      </c>
      <c r="K21" s="120">
        <v>78.501278323966545</v>
      </c>
      <c r="L21" s="120">
        <v>0</v>
      </c>
      <c r="M21" s="11">
        <v>367.94819800000067</v>
      </c>
      <c r="N21" s="6"/>
      <c r="O21" s="214"/>
      <c r="P21" s="141"/>
      <c r="Q21" s="39"/>
      <c r="R21" s="214"/>
      <c r="S21" s="141"/>
      <c r="T21" s="39"/>
      <c r="U21" s="214"/>
      <c r="V21" s="214"/>
      <c r="W21" s="162"/>
      <c r="X21" s="149"/>
    </row>
    <row r="22" spans="1:24" ht="12.95" customHeight="1" x14ac:dyDescent="0.25">
      <c r="A22" s="16" t="s">
        <v>92</v>
      </c>
      <c r="B22" s="120">
        <f t="shared" si="2"/>
        <v>100</v>
      </c>
      <c r="C22" s="120">
        <v>0</v>
      </c>
      <c r="D22" s="120">
        <v>6.6977809007360456</v>
      </c>
      <c r="E22" s="120">
        <v>92.602428657638143</v>
      </c>
      <c r="F22" s="120">
        <v>0.69979044162581328</v>
      </c>
      <c r="G22" s="120">
        <v>99.300209558374192</v>
      </c>
      <c r="H22" s="74">
        <f t="shared" si="3"/>
        <v>100</v>
      </c>
      <c r="I22" s="120">
        <v>3.2568227419639597</v>
      </c>
      <c r="J22" s="120">
        <v>21.281886957587005</v>
      </c>
      <c r="K22" s="120">
        <v>75.461290300449036</v>
      </c>
      <c r="L22" s="120">
        <v>0</v>
      </c>
      <c r="M22" s="11">
        <v>113.10643199999996</v>
      </c>
      <c r="N22" s="6"/>
      <c r="O22" s="214"/>
      <c r="P22" s="141"/>
      <c r="Q22" s="39"/>
      <c r="R22" s="214"/>
      <c r="S22" s="141"/>
      <c r="T22" s="39"/>
      <c r="U22" s="214"/>
      <c r="V22" s="214"/>
      <c r="W22" s="162"/>
      <c r="X22" s="149"/>
    </row>
    <row r="23" spans="1:24" ht="12.95" customHeight="1" x14ac:dyDescent="0.25">
      <c r="A23" s="16" t="s">
        <v>93</v>
      </c>
      <c r="B23" s="120">
        <f t="shared" si="2"/>
        <v>100.00000000000003</v>
      </c>
      <c r="C23" s="120">
        <v>0</v>
      </c>
      <c r="D23" s="120">
        <v>4.9900692866699954</v>
      </c>
      <c r="E23" s="120">
        <v>94.701398690597699</v>
      </c>
      <c r="F23" s="120">
        <v>0.30853202273233504</v>
      </c>
      <c r="G23" s="120">
        <v>99.691467977267649</v>
      </c>
      <c r="H23" s="74">
        <f t="shared" si="3"/>
        <v>100.00000000000003</v>
      </c>
      <c r="I23" s="120">
        <v>1.9093774906541601</v>
      </c>
      <c r="J23" s="120">
        <v>8.1102068842010198</v>
      </c>
      <c r="K23" s="120">
        <v>89.980415625144843</v>
      </c>
      <c r="L23" s="120">
        <v>0</v>
      </c>
      <c r="M23" s="11">
        <v>290.48718899999966</v>
      </c>
      <c r="N23" s="6"/>
      <c r="O23" s="214"/>
      <c r="P23" s="141"/>
      <c r="Q23" s="39"/>
      <c r="R23" s="214"/>
      <c r="S23" s="141"/>
      <c r="T23" s="39"/>
      <c r="U23" s="214"/>
      <c r="V23" s="214"/>
      <c r="W23" s="162"/>
      <c r="X23" s="149"/>
    </row>
    <row r="24" spans="1:24" ht="12.95" customHeight="1" x14ac:dyDescent="0.25">
      <c r="A24" s="16" t="s">
        <v>94</v>
      </c>
      <c r="B24" s="120">
        <f t="shared" si="2"/>
        <v>100.0000000000001</v>
      </c>
      <c r="C24" s="120">
        <v>0.36867519572881446</v>
      </c>
      <c r="D24" s="120">
        <v>9.8895221251394929</v>
      </c>
      <c r="E24" s="120">
        <v>83.577306623412952</v>
      </c>
      <c r="F24" s="120">
        <v>6.1644960557188444</v>
      </c>
      <c r="G24" s="120">
        <v>93.466828748552402</v>
      </c>
      <c r="H24" s="74">
        <f t="shared" si="3"/>
        <v>100.00000000000007</v>
      </c>
      <c r="I24" s="120">
        <v>6.1971954892766892</v>
      </c>
      <c r="J24" s="120">
        <v>19.584096269984364</v>
      </c>
      <c r="K24" s="120">
        <v>73.627261581034958</v>
      </c>
      <c r="L24" s="120">
        <v>0.59144665970406751</v>
      </c>
      <c r="M24" s="11">
        <v>224.40755699999977</v>
      </c>
      <c r="N24" s="6"/>
      <c r="O24" s="214"/>
      <c r="P24" s="141"/>
      <c r="Q24" s="39"/>
      <c r="R24" s="214"/>
      <c r="S24" s="141"/>
      <c r="T24" s="39"/>
      <c r="U24" s="214"/>
      <c r="V24" s="214"/>
      <c r="W24" s="162"/>
      <c r="X24" s="149"/>
    </row>
    <row r="25" spans="1:24" ht="12.95" customHeight="1" x14ac:dyDescent="0.25">
      <c r="A25" s="16" t="s">
        <v>95</v>
      </c>
      <c r="B25" s="120">
        <f t="shared" si="2"/>
        <v>99.999999999999787</v>
      </c>
      <c r="C25" s="120">
        <v>7.6316117552456149</v>
      </c>
      <c r="D25" s="120">
        <v>9.4651811413717013</v>
      </c>
      <c r="E25" s="120">
        <v>82.575955885305035</v>
      </c>
      <c r="F25" s="120">
        <v>0.3272512180774354</v>
      </c>
      <c r="G25" s="120">
        <v>92.041137026676807</v>
      </c>
      <c r="H25" s="74">
        <f t="shared" si="3"/>
        <v>99.999999999999716</v>
      </c>
      <c r="I25" s="120">
        <v>3.6772855550356018</v>
      </c>
      <c r="J25" s="120">
        <v>25.553457646394197</v>
      </c>
      <c r="K25" s="120">
        <v>70.769256798569913</v>
      </c>
      <c r="L25" s="120">
        <v>0</v>
      </c>
      <c r="M25" s="11">
        <v>407.76471600000144</v>
      </c>
      <c r="N25" s="6"/>
      <c r="O25" s="214"/>
      <c r="P25" s="141"/>
      <c r="Q25" s="39"/>
      <c r="R25" s="214"/>
      <c r="S25" s="141"/>
      <c r="T25" s="39"/>
      <c r="U25" s="214"/>
      <c r="V25" s="214"/>
      <c r="W25" s="162"/>
      <c r="X25" s="149"/>
    </row>
    <row r="26" spans="1:24" ht="12.95" customHeight="1" x14ac:dyDescent="0.25">
      <c r="A26" s="16" t="s">
        <v>96</v>
      </c>
      <c r="B26" s="120">
        <f t="shared" si="2"/>
        <v>100.00000000000033</v>
      </c>
      <c r="C26" s="120">
        <v>3.7552886026233709</v>
      </c>
      <c r="D26" s="120">
        <v>8.1349544866209662</v>
      </c>
      <c r="E26" s="120">
        <v>81.664721449597721</v>
      </c>
      <c r="F26" s="120">
        <v>6.4450354611582714</v>
      </c>
      <c r="G26" s="120">
        <v>89.799675936218478</v>
      </c>
      <c r="H26" s="74">
        <f t="shared" si="3"/>
        <v>100.0000000000003</v>
      </c>
      <c r="I26" s="120">
        <v>7.5383470573522375</v>
      </c>
      <c r="J26" s="120">
        <v>25.743537331588982</v>
      </c>
      <c r="K26" s="120">
        <v>66.718115611059076</v>
      </c>
      <c r="L26" s="120">
        <v>0</v>
      </c>
      <c r="M26" s="11">
        <v>321.67618199999964</v>
      </c>
      <c r="N26" s="6"/>
      <c r="O26" s="214"/>
      <c r="P26" s="141"/>
      <c r="Q26" s="39"/>
      <c r="R26" s="214"/>
      <c r="S26" s="141"/>
      <c r="T26" s="39"/>
      <c r="U26" s="214"/>
      <c r="V26" s="214"/>
      <c r="W26" s="162"/>
      <c r="X26" s="149"/>
    </row>
    <row r="27" spans="1:24" ht="12.95" customHeight="1" x14ac:dyDescent="0.25">
      <c r="A27" s="16" t="s">
        <v>97</v>
      </c>
      <c r="B27" s="120">
        <f t="shared" si="2"/>
        <v>99.999999999999986</v>
      </c>
      <c r="C27" s="120">
        <v>0.32495453802734664</v>
      </c>
      <c r="D27" s="120">
        <v>7.2213972929006509</v>
      </c>
      <c r="E27" s="120">
        <v>90.545934022684506</v>
      </c>
      <c r="F27" s="120">
        <v>1.9077141463874787</v>
      </c>
      <c r="G27" s="120">
        <v>97.767331315585182</v>
      </c>
      <c r="H27" s="74">
        <f t="shared" si="3"/>
        <v>100.00000000000003</v>
      </c>
      <c r="I27" s="120">
        <v>2.938187579317785</v>
      </c>
      <c r="J27" s="120">
        <v>19.61583354152194</v>
      </c>
      <c r="K27" s="120">
        <v>77.445978879160307</v>
      </c>
      <c r="L27" s="120">
        <v>0</v>
      </c>
      <c r="M27" s="11">
        <v>113.6669769999999</v>
      </c>
      <c r="N27" s="6"/>
      <c r="O27" s="214"/>
      <c r="P27" s="141"/>
      <c r="Q27" s="39"/>
      <c r="R27" s="214"/>
      <c r="S27" s="141"/>
      <c r="T27" s="39"/>
      <c r="U27" s="214"/>
      <c r="V27" s="214"/>
      <c r="W27" s="162"/>
      <c r="X27" s="149"/>
    </row>
    <row r="28" spans="1:24" ht="12.95" customHeight="1" x14ac:dyDescent="0.25">
      <c r="A28" s="16" t="s">
        <v>98</v>
      </c>
      <c r="B28" s="120">
        <f t="shared" si="2"/>
        <v>100.00000000000013</v>
      </c>
      <c r="C28" s="120">
        <v>4.7977187201694429</v>
      </c>
      <c r="D28" s="120">
        <v>9.8694187702694176</v>
      </c>
      <c r="E28" s="120">
        <v>83.589071729310788</v>
      </c>
      <c r="F28" s="120">
        <v>1.7437907802504773</v>
      </c>
      <c r="G28" s="120">
        <v>93.458490499580108</v>
      </c>
      <c r="H28" s="74">
        <f t="shared" si="3"/>
        <v>100.00000000000014</v>
      </c>
      <c r="I28" s="120">
        <v>3.4157577607966116</v>
      </c>
      <c r="J28" s="120">
        <v>24.735037094091055</v>
      </c>
      <c r="K28" s="120">
        <v>71.849205145112478</v>
      </c>
      <c r="L28" s="120">
        <v>0</v>
      </c>
      <c r="M28" s="11">
        <v>203.96024799999952</v>
      </c>
      <c r="N28" s="6"/>
      <c r="O28" s="214"/>
      <c r="P28" s="141"/>
      <c r="Q28" s="39"/>
      <c r="R28" s="214"/>
      <c r="S28" s="141"/>
      <c r="T28" s="39"/>
      <c r="U28" s="214"/>
      <c r="V28" s="214"/>
      <c r="W28" s="162"/>
      <c r="X28" s="149"/>
    </row>
    <row r="29" spans="1:24" ht="12.95" customHeight="1" x14ac:dyDescent="0.25">
      <c r="A29" s="16" t="s">
        <v>99</v>
      </c>
      <c r="B29" s="120">
        <f t="shared" si="2"/>
        <v>100.00000000000004</v>
      </c>
      <c r="C29" s="120">
        <v>0.31232385487117137</v>
      </c>
      <c r="D29" s="120">
        <v>5.9739216103843713</v>
      </c>
      <c r="E29" s="120">
        <v>91.507742626056896</v>
      </c>
      <c r="F29" s="120">
        <v>2.2060119086875951</v>
      </c>
      <c r="G29" s="120">
        <v>97.481664236441304</v>
      </c>
      <c r="H29" s="74">
        <f t="shared" si="3"/>
        <v>100.0000000000001</v>
      </c>
      <c r="I29" s="120">
        <v>2.5057663805687573</v>
      </c>
      <c r="J29" s="120">
        <v>16.774639064605264</v>
      </c>
      <c r="K29" s="120">
        <v>80.719594554826074</v>
      </c>
      <c r="L29" s="120">
        <v>0</v>
      </c>
      <c r="M29" s="11">
        <v>244.14881799999989</v>
      </c>
      <c r="N29" s="6"/>
      <c r="O29" s="214"/>
      <c r="P29" s="141"/>
      <c r="Q29" s="39"/>
      <c r="R29" s="214"/>
      <c r="S29" s="141"/>
      <c r="T29" s="39"/>
      <c r="U29" s="214"/>
      <c r="V29" s="214"/>
      <c r="W29" s="162"/>
      <c r="X29" s="149"/>
    </row>
    <row r="30" spans="1:24" ht="12.95" customHeight="1" x14ac:dyDescent="0.25">
      <c r="A30" s="16" t="s">
        <v>100</v>
      </c>
      <c r="B30" s="120">
        <f t="shared" si="2"/>
        <v>99.999999999999801</v>
      </c>
      <c r="C30" s="120">
        <v>2.3251263114214749</v>
      </c>
      <c r="D30" s="120">
        <v>10.464389355622144</v>
      </c>
      <c r="E30" s="120">
        <v>84.209491909055728</v>
      </c>
      <c r="F30" s="120">
        <v>3.0009924239004575</v>
      </c>
      <c r="G30" s="120">
        <v>94.673881264677945</v>
      </c>
      <c r="H30" s="74">
        <f t="shared" si="3"/>
        <v>99.999999999999886</v>
      </c>
      <c r="I30" s="120">
        <v>4.2975078262150275</v>
      </c>
      <c r="J30" s="120">
        <v>22.912341536096378</v>
      </c>
      <c r="K30" s="120">
        <v>72.790150637688484</v>
      </c>
      <c r="L30" s="120">
        <v>0</v>
      </c>
      <c r="M30" s="11">
        <v>341.87407200000007</v>
      </c>
      <c r="N30" s="6"/>
      <c r="O30" s="214"/>
      <c r="P30" s="141"/>
      <c r="Q30" s="39"/>
      <c r="R30" s="214"/>
      <c r="S30" s="141"/>
      <c r="T30" s="39"/>
      <c r="U30" s="214"/>
      <c r="V30" s="214"/>
      <c r="W30" s="162"/>
      <c r="X30" s="149"/>
    </row>
    <row r="31" spans="1:24" ht="12.95" customHeight="1" x14ac:dyDescent="0.25">
      <c r="A31" s="16" t="s">
        <v>101</v>
      </c>
      <c r="B31" s="120">
        <f t="shared" si="2"/>
        <v>99.999999999999972</v>
      </c>
      <c r="C31" s="120">
        <v>6.1447244332613709</v>
      </c>
      <c r="D31" s="120">
        <v>4.5876794967468868</v>
      </c>
      <c r="E31" s="120">
        <v>85.240199663705681</v>
      </c>
      <c r="F31" s="120">
        <v>4.0273964062860284</v>
      </c>
      <c r="G31" s="120">
        <v>89.82787916045254</v>
      </c>
      <c r="H31" s="74">
        <f t="shared" si="3"/>
        <v>99.999999999999943</v>
      </c>
      <c r="I31" s="120">
        <v>3.4406823518205787</v>
      </c>
      <c r="J31" s="120">
        <v>17.372878390027832</v>
      </c>
      <c r="K31" s="120">
        <v>79.186439258151538</v>
      </c>
      <c r="L31" s="120">
        <v>0</v>
      </c>
      <c r="M31" s="11">
        <v>514.74853500000074</v>
      </c>
      <c r="N31" s="6"/>
      <c r="O31" s="214"/>
      <c r="P31" s="141"/>
      <c r="Q31" s="39"/>
      <c r="R31" s="214"/>
      <c r="S31" s="141"/>
      <c r="T31" s="39"/>
      <c r="U31" s="214"/>
      <c r="V31" s="214"/>
      <c r="W31" s="162"/>
      <c r="X31" s="149"/>
    </row>
    <row r="32" spans="1:24" ht="12.95" customHeight="1" x14ac:dyDescent="0.25">
      <c r="A32" s="16" t="s">
        <v>102</v>
      </c>
      <c r="B32" s="120">
        <f t="shared" si="2"/>
        <v>100.00000000000028</v>
      </c>
      <c r="C32" s="120">
        <v>2.3270664987107055</v>
      </c>
      <c r="D32" s="120">
        <v>6.9108910933902816</v>
      </c>
      <c r="E32" s="120">
        <v>85.606064463530544</v>
      </c>
      <c r="F32" s="120">
        <v>5.1559779443687583</v>
      </c>
      <c r="G32" s="120">
        <v>92.51695555692055</v>
      </c>
      <c r="H32" s="74">
        <f t="shared" si="3"/>
        <v>100.00000000000037</v>
      </c>
      <c r="I32" s="120">
        <v>1.6582323583290506</v>
      </c>
      <c r="J32" s="120">
        <v>24.484256077015125</v>
      </c>
      <c r="K32" s="120">
        <v>73.857511564656193</v>
      </c>
      <c r="L32" s="120">
        <v>0</v>
      </c>
      <c r="M32" s="11">
        <v>319.13681899999915</v>
      </c>
      <c r="N32" s="6"/>
      <c r="O32" s="214"/>
      <c r="P32" s="141"/>
      <c r="Q32" s="39"/>
      <c r="R32" s="214"/>
      <c r="S32" s="141"/>
      <c r="T32" s="39"/>
      <c r="U32" s="214"/>
      <c r="V32" s="214"/>
      <c r="W32" s="162"/>
      <c r="X32" s="149"/>
    </row>
    <row r="33" spans="1:24" ht="12.95" customHeight="1" x14ac:dyDescent="0.25">
      <c r="A33" s="16" t="s">
        <v>220</v>
      </c>
      <c r="B33" s="120">
        <f t="shared" si="2"/>
        <v>99.999999999999886</v>
      </c>
      <c r="C33" s="120">
        <v>0.24316977537393644</v>
      </c>
      <c r="D33" s="120">
        <v>6.7729005933379662</v>
      </c>
      <c r="E33" s="120">
        <v>92.27393248128125</v>
      </c>
      <c r="F33" s="120">
        <v>0.70999715000673347</v>
      </c>
      <c r="G33" s="120">
        <v>99.046833074619329</v>
      </c>
      <c r="H33" s="74">
        <f t="shared" si="3"/>
        <v>99.999999999999545</v>
      </c>
      <c r="I33" s="120">
        <v>2.002124308618324</v>
      </c>
      <c r="J33" s="120">
        <v>13.370588847562171</v>
      </c>
      <c r="K33" s="120">
        <v>84.539054697138852</v>
      </c>
      <c r="L33" s="120">
        <v>8.8232146680195828E-2</v>
      </c>
      <c r="M33" s="11">
        <v>2406.3179690000125</v>
      </c>
      <c r="N33" s="6"/>
      <c r="O33" s="214"/>
      <c r="P33" s="141"/>
      <c r="Q33" s="39"/>
      <c r="R33" s="214"/>
      <c r="S33" s="141"/>
      <c r="T33" s="39"/>
      <c r="U33" s="214"/>
      <c r="V33" s="214"/>
      <c r="W33" s="162"/>
      <c r="X33" s="149"/>
    </row>
    <row r="34" spans="1:24" ht="12.95" customHeight="1" x14ac:dyDescent="0.25">
      <c r="A34" s="16" t="s">
        <v>103</v>
      </c>
      <c r="B34" s="120">
        <f t="shared" si="2"/>
        <v>99.999999999999943</v>
      </c>
      <c r="C34" s="120">
        <v>20.310599165118173</v>
      </c>
      <c r="D34" s="120">
        <v>9.5799187707102007</v>
      </c>
      <c r="E34" s="120">
        <v>69.275356275062009</v>
      </c>
      <c r="F34" s="120">
        <v>0.83412578910956359</v>
      </c>
      <c r="G34" s="120">
        <v>78.855275045772245</v>
      </c>
      <c r="H34" s="74">
        <f t="shared" si="3"/>
        <v>99.999999999999829</v>
      </c>
      <c r="I34" s="120">
        <v>1.7691898723831545</v>
      </c>
      <c r="J34" s="120">
        <v>31.043636458519291</v>
      </c>
      <c r="K34" s="120">
        <v>67.187173669097376</v>
      </c>
      <c r="L34" s="120">
        <v>0</v>
      </c>
      <c r="M34" s="11">
        <v>448.1312110000008</v>
      </c>
      <c r="N34" s="6"/>
      <c r="O34" s="214"/>
      <c r="P34" s="141"/>
      <c r="Q34" s="39"/>
      <c r="R34" s="214"/>
      <c r="S34" s="141"/>
      <c r="T34" s="39"/>
      <c r="U34" s="214"/>
      <c r="V34" s="214"/>
      <c r="W34" s="162"/>
      <c r="X34" s="149"/>
    </row>
    <row r="35" spans="1:24" ht="12.95" customHeight="1" x14ac:dyDescent="0.25">
      <c r="A35" s="16" t="s">
        <v>104</v>
      </c>
      <c r="B35" s="120">
        <f t="shared" si="2"/>
        <v>100.00000000000004</v>
      </c>
      <c r="C35" s="120">
        <v>2.0108995215105758</v>
      </c>
      <c r="D35" s="120">
        <v>6.2151195913527744</v>
      </c>
      <c r="E35" s="120">
        <v>88.636002014687875</v>
      </c>
      <c r="F35" s="120">
        <v>3.1379788724488074</v>
      </c>
      <c r="G35" s="120">
        <v>94.851121606040607</v>
      </c>
      <c r="H35" s="74">
        <f t="shared" si="3"/>
        <v>100.00000000000004</v>
      </c>
      <c r="I35" s="120">
        <v>3.4298703527268724</v>
      </c>
      <c r="J35" s="120">
        <v>19.61567105046085</v>
      </c>
      <c r="K35" s="120">
        <v>76.954458596812316</v>
      </c>
      <c r="L35" s="120">
        <v>0</v>
      </c>
      <c r="M35" s="11">
        <v>47.092159000000017</v>
      </c>
      <c r="N35" s="6"/>
      <c r="O35" s="214"/>
      <c r="P35" s="141"/>
      <c r="Q35" s="39"/>
      <c r="R35" s="214"/>
      <c r="S35" s="141"/>
      <c r="T35" s="39"/>
      <c r="U35" s="214"/>
      <c r="V35" s="214"/>
      <c r="W35" s="162"/>
      <c r="X35" s="149"/>
    </row>
    <row r="36" spans="1:24" ht="12.95" customHeight="1" x14ac:dyDescent="0.25">
      <c r="A36" s="16" t="s">
        <v>105</v>
      </c>
      <c r="B36" s="120">
        <f t="shared" si="2"/>
        <v>100.00000000000003</v>
      </c>
      <c r="C36" s="120">
        <v>0.81225898840700395</v>
      </c>
      <c r="D36" s="120">
        <v>2.207256000704739</v>
      </c>
      <c r="E36" s="120">
        <v>95.028777810375857</v>
      </c>
      <c r="F36" s="120">
        <v>1.9517072005124245</v>
      </c>
      <c r="G36" s="120">
        <v>97.236033811080574</v>
      </c>
      <c r="H36" s="74">
        <f t="shared" si="3"/>
        <v>100.00000000000004</v>
      </c>
      <c r="I36" s="120">
        <v>0.41505122084768525</v>
      </c>
      <c r="J36" s="120">
        <v>12.798538330959195</v>
      </c>
      <c r="K36" s="120">
        <v>86.284985804665098</v>
      </c>
      <c r="L36" s="120">
        <v>0.50142464352807237</v>
      </c>
      <c r="M36" s="11">
        <v>36.007604000000015</v>
      </c>
      <c r="N36" s="6"/>
      <c r="O36" s="214"/>
      <c r="P36" s="141"/>
      <c r="Q36" s="39"/>
      <c r="R36" s="214"/>
      <c r="S36" s="141"/>
      <c r="T36" s="39"/>
      <c r="U36" s="214"/>
      <c r="V36" s="214"/>
      <c r="W36" s="162"/>
      <c r="X36" s="149"/>
    </row>
    <row r="37" spans="1:24" ht="12.95" customHeight="1" x14ac:dyDescent="0.25">
      <c r="A37" s="16" t="s">
        <v>106</v>
      </c>
      <c r="B37" s="120">
        <f t="shared" si="2"/>
        <v>99.999999999999943</v>
      </c>
      <c r="C37" s="120">
        <v>10.495061551003435</v>
      </c>
      <c r="D37" s="120">
        <v>7.5631289118909111</v>
      </c>
      <c r="E37" s="120">
        <v>81.690150303340388</v>
      </c>
      <c r="F37" s="120">
        <v>0.25165923376521465</v>
      </c>
      <c r="G37" s="120">
        <v>89.253279215231345</v>
      </c>
      <c r="H37" s="74">
        <f t="shared" si="3"/>
        <v>99.999999999999972</v>
      </c>
      <c r="I37" s="120">
        <v>1.9904266531199188</v>
      </c>
      <c r="J37" s="120">
        <v>19.352014210487724</v>
      </c>
      <c r="K37" s="120">
        <v>78.657559136392337</v>
      </c>
      <c r="L37" s="120">
        <v>0</v>
      </c>
      <c r="M37" s="11">
        <v>73.562570000000136</v>
      </c>
      <c r="N37" s="6"/>
      <c r="O37" s="214"/>
      <c r="P37" s="141"/>
      <c r="Q37" s="39"/>
      <c r="R37" s="214"/>
      <c r="S37" s="141"/>
      <c r="T37" s="39"/>
      <c r="U37" s="214"/>
      <c r="V37" s="214"/>
      <c r="W37" s="162"/>
      <c r="X37" s="149"/>
    </row>
    <row r="38" spans="1:24" ht="12.95" customHeight="1" x14ac:dyDescent="0.25">
      <c r="A38" s="16" t="s">
        <v>107</v>
      </c>
      <c r="B38" s="120">
        <f t="shared" si="2"/>
        <v>100.0000000000002</v>
      </c>
      <c r="C38" s="120">
        <v>15.852259989262308</v>
      </c>
      <c r="D38" s="120">
        <v>6.6649962962865974</v>
      </c>
      <c r="E38" s="120">
        <v>77.236202114974034</v>
      </c>
      <c r="F38" s="120">
        <v>0.24654159947727475</v>
      </c>
      <c r="G38" s="120">
        <v>83.901198411260523</v>
      </c>
      <c r="H38" s="74">
        <f t="shared" si="3"/>
        <v>100.00000000000013</v>
      </c>
      <c r="I38" s="120">
        <v>3.2135055286674201</v>
      </c>
      <c r="J38" s="120">
        <v>21.89491449153687</v>
      </c>
      <c r="K38" s="120">
        <v>74.891579979795836</v>
      </c>
      <c r="L38" s="120">
        <v>0</v>
      </c>
      <c r="M38" s="11">
        <v>718.14412000000027</v>
      </c>
      <c r="N38" s="6"/>
      <c r="O38" s="214"/>
      <c r="P38" s="141"/>
      <c r="Q38" s="39"/>
      <c r="R38" s="214"/>
      <c r="S38" s="141"/>
      <c r="T38" s="39"/>
      <c r="U38" s="214"/>
      <c r="V38" s="214"/>
      <c r="W38" s="162"/>
      <c r="X38" s="149"/>
    </row>
    <row r="39" spans="1:24" ht="12.95" customHeight="1" x14ac:dyDescent="0.25">
      <c r="A39" s="16" t="s">
        <v>108</v>
      </c>
      <c r="B39" s="120">
        <f t="shared" si="2"/>
        <v>99.999999999999972</v>
      </c>
      <c r="C39" s="120">
        <v>5.2310538757833314</v>
      </c>
      <c r="D39" s="120">
        <v>4.7216710274162628</v>
      </c>
      <c r="E39" s="120">
        <v>81.340736648483031</v>
      </c>
      <c r="F39" s="120">
        <v>8.706538448317346</v>
      </c>
      <c r="G39" s="120">
        <v>86.062407675899294</v>
      </c>
      <c r="H39" s="74">
        <f t="shared" si="3"/>
        <v>100.00000000000007</v>
      </c>
      <c r="I39" s="120">
        <v>0.93216619027449243</v>
      </c>
      <c r="J39" s="120">
        <v>25.015655592914893</v>
      </c>
      <c r="K39" s="120">
        <v>74.052178216810688</v>
      </c>
      <c r="L39" s="120">
        <v>0</v>
      </c>
      <c r="M39" s="11">
        <v>246.25544500000021</v>
      </c>
      <c r="N39" s="6"/>
      <c r="O39" s="214"/>
      <c r="P39" s="141"/>
      <c r="Q39" s="39"/>
      <c r="R39" s="214"/>
      <c r="S39" s="141"/>
      <c r="T39" s="39"/>
      <c r="U39" s="214"/>
      <c r="V39" s="214"/>
      <c r="W39" s="162"/>
      <c r="X39" s="149"/>
    </row>
    <row r="40" spans="1:24" ht="12.95" customHeight="1" x14ac:dyDescent="0.25">
      <c r="A40" s="16" t="s">
        <v>109</v>
      </c>
      <c r="B40" s="120">
        <f t="shared" si="2"/>
        <v>99.999999999999972</v>
      </c>
      <c r="C40" s="120">
        <v>0.72850695936739274</v>
      </c>
      <c r="D40" s="120">
        <v>9.1653081293160419</v>
      </c>
      <c r="E40" s="120">
        <v>89.882077127823251</v>
      </c>
      <c r="F40" s="120">
        <v>0.22410778349328278</v>
      </c>
      <c r="G40" s="120">
        <v>99.047385257139325</v>
      </c>
      <c r="H40" s="74">
        <f t="shared" si="3"/>
        <v>99.999999999999972</v>
      </c>
      <c r="I40" s="120">
        <v>1.7736255359309598</v>
      </c>
      <c r="J40" s="120">
        <v>21.832179937152304</v>
      </c>
      <c r="K40" s="120">
        <v>76.190168093428454</v>
      </c>
      <c r="L40" s="120">
        <v>0.20402643348825267</v>
      </c>
      <c r="M40" s="11">
        <v>242.23969000000025</v>
      </c>
      <c r="N40" s="6"/>
      <c r="O40" s="214"/>
      <c r="P40" s="141"/>
      <c r="Q40" s="39"/>
      <c r="R40" s="214"/>
      <c r="S40" s="141"/>
      <c r="T40" s="39"/>
      <c r="U40" s="214"/>
      <c r="V40" s="214"/>
      <c r="W40" s="162"/>
      <c r="X40" s="149"/>
    </row>
    <row r="41" spans="1:24" ht="12.95" customHeight="1" x14ac:dyDescent="0.25">
      <c r="A41" s="16" t="s">
        <v>110</v>
      </c>
      <c r="B41" s="120">
        <f t="shared" si="2"/>
        <v>99.999999999999986</v>
      </c>
      <c r="C41" s="120">
        <v>0</v>
      </c>
      <c r="D41" s="120">
        <v>4.1309058359548461</v>
      </c>
      <c r="E41" s="120">
        <v>95.323823471123887</v>
      </c>
      <c r="F41" s="120">
        <v>0.54527069292124997</v>
      </c>
      <c r="G41" s="120">
        <v>99.454729307078722</v>
      </c>
      <c r="H41" s="74">
        <f t="shared" si="3"/>
        <v>99.999999999999943</v>
      </c>
      <c r="I41" s="120">
        <v>1.6146193208105613</v>
      </c>
      <c r="J41" s="120">
        <v>14.939917281942449</v>
      </c>
      <c r="K41" s="120">
        <v>83.44546339724694</v>
      </c>
      <c r="L41" s="120">
        <v>0</v>
      </c>
      <c r="M41" s="11">
        <v>71.642398000000057</v>
      </c>
      <c r="N41" s="6"/>
      <c r="O41" s="214"/>
      <c r="P41" s="141"/>
      <c r="Q41" s="39"/>
      <c r="R41" s="214"/>
      <c r="S41" s="141"/>
      <c r="T41" s="39"/>
      <c r="U41" s="214"/>
      <c r="V41" s="214"/>
      <c r="W41" s="162"/>
      <c r="X41" s="149"/>
    </row>
    <row r="42" spans="1:24" ht="12.95" customHeight="1" x14ac:dyDescent="0.25">
      <c r="A42" s="16" t="s">
        <v>111</v>
      </c>
      <c r="B42" s="120">
        <f t="shared" si="2"/>
        <v>99.999999999999972</v>
      </c>
      <c r="C42" s="120">
        <v>0</v>
      </c>
      <c r="D42" s="120">
        <v>7.0247198837727236</v>
      </c>
      <c r="E42" s="120">
        <v>91.845393448375674</v>
      </c>
      <c r="F42" s="120">
        <v>1.1298866678515822</v>
      </c>
      <c r="G42" s="120">
        <v>98.870113332148406</v>
      </c>
      <c r="H42" s="74">
        <f t="shared" si="3"/>
        <v>99.999999999999943</v>
      </c>
      <c r="I42" s="120">
        <v>1.1162025706913741</v>
      </c>
      <c r="J42" s="120">
        <v>18.415772523052485</v>
      </c>
      <c r="K42" s="120">
        <v>80.46802490625609</v>
      </c>
      <c r="L42" s="120">
        <v>0</v>
      </c>
      <c r="M42" s="11">
        <v>83.381460000000018</v>
      </c>
      <c r="N42" s="6"/>
      <c r="O42" s="214"/>
      <c r="P42" s="141"/>
      <c r="Q42" s="39"/>
      <c r="R42" s="214"/>
      <c r="S42" s="141"/>
      <c r="T42" s="39"/>
      <c r="U42" s="214"/>
      <c r="V42" s="214"/>
      <c r="W42" s="162"/>
      <c r="X42" s="149"/>
    </row>
    <row r="43" spans="1:24" ht="12.95" customHeight="1" x14ac:dyDescent="0.25">
      <c r="A43" s="16" t="s">
        <v>112</v>
      </c>
      <c r="B43" s="120">
        <f t="shared" si="2"/>
        <v>99.999999999999915</v>
      </c>
      <c r="C43" s="120">
        <v>16.253311064468427</v>
      </c>
      <c r="D43" s="120">
        <v>6.1822563613863899</v>
      </c>
      <c r="E43" s="120">
        <v>75.350388499592327</v>
      </c>
      <c r="F43" s="120">
        <v>2.2140440745527674</v>
      </c>
      <c r="G43" s="120">
        <v>81.532644860978792</v>
      </c>
      <c r="H43" s="74">
        <f t="shared" si="3"/>
        <v>99.999999999999972</v>
      </c>
      <c r="I43" s="120">
        <v>1.9926889779887436</v>
      </c>
      <c r="J43" s="120">
        <v>18.953231289408176</v>
      </c>
      <c r="K43" s="120">
        <v>79.054079732603043</v>
      </c>
      <c r="L43" s="120">
        <v>0</v>
      </c>
      <c r="M43" s="11">
        <v>200.76700600000004</v>
      </c>
      <c r="N43" s="6"/>
      <c r="O43" s="214"/>
      <c r="P43" s="214"/>
      <c r="Q43" s="214"/>
      <c r="R43" s="214"/>
      <c r="S43" s="214"/>
      <c r="T43" s="214"/>
      <c r="U43" s="214"/>
      <c r="V43" s="214"/>
    </row>
    <row r="44" spans="1:24" ht="3" customHeight="1" x14ac:dyDescent="0.25">
      <c r="A44" s="16"/>
      <c r="B44" s="120"/>
      <c r="C44" s="120"/>
      <c r="D44" s="120"/>
      <c r="E44" s="120"/>
      <c r="F44" s="120"/>
      <c r="G44" s="120"/>
      <c r="H44" s="74"/>
      <c r="I44" s="120"/>
      <c r="J44" s="120"/>
      <c r="K44" s="120"/>
      <c r="L44" s="120"/>
      <c r="M44" s="11"/>
      <c r="N44" s="6"/>
      <c r="O44" s="214"/>
      <c r="P44" s="214"/>
      <c r="Q44" s="214"/>
      <c r="R44" s="214"/>
      <c r="S44" s="214"/>
      <c r="T44" s="214"/>
      <c r="U44" s="214"/>
      <c r="V44" s="214"/>
    </row>
    <row r="45" spans="1:24" s="147" customFormat="1" ht="12.95" customHeight="1" x14ac:dyDescent="0.25">
      <c r="A45" s="17" t="s">
        <v>226</v>
      </c>
      <c r="B45" s="120">
        <f t="shared" ref="B45" si="4">C45+D45+E45+F45</f>
        <v>99.99999999999973</v>
      </c>
      <c r="C45" s="25">
        <v>4.8158709320961552</v>
      </c>
      <c r="D45" s="25">
        <v>7.2529775233238167</v>
      </c>
      <c r="E45" s="25">
        <v>85.904910315241906</v>
      </c>
      <c r="F45" s="25">
        <v>2.0262412293378538</v>
      </c>
      <c r="G45" s="25">
        <v>93.157887838565529</v>
      </c>
      <c r="H45" s="74">
        <f t="shared" ref="H45" si="5">I45+J45+K45+L45</f>
        <v>100.00000000000009</v>
      </c>
      <c r="I45" s="25">
        <v>2.7739213795386144</v>
      </c>
      <c r="J45" s="25">
        <v>19.103645425879364</v>
      </c>
      <c r="K45" s="25">
        <v>78.071995107652484</v>
      </c>
      <c r="L45" s="25">
        <v>5.0438086929630567E-2</v>
      </c>
      <c r="M45" s="19">
        <v>8178.7023480000489</v>
      </c>
      <c r="N45" s="6"/>
      <c r="O45" s="142"/>
      <c r="P45" s="142"/>
      <c r="Q45" s="142"/>
      <c r="R45" s="142"/>
      <c r="S45" s="142"/>
      <c r="T45" s="142"/>
      <c r="U45" s="142"/>
      <c r="V45" s="142"/>
    </row>
    <row r="46" spans="1:24" s="147" customFormat="1" ht="12.95" customHeight="1" x14ac:dyDescent="0.2">
      <c r="A46" s="20" t="s">
        <v>219</v>
      </c>
      <c r="B46" s="26">
        <v>100</v>
      </c>
      <c r="C46" s="26">
        <v>7.3</v>
      </c>
      <c r="D46" s="26">
        <v>6.4</v>
      </c>
      <c r="E46" s="26">
        <v>83.2</v>
      </c>
      <c r="F46" s="26">
        <v>3.1</v>
      </c>
      <c r="G46" s="26">
        <v>89.6</v>
      </c>
      <c r="H46" s="27">
        <v>100</v>
      </c>
      <c r="I46" s="26">
        <v>2.6</v>
      </c>
      <c r="J46" s="26">
        <v>19</v>
      </c>
      <c r="K46" s="26">
        <v>78.2</v>
      </c>
      <c r="L46" s="26">
        <v>0.2</v>
      </c>
      <c r="M46" s="22">
        <v>9305</v>
      </c>
      <c r="N46" s="142"/>
      <c r="O46" s="142"/>
      <c r="P46" s="142"/>
      <c r="Q46" s="142"/>
      <c r="R46" s="142"/>
      <c r="S46" s="142"/>
      <c r="T46" s="142"/>
      <c r="U46" s="142"/>
      <c r="V46" s="142"/>
    </row>
    <row r="47" spans="1:24" ht="12.95" customHeight="1" x14ac:dyDescent="0.25">
      <c r="A47" s="236" t="s">
        <v>296</v>
      </c>
      <c r="B47" s="236"/>
      <c r="C47" s="236"/>
      <c r="D47" s="236"/>
      <c r="E47" s="236"/>
      <c r="F47" s="236"/>
      <c r="G47" s="236"/>
      <c r="H47" s="236"/>
      <c r="I47" s="236"/>
      <c r="J47" s="236"/>
      <c r="K47" s="236"/>
      <c r="L47" s="236"/>
      <c r="M47" s="236"/>
      <c r="N47" s="23"/>
      <c r="O47" s="214"/>
      <c r="P47" s="214"/>
      <c r="Q47" s="214"/>
      <c r="R47" s="214"/>
      <c r="S47" s="214"/>
      <c r="T47" s="214"/>
      <c r="U47" s="214"/>
      <c r="V47" s="214"/>
    </row>
    <row r="48" spans="1:24" s="152" customFormat="1" ht="13.5" customHeight="1" x14ac:dyDescent="0.25">
      <c r="A48" s="46" t="s">
        <v>283</v>
      </c>
      <c r="B48" s="50"/>
      <c r="C48" s="198"/>
      <c r="D48" s="198"/>
      <c r="E48" s="198"/>
      <c r="F48" s="198"/>
      <c r="G48" s="198"/>
      <c r="H48" s="198"/>
      <c r="I48" s="198"/>
      <c r="J48" s="198"/>
      <c r="K48" s="198"/>
      <c r="L48" s="110"/>
      <c r="M48" s="199"/>
      <c r="N48" s="70"/>
      <c r="O48" s="70"/>
      <c r="P48" s="70"/>
      <c r="Q48" s="70"/>
      <c r="R48" s="70"/>
      <c r="S48" s="70"/>
      <c r="T48" s="70"/>
      <c r="U48" s="70"/>
      <c r="V48" s="70"/>
    </row>
    <row r="49" spans="1:22" x14ac:dyDescent="0.25">
      <c r="A49" s="244" t="s">
        <v>268</v>
      </c>
      <c r="B49" s="245"/>
      <c r="C49" s="245"/>
      <c r="D49" s="245"/>
      <c r="E49" s="245"/>
      <c r="F49" s="245"/>
      <c r="G49" s="245"/>
      <c r="H49" s="245"/>
      <c r="I49" s="245"/>
      <c r="J49" s="245"/>
      <c r="K49" s="245"/>
      <c r="L49" s="24"/>
      <c r="M49" s="50"/>
      <c r="N49" s="214"/>
      <c r="O49" s="214"/>
      <c r="P49" s="214"/>
      <c r="Q49" s="214"/>
      <c r="R49" s="214"/>
      <c r="S49" s="214"/>
      <c r="T49" s="214"/>
      <c r="U49" s="214"/>
      <c r="V49" s="214"/>
    </row>
    <row r="50" spans="1:22" hidden="1" x14ac:dyDescent="0.2">
      <c r="A50" s="214"/>
      <c r="B50" s="214"/>
      <c r="C50" s="214"/>
      <c r="D50" s="214"/>
      <c r="E50" s="214"/>
      <c r="F50" s="1"/>
      <c r="G50" s="214"/>
      <c r="H50" s="214"/>
      <c r="I50" s="214"/>
      <c r="J50" s="214"/>
      <c r="K50" s="214"/>
      <c r="L50" s="214"/>
      <c r="M50" s="214"/>
      <c r="N50" s="214"/>
      <c r="O50" s="214"/>
      <c r="P50" s="214"/>
      <c r="Q50" s="214"/>
      <c r="R50" s="214"/>
      <c r="S50" s="214"/>
      <c r="T50" s="214"/>
      <c r="U50" s="214"/>
      <c r="V50" s="214"/>
    </row>
    <row r="51" spans="1:22" hidden="1" x14ac:dyDescent="0.2">
      <c r="A51" s="214"/>
      <c r="B51" s="214"/>
      <c r="C51" s="214"/>
      <c r="D51" s="214"/>
      <c r="E51" s="214"/>
      <c r="F51" s="1"/>
      <c r="G51" s="214"/>
      <c r="H51" s="214"/>
      <c r="I51" s="214"/>
      <c r="J51" s="214"/>
      <c r="K51" s="214"/>
      <c r="L51" s="214"/>
      <c r="M51" s="214"/>
      <c r="N51" s="214"/>
      <c r="O51" s="214"/>
      <c r="P51" s="214"/>
      <c r="Q51" s="214"/>
      <c r="R51" s="214"/>
      <c r="S51" s="214"/>
      <c r="T51" s="214"/>
      <c r="U51" s="214"/>
      <c r="V51" s="214"/>
    </row>
    <row r="52" spans="1:22" hidden="1" x14ac:dyDescent="0.2">
      <c r="A52" s="214"/>
      <c r="B52" s="214"/>
      <c r="C52" s="214"/>
      <c r="D52" s="214"/>
      <c r="E52" s="214"/>
      <c r="F52" s="1"/>
      <c r="G52" s="214"/>
      <c r="H52" s="214"/>
      <c r="I52" s="214"/>
      <c r="J52" s="214"/>
      <c r="K52" s="214"/>
      <c r="L52" s="214"/>
      <c r="M52" s="214"/>
      <c r="N52" s="214"/>
      <c r="O52" s="214"/>
      <c r="P52" s="214"/>
      <c r="Q52" s="214"/>
      <c r="R52" s="214"/>
      <c r="S52" s="214"/>
      <c r="T52" s="214"/>
      <c r="U52" s="214"/>
      <c r="V52" s="214"/>
    </row>
    <row r="53" spans="1:22" hidden="1" x14ac:dyDescent="0.2">
      <c r="A53" s="214"/>
      <c r="B53" s="214"/>
      <c r="C53" s="214"/>
      <c r="D53" s="214"/>
      <c r="E53" s="214"/>
      <c r="F53" s="1"/>
      <c r="G53" s="214"/>
      <c r="H53" s="214"/>
      <c r="I53" s="214"/>
      <c r="J53" s="214"/>
      <c r="K53" s="214"/>
      <c r="L53" s="214"/>
      <c r="M53" s="214"/>
      <c r="N53" s="214"/>
      <c r="O53" s="214"/>
      <c r="P53" s="214"/>
      <c r="Q53" s="214"/>
      <c r="R53" s="214"/>
      <c r="S53" s="214"/>
      <c r="T53" s="214"/>
      <c r="U53" s="214"/>
      <c r="V53" s="214"/>
    </row>
    <row r="54" spans="1:22" hidden="1" x14ac:dyDescent="0.2">
      <c r="A54" s="214"/>
      <c r="B54" s="214"/>
      <c r="C54" s="214"/>
      <c r="D54" s="214"/>
      <c r="E54" s="214"/>
      <c r="F54" s="1"/>
      <c r="G54" s="214"/>
      <c r="H54" s="214"/>
      <c r="I54" s="214"/>
      <c r="J54" s="214"/>
      <c r="K54" s="214"/>
      <c r="L54" s="214"/>
      <c r="M54" s="214"/>
      <c r="N54" s="214"/>
      <c r="O54" s="214"/>
      <c r="P54" s="214"/>
      <c r="Q54" s="214"/>
      <c r="R54" s="214"/>
      <c r="S54" s="214"/>
      <c r="T54" s="214"/>
      <c r="U54" s="214"/>
      <c r="V54" s="214"/>
    </row>
    <row r="55" spans="1:22" hidden="1" x14ac:dyDescent="0.2">
      <c r="A55" s="214"/>
      <c r="B55" s="214"/>
      <c r="C55" s="214"/>
      <c r="D55" s="214"/>
      <c r="E55" s="214"/>
      <c r="F55" s="1"/>
      <c r="G55" s="214"/>
      <c r="H55" s="214"/>
      <c r="I55" s="214"/>
      <c r="J55" s="214"/>
      <c r="K55" s="214"/>
      <c r="L55" s="214"/>
      <c r="M55" s="214"/>
      <c r="N55" s="214"/>
      <c r="O55" s="214"/>
      <c r="P55" s="214"/>
      <c r="Q55" s="214"/>
      <c r="R55" s="214"/>
      <c r="S55" s="214"/>
      <c r="T55" s="214"/>
      <c r="U55" s="214"/>
      <c r="V55" s="214"/>
    </row>
    <row r="56" spans="1:22" hidden="1" x14ac:dyDescent="0.2">
      <c r="A56" s="214"/>
      <c r="B56" s="214"/>
      <c r="C56" s="214"/>
      <c r="D56" s="214"/>
      <c r="E56" s="214"/>
      <c r="F56" s="1"/>
      <c r="G56" s="214"/>
      <c r="H56" s="214"/>
      <c r="I56" s="214"/>
      <c r="J56" s="214"/>
      <c r="K56" s="214"/>
      <c r="L56" s="214"/>
      <c r="M56" s="214"/>
      <c r="N56" s="214"/>
      <c r="O56" s="214"/>
      <c r="P56" s="214"/>
      <c r="Q56" s="214"/>
      <c r="R56" s="214"/>
      <c r="S56" s="214"/>
      <c r="T56" s="214"/>
      <c r="U56" s="214"/>
      <c r="V56" s="214"/>
    </row>
    <row r="57" spans="1:22" hidden="1" x14ac:dyDescent="0.2">
      <c r="A57" s="214"/>
      <c r="B57" s="214"/>
      <c r="C57" s="214"/>
      <c r="D57" s="214"/>
      <c r="E57" s="214"/>
      <c r="F57" s="1"/>
      <c r="G57" s="214"/>
      <c r="H57" s="214"/>
      <c r="I57" s="214"/>
      <c r="J57" s="214"/>
      <c r="K57" s="214"/>
      <c r="L57" s="214"/>
      <c r="M57" s="214"/>
      <c r="N57" s="214"/>
      <c r="O57" s="214"/>
      <c r="P57" s="214"/>
      <c r="Q57" s="214"/>
      <c r="R57" s="214"/>
      <c r="S57" s="214"/>
      <c r="T57" s="214"/>
      <c r="U57" s="214"/>
      <c r="V57" s="214"/>
    </row>
    <row r="58" spans="1:22" hidden="1" x14ac:dyDescent="0.2">
      <c r="A58" s="214"/>
      <c r="B58" s="214"/>
      <c r="C58" s="214"/>
      <c r="D58" s="214"/>
      <c r="E58" s="214"/>
      <c r="F58" s="1"/>
      <c r="G58" s="214"/>
      <c r="H58" s="214"/>
      <c r="I58" s="214"/>
      <c r="J58" s="214"/>
      <c r="K58" s="214"/>
      <c r="L58" s="214"/>
      <c r="M58" s="214"/>
      <c r="N58" s="214"/>
      <c r="O58" s="214"/>
      <c r="P58" s="214"/>
      <c r="Q58" s="214"/>
      <c r="R58" s="214"/>
      <c r="S58" s="214"/>
      <c r="T58" s="214"/>
      <c r="U58" s="214"/>
      <c r="V58" s="214"/>
    </row>
    <row r="59" spans="1:22" hidden="1" x14ac:dyDescent="0.2">
      <c r="A59" s="214"/>
      <c r="B59" s="214"/>
      <c r="C59" s="214"/>
      <c r="D59" s="214"/>
      <c r="E59" s="214"/>
      <c r="F59" s="1"/>
      <c r="G59" s="214"/>
      <c r="H59" s="214"/>
      <c r="I59" s="214"/>
      <c r="J59" s="214"/>
      <c r="K59" s="214"/>
      <c r="L59" s="214"/>
      <c r="M59" s="214"/>
      <c r="N59" s="214"/>
      <c r="O59" s="214"/>
      <c r="P59" s="214"/>
      <c r="Q59" s="214"/>
      <c r="R59" s="214"/>
      <c r="S59" s="214"/>
      <c r="T59" s="214"/>
      <c r="U59" s="214"/>
      <c r="V59" s="214"/>
    </row>
    <row r="60" spans="1:22" hidden="1" x14ac:dyDescent="0.2">
      <c r="A60" s="214"/>
      <c r="B60" s="214"/>
      <c r="C60" s="214"/>
      <c r="D60" s="214"/>
      <c r="E60" s="214"/>
      <c r="F60" s="1"/>
      <c r="G60" s="214"/>
      <c r="H60" s="214"/>
      <c r="I60" s="214"/>
      <c r="J60" s="214"/>
      <c r="K60" s="214"/>
      <c r="L60" s="214"/>
      <c r="M60" s="214"/>
      <c r="N60" s="214"/>
      <c r="O60" s="214"/>
      <c r="P60" s="214"/>
      <c r="Q60" s="214"/>
      <c r="R60" s="214"/>
      <c r="S60" s="214"/>
      <c r="T60" s="214"/>
      <c r="U60" s="214"/>
      <c r="V60" s="214"/>
    </row>
    <row r="61" spans="1:22" hidden="1" x14ac:dyDescent="0.2">
      <c r="A61" s="214"/>
      <c r="B61" s="214"/>
      <c r="C61" s="214"/>
      <c r="D61" s="214"/>
      <c r="E61" s="214"/>
      <c r="F61" s="1"/>
      <c r="G61" s="214"/>
      <c r="H61" s="214"/>
      <c r="I61" s="214"/>
      <c r="J61" s="214"/>
      <c r="K61" s="214"/>
      <c r="L61" s="214"/>
      <c r="M61" s="214"/>
      <c r="N61" s="214"/>
      <c r="O61" s="214"/>
      <c r="P61" s="214"/>
      <c r="Q61" s="214"/>
      <c r="R61" s="214"/>
      <c r="S61" s="214"/>
      <c r="T61" s="214"/>
      <c r="U61" s="214"/>
      <c r="V61" s="214"/>
    </row>
    <row r="62" spans="1:22" hidden="1" x14ac:dyDescent="0.2">
      <c r="A62" s="214"/>
      <c r="B62" s="214"/>
      <c r="C62" s="214"/>
      <c r="D62" s="214"/>
      <c r="E62" s="214"/>
      <c r="F62" s="1"/>
      <c r="G62" s="214"/>
      <c r="H62" s="214"/>
      <c r="I62" s="214"/>
      <c r="J62" s="214"/>
      <c r="K62" s="214"/>
      <c r="L62" s="214"/>
      <c r="M62" s="214"/>
      <c r="N62" s="214"/>
      <c r="O62" s="214"/>
      <c r="P62" s="214"/>
      <c r="Q62" s="214"/>
      <c r="R62" s="214"/>
      <c r="S62" s="214"/>
      <c r="T62" s="214"/>
      <c r="U62" s="214"/>
      <c r="V62" s="214"/>
    </row>
    <row r="63" spans="1:22" hidden="1" x14ac:dyDescent="0.2">
      <c r="A63" s="214"/>
      <c r="B63" s="214"/>
      <c r="C63" s="214"/>
      <c r="D63" s="214"/>
      <c r="E63" s="214"/>
      <c r="F63" s="1"/>
      <c r="G63" s="214"/>
      <c r="H63" s="214"/>
      <c r="I63" s="214"/>
      <c r="J63" s="214"/>
      <c r="K63" s="214"/>
      <c r="L63" s="214"/>
      <c r="M63" s="214"/>
      <c r="N63" s="214"/>
      <c r="O63" s="214"/>
      <c r="P63" s="214"/>
      <c r="Q63" s="214"/>
      <c r="R63" s="214"/>
      <c r="S63" s="214"/>
      <c r="T63" s="214"/>
      <c r="U63" s="214"/>
      <c r="V63" s="214"/>
    </row>
    <row r="64" spans="1:22" hidden="1" x14ac:dyDescent="0.2">
      <c r="A64" s="214"/>
      <c r="B64" s="214"/>
      <c r="C64" s="214"/>
      <c r="D64" s="214"/>
      <c r="E64" s="214"/>
      <c r="F64" s="1"/>
      <c r="G64" s="214"/>
      <c r="H64" s="214"/>
      <c r="I64" s="214"/>
      <c r="J64" s="214"/>
      <c r="K64" s="214"/>
      <c r="L64" s="214"/>
      <c r="M64" s="214"/>
      <c r="N64" s="214"/>
      <c r="O64" s="214"/>
      <c r="P64" s="214"/>
      <c r="Q64" s="214"/>
      <c r="R64" s="214"/>
      <c r="S64" s="214"/>
      <c r="T64" s="214"/>
      <c r="U64" s="214"/>
      <c r="V64" s="214"/>
    </row>
    <row r="65" spans="1:22" hidden="1" x14ac:dyDescent="0.2">
      <c r="A65" s="214"/>
      <c r="B65" s="214"/>
      <c r="C65" s="214"/>
      <c r="D65" s="214"/>
      <c r="E65" s="214"/>
      <c r="F65" s="1"/>
      <c r="G65" s="214"/>
      <c r="H65" s="214"/>
      <c r="I65" s="214"/>
      <c r="J65" s="214"/>
      <c r="K65" s="214"/>
      <c r="L65" s="214"/>
      <c r="M65" s="214"/>
      <c r="N65" s="214"/>
      <c r="O65" s="214"/>
      <c r="P65" s="214"/>
      <c r="Q65" s="214"/>
      <c r="R65" s="214"/>
      <c r="S65" s="214"/>
      <c r="T65" s="214"/>
      <c r="U65" s="214"/>
      <c r="V65" s="214"/>
    </row>
    <row r="66" spans="1:22" hidden="1" x14ac:dyDescent="0.2">
      <c r="A66" s="214"/>
      <c r="B66" s="214"/>
      <c r="C66" s="214"/>
      <c r="D66" s="214"/>
      <c r="E66" s="214"/>
      <c r="F66" s="1"/>
      <c r="G66" s="214"/>
      <c r="H66" s="214"/>
      <c r="I66" s="214"/>
      <c r="J66" s="214"/>
      <c r="K66" s="214"/>
      <c r="L66" s="214"/>
      <c r="M66" s="214"/>
      <c r="N66" s="214"/>
      <c r="O66" s="214"/>
      <c r="P66" s="214"/>
      <c r="Q66" s="214"/>
      <c r="R66" s="214"/>
      <c r="S66" s="214"/>
      <c r="T66" s="214"/>
      <c r="U66" s="214"/>
      <c r="V66" s="214"/>
    </row>
    <row r="67" spans="1:22" hidden="1" x14ac:dyDescent="0.2">
      <c r="A67" s="214"/>
      <c r="B67" s="214"/>
      <c r="C67" s="214"/>
      <c r="D67" s="214"/>
      <c r="E67" s="214"/>
      <c r="F67" s="1"/>
      <c r="G67" s="214"/>
      <c r="H67" s="214"/>
      <c r="I67" s="214"/>
      <c r="J67" s="214"/>
      <c r="K67" s="214"/>
      <c r="L67" s="214"/>
      <c r="M67" s="214"/>
      <c r="N67" s="214"/>
      <c r="O67" s="214"/>
      <c r="P67" s="214"/>
      <c r="Q67" s="214"/>
      <c r="R67" s="214"/>
      <c r="S67" s="214"/>
      <c r="T67" s="214"/>
      <c r="U67" s="214"/>
      <c r="V67" s="214"/>
    </row>
    <row r="68" spans="1:22" hidden="1" x14ac:dyDescent="0.2">
      <c r="A68" s="214"/>
      <c r="B68" s="214"/>
      <c r="C68" s="214"/>
      <c r="D68" s="214"/>
      <c r="E68" s="214"/>
      <c r="F68" s="1"/>
      <c r="G68" s="214"/>
      <c r="H68" s="214"/>
      <c r="I68" s="214"/>
      <c r="J68" s="214"/>
      <c r="K68" s="214"/>
      <c r="L68" s="214"/>
      <c r="M68" s="214"/>
      <c r="N68" s="214"/>
      <c r="O68" s="214"/>
      <c r="P68" s="214"/>
      <c r="Q68" s="214"/>
      <c r="R68" s="214"/>
      <c r="S68" s="214"/>
      <c r="T68" s="214"/>
      <c r="U68" s="214"/>
      <c r="V68" s="214"/>
    </row>
    <row r="69" spans="1:22" hidden="1" x14ac:dyDescent="0.2">
      <c r="A69" s="214"/>
      <c r="B69" s="214"/>
      <c r="C69" s="214"/>
      <c r="D69" s="214"/>
      <c r="E69" s="214"/>
      <c r="F69" s="1"/>
      <c r="G69" s="214"/>
      <c r="H69" s="214"/>
      <c r="I69" s="214"/>
      <c r="J69" s="214"/>
      <c r="K69" s="214"/>
      <c r="L69" s="214"/>
      <c r="M69" s="214"/>
      <c r="N69" s="214"/>
      <c r="O69" s="214"/>
      <c r="P69" s="214"/>
      <c r="Q69" s="214"/>
      <c r="R69" s="214"/>
      <c r="S69" s="214"/>
      <c r="T69" s="214"/>
      <c r="U69" s="214"/>
      <c r="V69" s="214"/>
    </row>
    <row r="70" spans="1:22" hidden="1" x14ac:dyDescent="0.2">
      <c r="A70" s="214"/>
      <c r="B70" s="214"/>
      <c r="C70" s="214"/>
      <c r="D70" s="214"/>
      <c r="E70" s="214"/>
      <c r="F70" s="1"/>
      <c r="G70" s="214"/>
      <c r="H70" s="214"/>
      <c r="I70" s="214"/>
      <c r="J70" s="214"/>
      <c r="K70" s="214"/>
      <c r="L70" s="214"/>
      <c r="M70" s="214"/>
      <c r="N70" s="214"/>
      <c r="O70" s="214"/>
      <c r="P70" s="214"/>
      <c r="Q70" s="214"/>
      <c r="R70" s="214"/>
      <c r="S70" s="214"/>
      <c r="T70" s="214"/>
      <c r="U70" s="214"/>
      <c r="V70" s="214"/>
    </row>
    <row r="71" spans="1:22" hidden="1" x14ac:dyDescent="0.2">
      <c r="A71" s="214"/>
      <c r="B71" s="214"/>
      <c r="C71" s="214"/>
      <c r="D71" s="214"/>
      <c r="E71" s="214"/>
      <c r="F71" s="1"/>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1"/>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1"/>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1"/>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1"/>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1"/>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1"/>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1"/>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1"/>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1"/>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1"/>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1"/>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1"/>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1"/>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1"/>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1"/>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1"/>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1"/>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1"/>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1"/>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1"/>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1"/>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1"/>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1"/>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1"/>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1"/>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1"/>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1"/>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1"/>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1"/>
      <c r="G100" s="214"/>
      <c r="H100" s="214"/>
      <c r="I100" s="214"/>
      <c r="J100" s="214"/>
      <c r="K100" s="214"/>
      <c r="L100" s="214"/>
      <c r="M100" s="214"/>
      <c r="N100" s="214"/>
      <c r="O100" s="214"/>
      <c r="P100" s="214"/>
      <c r="Q100" s="214"/>
      <c r="R100" s="214"/>
      <c r="S100" s="214"/>
      <c r="T100" s="214"/>
      <c r="U100" s="214"/>
      <c r="V100" s="214"/>
    </row>
  </sheetData>
  <sortState ref="A20:M43">
    <sortCondition ref="A20:A43"/>
  </sortState>
  <mergeCells count="10">
    <mergeCell ref="A49:K49"/>
    <mergeCell ref="A1:M1"/>
    <mergeCell ref="A2:M3"/>
    <mergeCell ref="A4:M4"/>
    <mergeCell ref="A47:M47"/>
    <mergeCell ref="A6:A7"/>
    <mergeCell ref="B6:F6"/>
    <mergeCell ref="G6:G7"/>
    <mergeCell ref="H6:L6"/>
    <mergeCell ref="M6:M7"/>
  </mergeCells>
  <phoneticPr fontId="18" type="noConversion"/>
  <pageMargins left="0.75" right="0.75" top="1" bottom="1" header="0" footer="0"/>
  <pageSetup paperSize="9" scale="85" orientation="portrait" r:id="rId1"/>
  <headerFooter alignWithMargins="0"/>
  <colBreaks count="1" manualBreakCount="1">
    <brk id="1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theme="7"/>
  </sheetPr>
  <dimension ref="A1:V100"/>
  <sheetViews>
    <sheetView showGridLines="0" zoomScale="115" zoomScaleNormal="115" workbookViewId="0">
      <selection activeCell="A51" sqref="A51:XFD1048576"/>
    </sheetView>
  </sheetViews>
  <sheetFormatPr baseColWidth="10" defaultColWidth="0" defaultRowHeight="13.5" zeroHeight="1" x14ac:dyDescent="0.25"/>
  <cols>
    <col min="1" max="1" width="15.28515625" style="152" customWidth="1"/>
    <col min="2" max="2" width="5.7109375" style="152" customWidth="1"/>
    <col min="3" max="3" width="7.42578125" style="152" customWidth="1"/>
    <col min="4" max="4" width="8" style="152" customWidth="1"/>
    <col min="5" max="5" width="2.85546875" style="152" customWidth="1"/>
    <col min="6" max="6" width="6" style="152" customWidth="1"/>
    <col min="7" max="7" width="7.28515625" style="152" customWidth="1"/>
    <col min="8" max="8" width="6" style="152" customWidth="1"/>
    <col min="9" max="9" width="7.5703125" style="152" customWidth="1"/>
    <col min="10" max="10" width="6.28515625" style="152" customWidth="1"/>
    <col min="11" max="11" width="11.28515625" style="152" customWidth="1"/>
    <col min="12" max="12" width="7.140625" style="152" customWidth="1"/>
    <col min="13" max="13" width="3.85546875" style="152" hidden="1" customWidth="1"/>
    <col min="14" max="22" width="0" style="152" hidden="1" customWidth="1"/>
    <col min="23" max="16384" width="11.42578125" style="152" hidden="1"/>
  </cols>
  <sheetData>
    <row r="1" spans="1:22" ht="12.95" customHeight="1" x14ac:dyDescent="0.25">
      <c r="A1" s="234" t="s">
        <v>309</v>
      </c>
      <c r="B1" s="234"/>
      <c r="C1" s="234"/>
      <c r="D1" s="234"/>
      <c r="E1" s="234"/>
      <c r="F1" s="234"/>
      <c r="G1" s="234"/>
      <c r="H1" s="234"/>
      <c r="I1" s="234"/>
      <c r="J1" s="234"/>
      <c r="K1" s="234"/>
      <c r="L1" s="234"/>
      <c r="M1" s="70"/>
      <c r="N1" s="70"/>
      <c r="O1" s="70"/>
      <c r="P1" s="70"/>
      <c r="Q1" s="70"/>
      <c r="R1" s="70"/>
      <c r="S1" s="70"/>
      <c r="T1" s="70"/>
      <c r="U1" s="70"/>
      <c r="V1" s="70"/>
    </row>
    <row r="2" spans="1:22" ht="12.95" customHeight="1" x14ac:dyDescent="0.25">
      <c r="A2" s="234" t="s">
        <v>241</v>
      </c>
      <c r="B2" s="234"/>
      <c r="C2" s="234"/>
      <c r="D2" s="234"/>
      <c r="E2" s="234"/>
      <c r="F2" s="234"/>
      <c r="G2" s="234"/>
      <c r="H2" s="234"/>
      <c r="I2" s="234"/>
      <c r="J2" s="234"/>
      <c r="K2" s="234"/>
      <c r="L2" s="234"/>
      <c r="M2" s="70"/>
      <c r="N2" s="70"/>
      <c r="O2" s="70"/>
      <c r="P2" s="70"/>
      <c r="Q2" s="70"/>
      <c r="R2" s="70"/>
      <c r="S2" s="70"/>
      <c r="T2" s="70"/>
      <c r="U2" s="70"/>
      <c r="V2" s="70"/>
    </row>
    <row r="3" spans="1:22" ht="12.95" customHeight="1" x14ac:dyDescent="0.25">
      <c r="A3" s="234"/>
      <c r="B3" s="234"/>
      <c r="C3" s="234"/>
      <c r="D3" s="234"/>
      <c r="E3" s="234"/>
      <c r="F3" s="234"/>
      <c r="G3" s="234"/>
      <c r="H3" s="234"/>
      <c r="I3" s="234"/>
      <c r="J3" s="234"/>
      <c r="K3" s="234"/>
      <c r="L3" s="234"/>
      <c r="M3" s="70"/>
      <c r="N3" s="70"/>
      <c r="O3" s="70"/>
      <c r="P3" s="70"/>
      <c r="Q3" s="70"/>
      <c r="R3" s="70"/>
      <c r="S3" s="70"/>
      <c r="T3" s="70"/>
      <c r="U3" s="70"/>
      <c r="V3" s="70"/>
    </row>
    <row r="4" spans="1:22" ht="12.95" customHeight="1" x14ac:dyDescent="0.25">
      <c r="A4" s="234" t="s">
        <v>200</v>
      </c>
      <c r="B4" s="234"/>
      <c r="C4" s="234"/>
      <c r="D4" s="234"/>
      <c r="E4" s="234"/>
      <c r="F4" s="234"/>
      <c r="G4" s="234"/>
      <c r="H4" s="234"/>
      <c r="I4" s="234"/>
      <c r="J4" s="234"/>
      <c r="K4" s="234"/>
      <c r="L4" s="234"/>
      <c r="M4" s="70"/>
      <c r="N4" s="70"/>
      <c r="O4" s="70"/>
      <c r="P4" s="70"/>
      <c r="Q4" s="70"/>
      <c r="R4" s="70"/>
      <c r="S4" s="70"/>
      <c r="T4" s="70"/>
      <c r="U4" s="70"/>
      <c r="V4" s="70"/>
    </row>
    <row r="5" spans="1:22" ht="2.25" customHeight="1" x14ac:dyDescent="0.25">
      <c r="A5" s="23"/>
      <c r="B5" s="23"/>
      <c r="C5" s="23"/>
      <c r="D5" s="23"/>
      <c r="E5" s="23"/>
      <c r="F5" s="23"/>
      <c r="G5" s="23"/>
      <c r="H5" s="23"/>
      <c r="I5" s="23"/>
      <c r="J5" s="23"/>
      <c r="K5" s="23"/>
      <c r="L5" s="23"/>
      <c r="M5" s="70"/>
      <c r="N5" s="70"/>
      <c r="O5" s="70"/>
      <c r="P5" s="70"/>
      <c r="Q5" s="70"/>
      <c r="R5" s="70"/>
      <c r="S5" s="70"/>
      <c r="T5" s="70"/>
      <c r="U5" s="70"/>
      <c r="V5" s="70"/>
    </row>
    <row r="6" spans="1:22" ht="27" customHeight="1" x14ac:dyDescent="0.25">
      <c r="A6" s="283" t="s">
        <v>78</v>
      </c>
      <c r="B6" s="237" t="s">
        <v>80</v>
      </c>
      <c r="C6" s="243" t="s">
        <v>41</v>
      </c>
      <c r="D6" s="243"/>
      <c r="E6" s="208"/>
      <c r="F6" s="243" t="s">
        <v>42</v>
      </c>
      <c r="G6" s="243"/>
      <c r="H6" s="243"/>
      <c r="I6" s="243"/>
      <c r="J6" s="237" t="s">
        <v>43</v>
      </c>
      <c r="K6" s="237" t="s">
        <v>192</v>
      </c>
      <c r="L6" s="237" t="s">
        <v>44</v>
      </c>
      <c r="M6" s="70"/>
      <c r="N6" s="70"/>
      <c r="O6" s="70"/>
      <c r="P6" s="70"/>
      <c r="Q6" s="70"/>
      <c r="R6" s="70"/>
      <c r="S6" s="70"/>
      <c r="T6" s="70"/>
      <c r="U6" s="70"/>
      <c r="V6" s="70"/>
    </row>
    <row r="7" spans="1:22" ht="63.95" customHeight="1" x14ac:dyDescent="0.25">
      <c r="A7" s="284"/>
      <c r="B7" s="252"/>
      <c r="C7" s="207" t="s">
        <v>45</v>
      </c>
      <c r="D7" s="207" t="s">
        <v>46</v>
      </c>
      <c r="E7" s="207"/>
      <c r="F7" s="207" t="s">
        <v>194</v>
      </c>
      <c r="G7" s="207" t="s">
        <v>47</v>
      </c>
      <c r="H7" s="207" t="s">
        <v>48</v>
      </c>
      <c r="I7" s="207" t="s">
        <v>195</v>
      </c>
      <c r="J7" s="252"/>
      <c r="K7" s="282"/>
      <c r="L7" s="282"/>
      <c r="M7" s="70"/>
      <c r="N7" s="70"/>
      <c r="O7" s="70"/>
      <c r="P7" s="70"/>
      <c r="Q7" s="70"/>
      <c r="R7" s="70"/>
      <c r="S7" s="70"/>
      <c r="T7" s="70"/>
      <c r="U7" s="70"/>
      <c r="V7" s="70"/>
    </row>
    <row r="8" spans="1:22" ht="5.0999999999999996" customHeight="1" x14ac:dyDescent="0.25">
      <c r="A8" s="29"/>
      <c r="B8" s="30"/>
      <c r="C8" s="30"/>
      <c r="D8" s="30"/>
      <c r="E8" s="30"/>
      <c r="F8" s="30"/>
      <c r="G8" s="30"/>
      <c r="H8" s="30"/>
      <c r="I8" s="30"/>
      <c r="J8" s="30"/>
      <c r="K8" s="30"/>
      <c r="L8" s="30"/>
      <c r="M8" s="70"/>
      <c r="N8" s="70"/>
      <c r="O8" s="70"/>
      <c r="P8" s="70"/>
      <c r="Q8" s="70"/>
      <c r="R8" s="70"/>
      <c r="S8" s="70"/>
      <c r="T8" s="70"/>
      <c r="U8" s="70"/>
      <c r="V8" s="70"/>
    </row>
    <row r="9" spans="1:22" ht="12.95" customHeight="1" x14ac:dyDescent="0.25">
      <c r="A9" s="17" t="s">
        <v>137</v>
      </c>
      <c r="B9" s="31"/>
      <c r="C9" s="32"/>
      <c r="D9" s="32"/>
      <c r="E9" s="31"/>
      <c r="F9" s="32"/>
      <c r="G9" s="32"/>
      <c r="H9" s="32"/>
      <c r="I9" s="32"/>
      <c r="J9" s="32"/>
      <c r="K9" s="32"/>
      <c r="L9" s="33"/>
      <c r="M9" s="7"/>
      <c r="N9" s="70"/>
      <c r="O9" s="70"/>
      <c r="P9" s="70"/>
      <c r="Q9" s="70"/>
      <c r="R9" s="70"/>
      <c r="S9" s="70"/>
      <c r="T9" s="70"/>
      <c r="U9" s="70"/>
      <c r="V9" s="70"/>
    </row>
    <row r="10" spans="1:22" ht="12.95" customHeight="1" x14ac:dyDescent="0.25">
      <c r="A10" s="8" t="s">
        <v>88</v>
      </c>
      <c r="B10" s="34">
        <v>99.999999999999858</v>
      </c>
      <c r="C10" s="35">
        <v>32.216177379206883</v>
      </c>
      <c r="D10" s="35">
        <v>20.303817314186553</v>
      </c>
      <c r="E10" s="34"/>
      <c r="F10" s="35">
        <v>1.3593245109952243</v>
      </c>
      <c r="G10" s="35">
        <v>1.1779867970740017</v>
      </c>
      <c r="H10" s="35">
        <v>43.634786692651041</v>
      </c>
      <c r="I10" s="35">
        <v>0.59073379395169978</v>
      </c>
      <c r="J10" s="35">
        <v>0.71717351193445988</v>
      </c>
      <c r="K10" s="35">
        <v>52.519994693393436</v>
      </c>
      <c r="L10" s="61">
        <v>4777.9084740000062</v>
      </c>
      <c r="M10" s="61"/>
      <c r="N10" s="70"/>
      <c r="O10" s="70"/>
      <c r="P10" s="70"/>
      <c r="Q10" s="70"/>
      <c r="R10" s="70"/>
      <c r="S10" s="70"/>
      <c r="T10" s="70"/>
      <c r="U10" s="70"/>
      <c r="V10" s="70"/>
    </row>
    <row r="11" spans="1:22" ht="12.95" customHeight="1" x14ac:dyDescent="0.25">
      <c r="A11" s="8" t="s">
        <v>89</v>
      </c>
      <c r="B11" s="34">
        <v>100.00000000000034</v>
      </c>
      <c r="C11" s="35">
        <v>28.936999286602354</v>
      </c>
      <c r="D11" s="35">
        <v>19.281376078371494</v>
      </c>
      <c r="E11" s="34"/>
      <c r="F11" s="35">
        <v>16.989159157072571</v>
      </c>
      <c r="G11" s="35">
        <v>5.8749183900264335</v>
      </c>
      <c r="H11" s="35">
        <v>14.289937194579828</v>
      </c>
      <c r="I11" s="35">
        <v>6.0165575619227436</v>
      </c>
      <c r="J11" s="35">
        <v>8.6110523314249114</v>
      </c>
      <c r="K11" s="35">
        <v>48.21837536497371</v>
      </c>
      <c r="L11" s="61">
        <v>2057.9010459999945</v>
      </c>
      <c r="M11" s="61"/>
      <c r="N11" s="70"/>
      <c r="O11" s="70"/>
      <c r="P11" s="77"/>
      <c r="Q11" s="70"/>
      <c r="R11" s="70"/>
      <c r="S11" s="70"/>
      <c r="T11" s="70"/>
      <c r="U11" s="70"/>
      <c r="V11" s="70"/>
    </row>
    <row r="12" spans="1:22" ht="3" customHeight="1" x14ac:dyDescent="0.25">
      <c r="A12" s="36"/>
      <c r="B12" s="34"/>
      <c r="C12" s="35"/>
      <c r="D12" s="35"/>
      <c r="E12" s="34"/>
      <c r="F12" s="35"/>
      <c r="G12" s="35"/>
      <c r="H12" s="35"/>
      <c r="I12" s="35"/>
      <c r="J12" s="35"/>
      <c r="K12" s="35"/>
      <c r="L12" s="61"/>
      <c r="M12" s="61"/>
      <c r="N12" s="70"/>
      <c r="O12" s="70"/>
      <c r="P12" s="70"/>
      <c r="Q12" s="70"/>
      <c r="R12" s="70"/>
      <c r="S12" s="70"/>
      <c r="T12" s="70"/>
      <c r="U12" s="70"/>
      <c r="V12" s="70"/>
    </row>
    <row r="13" spans="1:22" ht="12.95" customHeight="1" x14ac:dyDescent="0.25">
      <c r="A13" s="17" t="s">
        <v>113</v>
      </c>
      <c r="B13" s="34"/>
      <c r="C13" s="35"/>
      <c r="D13" s="35"/>
      <c r="E13" s="34"/>
      <c r="F13" s="35"/>
      <c r="G13" s="35"/>
      <c r="H13" s="35"/>
      <c r="I13" s="35"/>
      <c r="J13" s="35"/>
      <c r="K13" s="35"/>
      <c r="L13" s="61"/>
      <c r="M13" s="61"/>
      <c r="N13" s="70"/>
      <c r="O13" s="70"/>
      <c r="P13" s="70"/>
      <c r="Q13" s="70"/>
      <c r="R13" s="70"/>
      <c r="S13" s="70"/>
      <c r="T13" s="70"/>
      <c r="U13" s="70"/>
      <c r="V13" s="70"/>
    </row>
    <row r="14" spans="1:22" ht="12.95" customHeight="1" x14ac:dyDescent="0.25">
      <c r="A14" s="8" t="s">
        <v>114</v>
      </c>
      <c r="B14" s="34">
        <v>99.999999999999901</v>
      </c>
      <c r="C14" s="35">
        <v>35.880717021215204</v>
      </c>
      <c r="D14" s="35">
        <v>15.997797258121714</v>
      </c>
      <c r="E14" s="34"/>
      <c r="F14" s="35">
        <v>0</v>
      </c>
      <c r="G14" s="35">
        <v>0.1650796303304769</v>
      </c>
      <c r="H14" s="35">
        <v>47.956406090332507</v>
      </c>
      <c r="I14" s="35">
        <v>0</v>
      </c>
      <c r="J14" s="35">
        <v>0</v>
      </c>
      <c r="K14" s="35">
        <v>51.878514279336827</v>
      </c>
      <c r="L14" s="61">
        <v>1854.6067700000012</v>
      </c>
      <c r="M14" s="61"/>
      <c r="N14" s="70"/>
      <c r="O14" s="70"/>
      <c r="P14" s="70"/>
      <c r="Q14" s="70"/>
      <c r="R14" s="70"/>
      <c r="S14" s="70"/>
      <c r="T14" s="70"/>
      <c r="U14" s="70"/>
      <c r="V14" s="70"/>
    </row>
    <row r="15" spans="1:22" ht="12.95" customHeight="1" x14ac:dyDescent="0.25">
      <c r="A15" s="8" t="s">
        <v>115</v>
      </c>
      <c r="B15" s="34">
        <v>100.00000000000037</v>
      </c>
      <c r="C15" s="35">
        <v>26.341821386570764</v>
      </c>
      <c r="D15" s="35">
        <v>21.003220283280527</v>
      </c>
      <c r="E15" s="34"/>
      <c r="F15" s="35">
        <v>3.8016138974806948</v>
      </c>
      <c r="G15" s="35">
        <v>0.84102168209502903</v>
      </c>
      <c r="H15" s="35">
        <v>43.849982891478881</v>
      </c>
      <c r="I15" s="35">
        <v>2.6039450499135008</v>
      </c>
      <c r="J15" s="35">
        <v>1.5583948091809636</v>
      </c>
      <c r="K15" s="35">
        <v>47.345041669851369</v>
      </c>
      <c r="L15" s="61">
        <v>1789.7192569999934</v>
      </c>
      <c r="M15" s="61"/>
      <c r="N15" s="70"/>
      <c r="O15" s="70"/>
      <c r="P15" s="70"/>
      <c r="Q15" s="70"/>
      <c r="R15" s="70"/>
      <c r="S15" s="70"/>
      <c r="T15" s="70"/>
      <c r="U15" s="70"/>
      <c r="V15" s="70"/>
    </row>
    <row r="16" spans="1:22" ht="12.95" customHeight="1" x14ac:dyDescent="0.25">
      <c r="A16" s="8" t="s">
        <v>116</v>
      </c>
      <c r="B16" s="34">
        <v>100.00000000000021</v>
      </c>
      <c r="C16" s="35">
        <v>32.984774419128186</v>
      </c>
      <c r="D16" s="35">
        <v>19.146481055403278</v>
      </c>
      <c r="E16" s="34"/>
      <c r="F16" s="35">
        <v>10.143413501995154</v>
      </c>
      <c r="G16" s="35">
        <v>4.6957840829317181</v>
      </c>
      <c r="H16" s="35">
        <v>23.832524074107877</v>
      </c>
      <c r="I16" s="35">
        <v>4.099750639121253</v>
      </c>
      <c r="J16" s="35">
        <v>5.0972722273127475</v>
      </c>
      <c r="K16" s="35">
        <v>52.131255474531415</v>
      </c>
      <c r="L16" s="61">
        <v>2106.9977079999962</v>
      </c>
      <c r="M16" s="61"/>
      <c r="N16" s="70"/>
      <c r="O16" s="70"/>
      <c r="P16" s="70"/>
      <c r="Q16" s="70"/>
      <c r="R16" s="70"/>
      <c r="S16" s="70"/>
      <c r="T16" s="70"/>
      <c r="U16" s="70"/>
      <c r="V16" s="70"/>
    </row>
    <row r="17" spans="1:22" ht="12.95" customHeight="1" x14ac:dyDescent="0.25">
      <c r="A17" s="8" t="s">
        <v>117</v>
      </c>
      <c r="B17" s="34">
        <v>100.00000000000023</v>
      </c>
      <c r="C17" s="35">
        <v>27.927980817194459</v>
      </c>
      <c r="D17" s="35">
        <v>26.821801265011587</v>
      </c>
      <c r="E17" s="34"/>
      <c r="F17" s="35">
        <v>12.246141059377765</v>
      </c>
      <c r="G17" s="35">
        <v>5.5445235734463907</v>
      </c>
      <c r="H17" s="35">
        <v>18.677779165173671</v>
      </c>
      <c r="I17" s="35">
        <v>1.7570136246645274</v>
      </c>
      <c r="J17" s="35">
        <v>7.0247604951318179</v>
      </c>
      <c r="K17" s="35">
        <v>54.749782082206089</v>
      </c>
      <c r="L17" s="61">
        <v>1084.4857849999973</v>
      </c>
      <c r="M17" s="61"/>
      <c r="N17" s="70"/>
      <c r="O17" s="70"/>
      <c r="P17" s="70"/>
      <c r="Q17" s="70"/>
      <c r="R17" s="70"/>
      <c r="S17" s="70"/>
      <c r="T17" s="70"/>
      <c r="U17" s="70"/>
      <c r="V17" s="70"/>
    </row>
    <row r="18" spans="1:22" ht="3" customHeight="1" x14ac:dyDescent="0.25">
      <c r="A18" s="36"/>
      <c r="B18" s="34"/>
      <c r="C18" s="35"/>
      <c r="D18" s="35"/>
      <c r="E18" s="34"/>
      <c r="F18" s="35"/>
      <c r="G18" s="35"/>
      <c r="H18" s="35"/>
      <c r="I18" s="35"/>
      <c r="J18" s="35"/>
      <c r="K18" s="35"/>
      <c r="L18" s="61"/>
      <c r="M18" s="61"/>
      <c r="N18" s="70"/>
      <c r="O18" s="70"/>
      <c r="P18" s="70"/>
      <c r="Q18" s="70"/>
      <c r="R18" s="70"/>
      <c r="S18" s="70"/>
      <c r="T18" s="70"/>
      <c r="U18" s="70"/>
      <c r="V18" s="70"/>
    </row>
    <row r="19" spans="1:22" ht="12.95" customHeight="1" x14ac:dyDescent="0.25">
      <c r="A19" s="17" t="s">
        <v>138</v>
      </c>
      <c r="B19" s="34"/>
      <c r="C19" s="37"/>
      <c r="D19" s="37"/>
      <c r="E19" s="38"/>
      <c r="F19" s="37"/>
      <c r="G19" s="37"/>
      <c r="H19" s="37"/>
      <c r="I19" s="37"/>
      <c r="J19" s="37"/>
      <c r="K19" s="37"/>
      <c r="L19" s="63"/>
      <c r="M19" s="63"/>
      <c r="N19" s="70"/>
      <c r="O19" s="70"/>
      <c r="P19" s="70"/>
      <c r="Q19" s="70"/>
      <c r="R19" s="70"/>
      <c r="S19" s="70"/>
      <c r="T19" s="70"/>
      <c r="U19" s="70"/>
      <c r="V19" s="70"/>
    </row>
    <row r="20" spans="1:22" ht="12.95" customHeight="1" x14ac:dyDescent="0.25">
      <c r="A20" s="8" t="s">
        <v>91</v>
      </c>
      <c r="B20" s="34">
        <v>100.0000000000001</v>
      </c>
      <c r="C20" s="35">
        <v>32.10979045659564</v>
      </c>
      <c r="D20" s="35">
        <v>27.454155939826393</v>
      </c>
      <c r="E20" s="34"/>
      <c r="F20" s="35">
        <v>7.251439370721215</v>
      </c>
      <c r="G20" s="35">
        <v>16.18486352044102</v>
      </c>
      <c r="H20" s="35">
        <v>9.0858710122420909</v>
      </c>
      <c r="I20" s="35">
        <v>0.39491449656186511</v>
      </c>
      <c r="J20" s="35">
        <v>7.5189652036118728</v>
      </c>
      <c r="K20" s="35">
        <v>59.563946396422075</v>
      </c>
      <c r="L20" s="61">
        <v>108.9304149999999</v>
      </c>
      <c r="M20" s="61"/>
      <c r="N20" s="39"/>
      <c r="O20" s="70"/>
      <c r="P20" s="40"/>
      <c r="Q20" s="39"/>
      <c r="R20" s="70"/>
      <c r="S20" s="70"/>
      <c r="T20" s="70"/>
      <c r="U20" s="70"/>
      <c r="V20" s="70"/>
    </row>
    <row r="21" spans="1:22" ht="12.95" customHeight="1" x14ac:dyDescent="0.25">
      <c r="A21" s="8" t="s">
        <v>22</v>
      </c>
      <c r="B21" s="34">
        <v>100.00000000000004</v>
      </c>
      <c r="C21" s="35">
        <v>37.529123955231874</v>
      </c>
      <c r="D21" s="35">
        <v>13.966387694052266</v>
      </c>
      <c r="E21" s="34"/>
      <c r="F21" s="35">
        <v>2.9948049402543488</v>
      </c>
      <c r="G21" s="35">
        <v>4.3967082099839381</v>
      </c>
      <c r="H21" s="35">
        <v>34.144067679313999</v>
      </c>
      <c r="I21" s="35">
        <v>3.1349835073606114</v>
      </c>
      <c r="J21" s="35">
        <v>3.8339240138029993</v>
      </c>
      <c r="K21" s="35">
        <v>51.495511649284097</v>
      </c>
      <c r="L21" s="61">
        <v>313.77906699999988</v>
      </c>
      <c r="M21" s="61"/>
      <c r="N21" s="39"/>
      <c r="O21" s="70"/>
      <c r="P21" s="40"/>
      <c r="Q21" s="39"/>
      <c r="R21" s="70"/>
      <c r="S21" s="70"/>
      <c r="T21" s="70"/>
      <c r="U21" s="70"/>
      <c r="V21" s="70"/>
    </row>
    <row r="22" spans="1:22" ht="12.95" customHeight="1" x14ac:dyDescent="0.25">
      <c r="A22" s="8" t="s">
        <v>92</v>
      </c>
      <c r="B22" s="34">
        <v>100.00000000000004</v>
      </c>
      <c r="C22" s="35">
        <v>23.743660526395118</v>
      </c>
      <c r="D22" s="35">
        <v>36.119533361488301</v>
      </c>
      <c r="E22" s="34"/>
      <c r="F22" s="35">
        <v>9.7849910746567854</v>
      </c>
      <c r="G22" s="35">
        <v>3.7821858362163061</v>
      </c>
      <c r="H22" s="35">
        <v>18.007214297754427</v>
      </c>
      <c r="I22" s="35">
        <v>0.77822566218452793</v>
      </c>
      <c r="J22" s="35">
        <v>7.784189241304591</v>
      </c>
      <c r="K22" s="35">
        <v>59.863193887883483</v>
      </c>
      <c r="L22" s="61">
        <v>90.809392999999943</v>
      </c>
      <c r="M22" s="61"/>
      <c r="N22" s="39"/>
      <c r="O22" s="70"/>
      <c r="P22" s="40"/>
      <c r="Q22" s="39"/>
      <c r="R22" s="70"/>
      <c r="S22" s="70"/>
      <c r="T22" s="70"/>
      <c r="U22" s="70"/>
      <c r="V22" s="70"/>
    </row>
    <row r="23" spans="1:22" ht="12.95" customHeight="1" x14ac:dyDescent="0.25">
      <c r="A23" s="8" t="s">
        <v>93</v>
      </c>
      <c r="B23" s="34">
        <v>100.0000000000001</v>
      </c>
      <c r="C23" s="35">
        <v>30.519402495682318</v>
      </c>
      <c r="D23" s="35">
        <v>18.559868332257061</v>
      </c>
      <c r="E23" s="34"/>
      <c r="F23" s="35">
        <v>0.83041228411234425</v>
      </c>
      <c r="G23" s="35">
        <v>3.7824920991068578</v>
      </c>
      <c r="H23" s="35">
        <v>45.37950372294268</v>
      </c>
      <c r="I23" s="35">
        <v>0.24254056230248602</v>
      </c>
      <c r="J23" s="35">
        <v>0.68578050359635423</v>
      </c>
      <c r="K23" s="35">
        <v>49.079270827939368</v>
      </c>
      <c r="L23" s="61">
        <v>242.22546299999988</v>
      </c>
      <c r="M23" s="61"/>
      <c r="N23" s="39"/>
      <c r="O23" s="70"/>
      <c r="P23" s="40"/>
      <c r="Q23" s="39"/>
      <c r="R23" s="70"/>
      <c r="S23" s="70"/>
      <c r="T23" s="70"/>
      <c r="U23" s="70"/>
      <c r="V23" s="70"/>
    </row>
    <row r="24" spans="1:22" ht="12.95" customHeight="1" x14ac:dyDescent="0.25">
      <c r="A24" s="8" t="s">
        <v>94</v>
      </c>
      <c r="B24" s="34">
        <v>99.999999999999957</v>
      </c>
      <c r="C24" s="35">
        <v>28.515668315488142</v>
      </c>
      <c r="D24" s="35">
        <v>24.608782409076468</v>
      </c>
      <c r="E24" s="34"/>
      <c r="F24" s="35">
        <v>9.7480572423601455</v>
      </c>
      <c r="G24" s="35">
        <v>2.7530859617143624</v>
      </c>
      <c r="H24" s="35">
        <v>26.610817074361027</v>
      </c>
      <c r="I24" s="35">
        <v>1.8951995844760219</v>
      </c>
      <c r="J24" s="35">
        <v>5.8683894125237961</v>
      </c>
      <c r="K24" s="35">
        <v>53.124450724564632</v>
      </c>
      <c r="L24" s="61">
        <v>182.79763400000004</v>
      </c>
      <c r="M24" s="61"/>
      <c r="N24" s="39"/>
      <c r="O24" s="70"/>
      <c r="P24" s="40"/>
      <c r="Q24" s="39"/>
      <c r="R24" s="70"/>
      <c r="S24" s="70"/>
      <c r="T24" s="70"/>
      <c r="U24" s="70"/>
      <c r="V24" s="70"/>
    </row>
    <row r="25" spans="1:22" ht="12.95" customHeight="1" x14ac:dyDescent="0.25">
      <c r="A25" s="8" t="s">
        <v>95</v>
      </c>
      <c r="B25" s="34">
        <v>99.999999999999829</v>
      </c>
      <c r="C25" s="35">
        <v>33.498415058349487</v>
      </c>
      <c r="D25" s="35">
        <v>20.909426684031647</v>
      </c>
      <c r="E25" s="34"/>
      <c r="F25" s="35">
        <v>21.015343879753214</v>
      </c>
      <c r="G25" s="35">
        <v>1.6163150327201912</v>
      </c>
      <c r="H25" s="35">
        <v>17.984317447979159</v>
      </c>
      <c r="I25" s="35">
        <v>0.71328910091409348</v>
      </c>
      <c r="J25" s="35">
        <v>4.2628927962520358</v>
      </c>
      <c r="K25" s="35">
        <v>54.407841742381137</v>
      </c>
      <c r="L25" s="61">
        <v>346.9342230000006</v>
      </c>
      <c r="M25" s="61"/>
      <c r="N25" s="39"/>
      <c r="O25" s="70"/>
      <c r="P25" s="40"/>
      <c r="Q25" s="39"/>
      <c r="R25" s="70"/>
      <c r="S25" s="70"/>
      <c r="T25" s="70"/>
      <c r="U25" s="70"/>
      <c r="V25" s="70"/>
    </row>
    <row r="26" spans="1:22" ht="12.95" customHeight="1" x14ac:dyDescent="0.25">
      <c r="A26" s="8" t="s">
        <v>96</v>
      </c>
      <c r="B26" s="34">
        <v>99.999999999999957</v>
      </c>
      <c r="C26" s="35">
        <v>32.392742464265204</v>
      </c>
      <c r="D26" s="35">
        <v>17.219066376269733</v>
      </c>
      <c r="E26" s="34"/>
      <c r="F26" s="35">
        <v>9.1740275758881751</v>
      </c>
      <c r="G26" s="35">
        <v>8.2071249754665647</v>
      </c>
      <c r="H26" s="35">
        <v>28.122432202068936</v>
      </c>
      <c r="I26" s="35">
        <v>2.4387856477527143</v>
      </c>
      <c r="J26" s="35">
        <v>2.4458207582886398</v>
      </c>
      <c r="K26" s="35">
        <v>49.611808840534991</v>
      </c>
      <c r="L26" s="61">
        <v>272.76046200000013</v>
      </c>
      <c r="M26" s="61"/>
      <c r="N26" s="39"/>
      <c r="O26" s="70"/>
      <c r="P26" s="40"/>
      <c r="Q26" s="39"/>
      <c r="R26" s="70"/>
      <c r="S26" s="70"/>
      <c r="T26" s="70"/>
      <c r="U26" s="70"/>
      <c r="V26" s="70"/>
    </row>
    <row r="27" spans="1:22" ht="12.95" customHeight="1" x14ac:dyDescent="0.25">
      <c r="A27" s="8" t="s">
        <v>97</v>
      </c>
      <c r="B27" s="34">
        <v>100.00000000000013</v>
      </c>
      <c r="C27" s="35">
        <v>34.524255273024465</v>
      </c>
      <c r="D27" s="35">
        <v>18.020617161236611</v>
      </c>
      <c r="E27" s="34"/>
      <c r="F27" s="35">
        <v>11.239206021592318</v>
      </c>
      <c r="G27" s="35">
        <v>8.9524619812847295</v>
      </c>
      <c r="H27" s="35">
        <v>12.375233876747824</v>
      </c>
      <c r="I27" s="35">
        <v>5.2504266597175793</v>
      </c>
      <c r="J27" s="35">
        <v>9.6377990263965909</v>
      </c>
      <c r="K27" s="35">
        <v>52.544872434261123</v>
      </c>
      <c r="L27" s="61">
        <v>91.814385999999885</v>
      </c>
      <c r="M27" s="61"/>
      <c r="N27" s="39"/>
      <c r="O27" s="70"/>
      <c r="P27" s="40"/>
      <c r="Q27" s="39"/>
      <c r="R27" s="70"/>
      <c r="S27" s="70"/>
      <c r="T27" s="70"/>
      <c r="U27" s="70"/>
      <c r="V27" s="70"/>
    </row>
    <row r="28" spans="1:22" ht="12.95" customHeight="1" x14ac:dyDescent="0.25">
      <c r="A28" s="8" t="s">
        <v>98</v>
      </c>
      <c r="B28" s="34">
        <v>100.00000000000013</v>
      </c>
      <c r="C28" s="35">
        <v>31.226623232928464</v>
      </c>
      <c r="D28" s="35">
        <v>15.025454784134887</v>
      </c>
      <c r="E28" s="34"/>
      <c r="F28" s="35">
        <v>8.6849749107478189</v>
      </c>
      <c r="G28" s="35">
        <v>7.6681877006165546</v>
      </c>
      <c r="H28" s="35">
        <v>15.35044624524155</v>
      </c>
      <c r="I28" s="35">
        <v>10.301955808872258</v>
      </c>
      <c r="J28" s="35">
        <v>11.742357317458595</v>
      </c>
      <c r="K28" s="35">
        <v>46.252078017063376</v>
      </c>
      <c r="L28" s="61">
        <v>163.87076699999977</v>
      </c>
      <c r="M28" s="61"/>
      <c r="N28" s="39"/>
      <c r="O28" s="70"/>
      <c r="P28" s="40"/>
      <c r="Q28" s="39"/>
      <c r="R28" s="70"/>
      <c r="S28" s="70"/>
      <c r="T28" s="70"/>
      <c r="U28" s="70"/>
      <c r="V28" s="70"/>
    </row>
    <row r="29" spans="1:22" ht="12.95" customHeight="1" x14ac:dyDescent="0.25">
      <c r="A29" s="8" t="s">
        <v>99</v>
      </c>
      <c r="B29" s="34">
        <v>99.999999999999972</v>
      </c>
      <c r="C29" s="35">
        <v>29.554933744946709</v>
      </c>
      <c r="D29" s="35">
        <v>22.29181056148596</v>
      </c>
      <c r="E29" s="34"/>
      <c r="F29" s="35">
        <v>0.55117125129956457</v>
      </c>
      <c r="G29" s="35">
        <v>0.76566784214118</v>
      </c>
      <c r="H29" s="35">
        <v>45.628419491865088</v>
      </c>
      <c r="I29" s="35">
        <v>0.6470288993888067</v>
      </c>
      <c r="J29" s="35">
        <v>0.5609682088726754</v>
      </c>
      <c r="K29" s="35">
        <v>51.846744306432669</v>
      </c>
      <c r="L29" s="61">
        <v>207.81961999999996</v>
      </c>
      <c r="M29" s="61"/>
      <c r="N29" s="39"/>
      <c r="O29" s="70" t="s">
        <v>90</v>
      </c>
      <c r="P29" s="40"/>
      <c r="Q29" s="39"/>
      <c r="R29" s="70"/>
      <c r="S29" s="70"/>
      <c r="T29" s="70"/>
      <c r="U29" s="70"/>
      <c r="V29" s="70"/>
    </row>
    <row r="30" spans="1:22" ht="12.95" customHeight="1" x14ac:dyDescent="0.25">
      <c r="A30" s="8" t="s">
        <v>100</v>
      </c>
      <c r="B30" s="34">
        <v>100.00000000000023</v>
      </c>
      <c r="C30" s="35">
        <v>45.135989054971368</v>
      </c>
      <c r="D30" s="35">
        <v>11.85822204276081</v>
      </c>
      <c r="E30" s="34"/>
      <c r="F30" s="35">
        <v>2.136809653456794</v>
      </c>
      <c r="G30" s="35">
        <v>9.7112811040575622</v>
      </c>
      <c r="H30" s="35">
        <v>27.661776156432303</v>
      </c>
      <c r="I30" s="35">
        <v>0</v>
      </c>
      <c r="J30" s="35">
        <v>3.4959219883213786</v>
      </c>
      <c r="K30" s="35">
        <v>56.994211097732105</v>
      </c>
      <c r="L30" s="61">
        <v>286.36050899999947</v>
      </c>
      <c r="M30" s="61"/>
      <c r="N30" s="39"/>
      <c r="O30" s="70"/>
      <c r="P30" s="40"/>
      <c r="Q30" s="39"/>
      <c r="R30" s="70"/>
      <c r="S30" s="70"/>
      <c r="T30" s="70"/>
      <c r="U30" s="70"/>
      <c r="V30" s="70"/>
    </row>
    <row r="31" spans="1:22" ht="12.95" customHeight="1" x14ac:dyDescent="0.25">
      <c r="A31" s="8" t="s">
        <v>101</v>
      </c>
      <c r="B31" s="34">
        <v>99.999999999999858</v>
      </c>
      <c r="C31" s="35">
        <v>25.886304998107732</v>
      </c>
      <c r="D31" s="35">
        <v>19.537610256264195</v>
      </c>
      <c r="E31" s="34"/>
      <c r="F31" s="35">
        <v>6.8993243408168867</v>
      </c>
      <c r="G31" s="35">
        <v>0</v>
      </c>
      <c r="H31" s="35">
        <v>41.240942732035926</v>
      </c>
      <c r="I31" s="35">
        <v>2.9796658319411069</v>
      </c>
      <c r="J31" s="35">
        <v>3.4561518408340119</v>
      </c>
      <c r="K31" s="35">
        <v>45.423915254371963</v>
      </c>
      <c r="L31" s="61">
        <v>437.37968400000045</v>
      </c>
      <c r="M31" s="61"/>
      <c r="N31" s="39"/>
      <c r="O31" s="70"/>
      <c r="P31" s="40"/>
      <c r="Q31" s="39"/>
      <c r="R31" s="70"/>
      <c r="S31" s="70"/>
      <c r="T31" s="70"/>
      <c r="U31" s="70"/>
      <c r="V31" s="70"/>
    </row>
    <row r="32" spans="1:22" ht="12.95" customHeight="1" x14ac:dyDescent="0.25">
      <c r="A32" s="8" t="s">
        <v>102</v>
      </c>
      <c r="B32" s="34">
        <v>99.999999999999929</v>
      </c>
      <c r="C32" s="35">
        <v>22.570450159394838</v>
      </c>
      <c r="D32" s="35">
        <v>23.253527632785708</v>
      </c>
      <c r="E32" s="34"/>
      <c r="F32" s="35">
        <v>4.6596309670348406</v>
      </c>
      <c r="G32" s="35">
        <v>0.62098355837099317</v>
      </c>
      <c r="H32" s="35">
        <v>43.159483317388883</v>
      </c>
      <c r="I32" s="35">
        <v>4.6714935941324409</v>
      </c>
      <c r="J32" s="35">
        <v>1.0644307708922247</v>
      </c>
      <c r="K32" s="35">
        <v>45.823977792180557</v>
      </c>
      <c r="L32" s="61">
        <v>265.71685800000017</v>
      </c>
      <c r="M32" s="61"/>
      <c r="N32" s="39"/>
      <c r="O32" s="70"/>
      <c r="P32" s="40"/>
      <c r="Q32" s="39"/>
      <c r="R32" s="70"/>
      <c r="S32" s="70"/>
      <c r="T32" s="70"/>
      <c r="U32" s="70"/>
      <c r="V32" s="70"/>
    </row>
    <row r="33" spans="1:22" ht="12.95" customHeight="1" x14ac:dyDescent="0.25">
      <c r="A33" s="8" t="s">
        <v>222</v>
      </c>
      <c r="B33" s="34">
        <v>99.999999999999829</v>
      </c>
      <c r="C33" s="35">
        <v>36.585490065957977</v>
      </c>
      <c r="D33" s="35">
        <v>15.784979893982396</v>
      </c>
      <c r="E33" s="34"/>
      <c r="F33" s="35">
        <v>9.2882328519195326E-2</v>
      </c>
      <c r="G33" s="35">
        <v>0.43480159899252557</v>
      </c>
      <c r="H33" s="35">
        <v>46.626793568927994</v>
      </c>
      <c r="I33" s="35">
        <v>0.28928788658134746</v>
      </c>
      <c r="J33" s="35">
        <v>0.18576465703839065</v>
      </c>
      <c r="K33" s="35">
        <v>52.370469959940245</v>
      </c>
      <c r="L33" s="61">
        <v>2076.8729970000027</v>
      </c>
      <c r="M33" s="61"/>
      <c r="N33" s="39"/>
      <c r="O33" s="70"/>
      <c r="P33" s="40"/>
      <c r="Q33" s="39"/>
      <c r="R33" s="70"/>
      <c r="S33" s="70"/>
      <c r="T33" s="70"/>
      <c r="U33" s="70"/>
      <c r="V33" s="70"/>
    </row>
    <row r="34" spans="1:22" ht="12.95" customHeight="1" x14ac:dyDescent="0.25">
      <c r="A34" s="8" t="s">
        <v>103</v>
      </c>
      <c r="B34" s="34">
        <v>100.00000000000004</v>
      </c>
      <c r="C34" s="35">
        <v>20.802826024747919</v>
      </c>
      <c r="D34" s="35">
        <v>22.294158185501903</v>
      </c>
      <c r="E34" s="34"/>
      <c r="F34" s="35">
        <v>20.837059145245256</v>
      </c>
      <c r="G34" s="35">
        <v>2.3464305877209752</v>
      </c>
      <c r="H34" s="35">
        <v>19.848712849994744</v>
      </c>
      <c r="I34" s="35">
        <v>0.82753216733741497</v>
      </c>
      <c r="J34" s="35">
        <v>13.043281039451838</v>
      </c>
      <c r="K34" s="35">
        <v>43.096984210249822</v>
      </c>
      <c r="L34" s="61">
        <v>338.00015399999995</v>
      </c>
      <c r="M34" s="61"/>
      <c r="N34" s="39"/>
      <c r="O34" s="70"/>
      <c r="P34" s="40"/>
      <c r="Q34" s="39"/>
      <c r="R34" s="70"/>
      <c r="S34" s="70"/>
      <c r="T34" s="70"/>
      <c r="U34" s="70"/>
      <c r="V34" s="70"/>
    </row>
    <row r="35" spans="1:22" ht="12.95" customHeight="1" x14ac:dyDescent="0.25">
      <c r="A35" s="8" t="s">
        <v>104</v>
      </c>
      <c r="B35" s="34">
        <v>99.999999999999858</v>
      </c>
      <c r="C35" s="35">
        <v>26.23060262066851</v>
      </c>
      <c r="D35" s="35">
        <v>16.87265102393884</v>
      </c>
      <c r="E35" s="34"/>
      <c r="F35" s="35">
        <v>6.9004962687713913</v>
      </c>
      <c r="G35" s="35">
        <v>7.22116180557473</v>
      </c>
      <c r="H35" s="35">
        <v>39.579991042708571</v>
      </c>
      <c r="I35" s="35">
        <v>0</v>
      </c>
      <c r="J35" s="35">
        <v>3.1950972383378047</v>
      </c>
      <c r="K35" s="35">
        <v>43.103253644607364</v>
      </c>
      <c r="L35" s="61">
        <v>38.587558000000044</v>
      </c>
      <c r="M35" s="61"/>
      <c r="N35" s="39"/>
      <c r="O35" s="70"/>
      <c r="P35" s="40"/>
      <c r="Q35" s="39"/>
      <c r="R35" s="70"/>
      <c r="S35" s="70"/>
      <c r="T35" s="70"/>
      <c r="U35" s="70"/>
      <c r="V35" s="70"/>
    </row>
    <row r="36" spans="1:22" ht="12.95" customHeight="1" x14ac:dyDescent="0.25">
      <c r="A36" s="8" t="s">
        <v>105</v>
      </c>
      <c r="B36" s="34">
        <v>99.999999999999886</v>
      </c>
      <c r="C36" s="35">
        <v>33.445053936589552</v>
      </c>
      <c r="D36" s="35">
        <v>16.324991906568894</v>
      </c>
      <c r="E36" s="34"/>
      <c r="F36" s="35">
        <v>1.2869968815382109</v>
      </c>
      <c r="G36" s="35">
        <v>0.53000040810850046</v>
      </c>
      <c r="H36" s="35">
        <v>47.403004179049532</v>
      </c>
      <c r="I36" s="35">
        <v>0.50497634407260017</v>
      </c>
      <c r="J36" s="35">
        <v>0.50497634407260017</v>
      </c>
      <c r="K36" s="35">
        <v>49.770045843158464</v>
      </c>
      <c r="L36" s="61">
        <v>32.368843000000041</v>
      </c>
      <c r="M36" s="61"/>
      <c r="N36" s="39"/>
      <c r="O36" s="70"/>
      <c r="P36" s="40"/>
      <c r="Q36" s="39"/>
      <c r="R36" s="70"/>
      <c r="S36" s="70"/>
      <c r="T36" s="70"/>
      <c r="U36" s="70"/>
      <c r="V36" s="70"/>
    </row>
    <row r="37" spans="1:22" ht="12.95" customHeight="1" x14ac:dyDescent="0.25">
      <c r="A37" s="8" t="s">
        <v>106</v>
      </c>
      <c r="B37" s="34">
        <v>99.999999999999801</v>
      </c>
      <c r="C37" s="35">
        <v>34.063644290783962</v>
      </c>
      <c r="D37" s="35">
        <v>8.2643430326362903</v>
      </c>
      <c r="E37" s="34"/>
      <c r="F37" s="35">
        <v>2.7167193863160852</v>
      </c>
      <c r="G37" s="35">
        <v>7.2498210593879033</v>
      </c>
      <c r="H37" s="35">
        <v>36.15391230282389</v>
      </c>
      <c r="I37" s="35">
        <v>3.02587478477844</v>
      </c>
      <c r="J37" s="35">
        <v>8.5256851432732237</v>
      </c>
      <c r="K37" s="35">
        <v>42.32798732342026</v>
      </c>
      <c r="L37" s="61">
        <v>59.5043790000001</v>
      </c>
      <c r="M37" s="61"/>
      <c r="N37" s="39"/>
      <c r="O37" s="70"/>
      <c r="P37" s="40"/>
      <c r="Q37" s="39"/>
      <c r="R37" s="70"/>
      <c r="S37" s="70"/>
      <c r="T37" s="70"/>
      <c r="U37" s="70"/>
      <c r="V37" s="70"/>
    </row>
    <row r="38" spans="1:22" ht="12.95" customHeight="1" x14ac:dyDescent="0.25">
      <c r="A38" s="8" t="s">
        <v>107</v>
      </c>
      <c r="B38" s="34">
        <v>99.999999999999574</v>
      </c>
      <c r="C38" s="35">
        <v>20.508217822267827</v>
      </c>
      <c r="D38" s="35">
        <v>24.024343671526356</v>
      </c>
      <c r="E38" s="34"/>
      <c r="F38" s="35">
        <v>9.0696916657390823</v>
      </c>
      <c r="G38" s="35">
        <v>2.4457431330275012</v>
      </c>
      <c r="H38" s="35">
        <v>34.23802076150713</v>
      </c>
      <c r="I38" s="35">
        <v>7.9856055970032136</v>
      </c>
      <c r="J38" s="35">
        <v>1.7283773489284777</v>
      </c>
      <c r="K38" s="35">
        <v>44.532561493794219</v>
      </c>
      <c r="L38" s="61">
        <v>574.20985100000212</v>
      </c>
      <c r="M38" s="61"/>
      <c r="N38" s="39"/>
      <c r="O38" s="70"/>
      <c r="P38" s="40"/>
      <c r="Q38" s="39"/>
      <c r="R38" s="70"/>
      <c r="S38" s="70"/>
      <c r="T38" s="70"/>
      <c r="U38" s="70"/>
      <c r="V38" s="70"/>
    </row>
    <row r="39" spans="1:22" ht="12.95" customHeight="1" x14ac:dyDescent="0.25">
      <c r="A39" s="8" t="s">
        <v>108</v>
      </c>
      <c r="B39" s="34">
        <v>99.999999999999901</v>
      </c>
      <c r="C39" s="35">
        <v>33.089050774374115</v>
      </c>
      <c r="D39" s="35">
        <v>23.611745760291658</v>
      </c>
      <c r="E39" s="34"/>
      <c r="F39" s="35">
        <v>10.504224032521298</v>
      </c>
      <c r="G39" s="35">
        <v>0.50932467424798122</v>
      </c>
      <c r="H39" s="35">
        <v>19.760479734966033</v>
      </c>
      <c r="I39" s="35">
        <v>5.071285204755509</v>
      </c>
      <c r="J39" s="35">
        <v>7.4538898188433231</v>
      </c>
      <c r="K39" s="35">
        <v>56.700796534665812</v>
      </c>
      <c r="L39" s="61">
        <v>210.81857100000019</v>
      </c>
      <c r="M39" s="61"/>
      <c r="N39" s="39"/>
      <c r="O39" s="70"/>
      <c r="P39" s="40"/>
      <c r="Q39" s="39"/>
      <c r="R39" s="70"/>
      <c r="S39" s="70"/>
      <c r="T39" s="70"/>
      <c r="U39" s="70"/>
      <c r="V39" s="70"/>
    </row>
    <row r="40" spans="1:22" ht="12.95" customHeight="1" x14ac:dyDescent="0.25">
      <c r="A40" s="8" t="s">
        <v>109</v>
      </c>
      <c r="B40" s="34">
        <v>99.999999999999986</v>
      </c>
      <c r="C40" s="35">
        <v>20.087442101238778</v>
      </c>
      <c r="D40" s="35">
        <v>49.188561479532154</v>
      </c>
      <c r="E40" s="34"/>
      <c r="F40" s="35">
        <v>10.515633238755798</v>
      </c>
      <c r="G40" s="35">
        <v>3.4515038874355533</v>
      </c>
      <c r="H40" s="35">
        <v>13.032734955572018</v>
      </c>
      <c r="I40" s="35">
        <v>0.97844701779286991</v>
      </c>
      <c r="J40" s="35">
        <v>2.7456773196728115</v>
      </c>
      <c r="K40" s="35">
        <v>69.276003580770904</v>
      </c>
      <c r="L40" s="61">
        <v>204.32583100000002</v>
      </c>
      <c r="M40" s="61"/>
      <c r="N40" s="39"/>
      <c r="O40" s="70"/>
      <c r="P40" s="40"/>
      <c r="Q40" s="39"/>
      <c r="R40" s="70"/>
      <c r="S40" s="70"/>
      <c r="T40" s="70"/>
      <c r="U40" s="70"/>
      <c r="V40" s="70"/>
    </row>
    <row r="41" spans="1:22" ht="12.95" customHeight="1" x14ac:dyDescent="0.25">
      <c r="A41" s="8" t="s">
        <v>110</v>
      </c>
      <c r="B41" s="34">
        <v>99.999999999999957</v>
      </c>
      <c r="C41" s="35">
        <v>31.432031221892032</v>
      </c>
      <c r="D41" s="35">
        <v>17.35210796704709</v>
      </c>
      <c r="E41" s="34"/>
      <c r="F41" s="35">
        <v>0.40649895729575708</v>
      </c>
      <c r="G41" s="35">
        <v>0</v>
      </c>
      <c r="H41" s="35">
        <v>48.960079579705976</v>
      </c>
      <c r="I41" s="35">
        <v>0.5322322081003692</v>
      </c>
      <c r="J41" s="35">
        <v>1.3170500659587205</v>
      </c>
      <c r="K41" s="35">
        <v>48.784139188939101</v>
      </c>
      <c r="L41" s="61">
        <v>64.066585000000018</v>
      </c>
      <c r="M41" s="61"/>
      <c r="N41" s="39"/>
      <c r="O41" s="70"/>
      <c r="P41" s="40"/>
      <c r="Q41" s="39"/>
      <c r="R41" s="70"/>
      <c r="S41" s="70"/>
      <c r="T41" s="70"/>
      <c r="U41" s="70"/>
      <c r="V41" s="70"/>
    </row>
    <row r="42" spans="1:22" ht="12.95" customHeight="1" x14ac:dyDescent="0.25">
      <c r="A42" s="8" t="s">
        <v>111</v>
      </c>
      <c r="B42" s="34">
        <v>100.00000000000001</v>
      </c>
      <c r="C42" s="35">
        <v>21.081946877873531</v>
      </c>
      <c r="D42" s="35">
        <v>25.959175119381904</v>
      </c>
      <c r="E42" s="34"/>
      <c r="F42" s="35">
        <v>2.0657328849679706</v>
      </c>
      <c r="G42" s="35">
        <v>0.21606295357220448</v>
      </c>
      <c r="H42" s="35">
        <v>49.519263782375219</v>
      </c>
      <c r="I42" s="35">
        <v>0.325504228775719</v>
      </c>
      <c r="J42" s="35">
        <v>0.83231415305347944</v>
      </c>
      <c r="K42" s="35">
        <v>47.041121997255424</v>
      </c>
      <c r="L42" s="61">
        <v>69.407085999999993</v>
      </c>
      <c r="M42" s="61"/>
      <c r="N42" s="39"/>
      <c r="O42" s="70"/>
      <c r="P42" s="40"/>
      <c r="Q42" s="39"/>
      <c r="R42" s="70"/>
      <c r="S42" s="70"/>
      <c r="T42" s="70"/>
      <c r="U42" s="70"/>
      <c r="V42" s="70"/>
    </row>
    <row r="43" spans="1:22" ht="12.95" customHeight="1" x14ac:dyDescent="0.25">
      <c r="A43" s="8" t="s">
        <v>112</v>
      </c>
      <c r="B43" s="34">
        <v>99.999999999999986</v>
      </c>
      <c r="C43" s="35">
        <v>30.936403605658942</v>
      </c>
      <c r="D43" s="35">
        <v>28.730074424677081</v>
      </c>
      <c r="E43" s="34"/>
      <c r="F43" s="35">
        <v>13.928117387943686</v>
      </c>
      <c r="G43" s="35">
        <v>1.1155430507071231</v>
      </c>
      <c r="H43" s="35">
        <v>15.349658199559549</v>
      </c>
      <c r="I43" s="35">
        <v>6.0811464507222972</v>
      </c>
      <c r="J43" s="35">
        <v>3.8590568807313188</v>
      </c>
      <c r="K43" s="35">
        <v>59.666478030335966</v>
      </c>
      <c r="L43" s="61">
        <v>156.44918399999997</v>
      </c>
      <c r="M43" s="61"/>
      <c r="N43" s="39"/>
      <c r="O43" s="70"/>
      <c r="P43" s="40"/>
      <c r="Q43" s="39"/>
      <c r="R43" s="70"/>
      <c r="S43" s="70"/>
      <c r="T43" s="70"/>
      <c r="U43" s="70"/>
      <c r="V43" s="70"/>
    </row>
    <row r="44" spans="1:22" ht="3" customHeight="1" x14ac:dyDescent="0.25">
      <c r="A44" s="36"/>
      <c r="B44" s="34"/>
      <c r="C44" s="35">
        <v>30.936403605658942</v>
      </c>
      <c r="D44" s="35">
        <v>28.730074424677081</v>
      </c>
      <c r="E44" s="34"/>
      <c r="F44" s="35">
        <v>13.928117387943686</v>
      </c>
      <c r="G44" s="35">
        <v>1.1155430507071231</v>
      </c>
      <c r="H44" s="35">
        <v>15.349658199559549</v>
      </c>
      <c r="I44" s="35">
        <v>6.0811464507222972</v>
      </c>
      <c r="J44" s="35">
        <v>3.8590568807313188</v>
      </c>
      <c r="K44" s="35"/>
      <c r="L44" s="61"/>
      <c r="M44" s="61"/>
      <c r="N44" s="70"/>
      <c r="O44" s="70"/>
      <c r="P44" s="214"/>
      <c r="Q44" s="41"/>
      <c r="R44" s="70"/>
      <c r="S44" s="70"/>
      <c r="T44" s="70"/>
      <c r="U44" s="70"/>
      <c r="V44" s="70"/>
    </row>
    <row r="45" spans="1:22" ht="12.95" customHeight="1" x14ac:dyDescent="0.25">
      <c r="A45" s="42" t="s">
        <v>226</v>
      </c>
      <c r="B45" s="231">
        <v>99.999999999999389</v>
      </c>
      <c r="C45" s="43">
        <v>31.228990125517587</v>
      </c>
      <c r="D45" s="43">
        <v>19.996014283323511</v>
      </c>
      <c r="E45" s="43"/>
      <c r="F45" s="43">
        <v>6.0646418509332367</v>
      </c>
      <c r="G45" s="43">
        <v>2.5919847163909724</v>
      </c>
      <c r="H45" s="43">
        <v>34.800603074732599</v>
      </c>
      <c r="I45" s="43">
        <v>2.2241626328990969</v>
      </c>
      <c r="J45" s="43">
        <v>3.0936033162023966</v>
      </c>
      <c r="K45" s="43">
        <v>51.225004408841293</v>
      </c>
      <c r="L45" s="95">
        <v>6835.8095200000371</v>
      </c>
      <c r="M45" s="61"/>
      <c r="N45" s="70"/>
      <c r="O45" s="70"/>
      <c r="P45" s="70"/>
      <c r="Q45" s="70"/>
      <c r="R45" s="70"/>
      <c r="S45" s="70"/>
      <c r="T45" s="70"/>
      <c r="U45" s="70"/>
      <c r="V45" s="70"/>
    </row>
    <row r="46" spans="1:22" ht="12.95" customHeight="1" x14ac:dyDescent="0.25">
      <c r="A46" s="36" t="s">
        <v>219</v>
      </c>
      <c r="B46" s="39">
        <v>100</v>
      </c>
      <c r="C46" s="39">
        <v>29.2</v>
      </c>
      <c r="D46" s="39">
        <v>19.5</v>
      </c>
      <c r="E46" s="39"/>
      <c r="F46" s="39">
        <v>9.9</v>
      </c>
      <c r="G46" s="39">
        <v>5.2</v>
      </c>
      <c r="H46" s="39">
        <v>29.9</v>
      </c>
      <c r="I46" s="39">
        <v>2.1</v>
      </c>
      <c r="J46" s="39">
        <v>4.3</v>
      </c>
      <c r="K46" s="39">
        <v>48.7</v>
      </c>
      <c r="L46" s="61">
        <v>7591</v>
      </c>
      <c r="M46" s="82"/>
      <c r="N46" s="70"/>
      <c r="O46" s="70"/>
      <c r="P46" s="70"/>
      <c r="Q46" s="70"/>
      <c r="R46" s="70"/>
      <c r="S46" s="70"/>
      <c r="T46" s="70"/>
      <c r="U46" s="70"/>
      <c r="V46" s="70"/>
    </row>
    <row r="47" spans="1:22" ht="3" customHeight="1" x14ac:dyDescent="0.25">
      <c r="A47" s="20"/>
      <c r="B47" s="211"/>
      <c r="C47" s="44"/>
      <c r="D47" s="44"/>
      <c r="E47" s="44"/>
      <c r="F47" s="44"/>
      <c r="G47" s="44"/>
      <c r="H47" s="44"/>
      <c r="I47" s="44"/>
      <c r="J47" s="44"/>
      <c r="K47" s="44"/>
      <c r="L47" s="45"/>
      <c r="M47" s="70"/>
      <c r="N47" s="70"/>
      <c r="O47" s="70"/>
      <c r="P47" s="70"/>
      <c r="Q47" s="70"/>
      <c r="R47" s="70"/>
      <c r="S47" s="70"/>
      <c r="T47" s="70"/>
      <c r="U47" s="70"/>
      <c r="V47" s="70"/>
    </row>
    <row r="48" spans="1:22" ht="3" customHeight="1" x14ac:dyDescent="0.25">
      <c r="A48" s="214"/>
      <c r="B48" s="214"/>
      <c r="C48" s="39"/>
      <c r="D48" s="39"/>
      <c r="E48" s="39"/>
      <c r="F48" s="39"/>
      <c r="G48" s="39"/>
      <c r="H48" s="39"/>
      <c r="I48" s="39"/>
      <c r="J48" s="39"/>
      <c r="K48" s="39"/>
      <c r="L48" s="6"/>
      <c r="M48" s="70"/>
      <c r="N48" s="70"/>
      <c r="O48" s="70"/>
      <c r="P48" s="70"/>
      <c r="Q48" s="70"/>
      <c r="R48" s="70"/>
      <c r="S48" s="70"/>
      <c r="T48" s="70"/>
      <c r="U48" s="70"/>
      <c r="V48" s="70"/>
    </row>
    <row r="49" spans="1:22" ht="13.5" customHeight="1" x14ac:dyDescent="0.25">
      <c r="A49" s="46" t="s">
        <v>223</v>
      </c>
      <c r="B49" s="50"/>
      <c r="C49" s="198"/>
      <c r="D49" s="198"/>
      <c r="E49" s="198"/>
      <c r="F49" s="198"/>
      <c r="G49" s="198"/>
      <c r="H49" s="198"/>
      <c r="I49" s="198"/>
      <c r="J49" s="198"/>
      <c r="K49" s="198"/>
      <c r="L49" s="110"/>
      <c r="M49" s="70"/>
      <c r="N49" s="70"/>
      <c r="O49" s="70"/>
      <c r="P49" s="70"/>
      <c r="Q49" s="70"/>
      <c r="R49" s="70"/>
      <c r="S49" s="70"/>
      <c r="T49" s="70"/>
      <c r="U49" s="70"/>
      <c r="V49" s="70"/>
    </row>
    <row r="50" spans="1:22" ht="13.5" customHeight="1" x14ac:dyDescent="0.25">
      <c r="A50" s="281" t="s">
        <v>268</v>
      </c>
      <c r="B50" s="281"/>
      <c r="C50" s="281"/>
      <c r="D50" s="281"/>
      <c r="E50" s="281"/>
      <c r="F50" s="281"/>
      <c r="G50" s="281"/>
      <c r="H50" s="281"/>
      <c r="I50" s="281"/>
      <c r="J50" s="281"/>
      <c r="K50" s="281"/>
      <c r="L50" s="281"/>
      <c r="M50" s="70"/>
      <c r="N50" s="70"/>
      <c r="O50" s="70"/>
      <c r="P50" s="70"/>
      <c r="Q50" s="70"/>
      <c r="R50" s="70"/>
      <c r="S50" s="70"/>
      <c r="T50" s="70"/>
      <c r="U50" s="70"/>
      <c r="V50" s="70"/>
    </row>
    <row r="51" spans="1:22" hidden="1" x14ac:dyDescent="0.25">
      <c r="A51" s="70"/>
      <c r="B51" s="70"/>
      <c r="C51" s="70"/>
      <c r="D51" s="70"/>
      <c r="E51" s="70"/>
      <c r="F51" s="70"/>
      <c r="G51" s="70"/>
      <c r="H51" s="70"/>
      <c r="I51" s="70"/>
      <c r="J51" s="70"/>
      <c r="K51" s="70"/>
      <c r="L51" s="70"/>
      <c r="M51" s="70"/>
      <c r="N51" s="70"/>
      <c r="O51" s="70"/>
      <c r="P51" s="70"/>
      <c r="Q51" s="70"/>
      <c r="R51" s="70"/>
      <c r="S51" s="70"/>
      <c r="T51" s="70"/>
      <c r="U51" s="70"/>
      <c r="V51" s="70"/>
    </row>
    <row r="52" spans="1:22" hidden="1" x14ac:dyDescent="0.25">
      <c r="A52" s="70"/>
      <c r="B52" s="70"/>
      <c r="C52" s="70"/>
      <c r="D52" s="70"/>
      <c r="E52" s="70"/>
      <c r="F52" s="70"/>
      <c r="G52" s="70"/>
      <c r="H52" s="70"/>
      <c r="I52" s="70"/>
      <c r="J52" s="70"/>
      <c r="K52" s="70"/>
      <c r="L52" s="70"/>
      <c r="M52" s="70"/>
      <c r="N52" s="70"/>
      <c r="O52" s="70"/>
      <c r="P52" s="70"/>
      <c r="Q52" s="70"/>
      <c r="R52" s="70"/>
      <c r="S52" s="70"/>
      <c r="T52" s="70"/>
      <c r="U52" s="70"/>
      <c r="V52" s="70"/>
    </row>
    <row r="53" spans="1:22" hidden="1" x14ac:dyDescent="0.25">
      <c r="A53" s="70"/>
      <c r="B53" s="70"/>
      <c r="C53" s="70"/>
      <c r="D53" s="70"/>
      <c r="E53" s="70"/>
      <c r="F53" s="70"/>
      <c r="G53" s="70"/>
      <c r="H53" s="70"/>
      <c r="I53" s="70"/>
      <c r="J53" s="70"/>
      <c r="K53" s="70"/>
      <c r="L53" s="70"/>
      <c r="M53" s="70"/>
      <c r="N53" s="70"/>
      <c r="O53" s="70"/>
      <c r="P53" s="70"/>
      <c r="Q53" s="70"/>
      <c r="R53" s="70"/>
      <c r="S53" s="70"/>
      <c r="T53" s="70"/>
      <c r="U53" s="70"/>
      <c r="V53" s="70"/>
    </row>
    <row r="54" spans="1:22" hidden="1" x14ac:dyDescent="0.25">
      <c r="A54" s="70"/>
      <c r="B54" s="70"/>
      <c r="C54" s="70"/>
      <c r="D54" s="70"/>
      <c r="E54" s="70"/>
      <c r="F54" s="70"/>
      <c r="G54" s="70"/>
      <c r="H54" s="70"/>
      <c r="I54" s="70"/>
      <c r="J54" s="70"/>
      <c r="K54" s="70"/>
      <c r="L54" s="70"/>
      <c r="M54" s="70"/>
      <c r="N54" s="70"/>
      <c r="O54" s="70"/>
      <c r="P54" s="70"/>
      <c r="Q54" s="70"/>
      <c r="R54" s="70"/>
      <c r="S54" s="70"/>
      <c r="T54" s="70"/>
      <c r="U54" s="70"/>
      <c r="V54" s="70"/>
    </row>
    <row r="55" spans="1:22" ht="12.75" hidden="1" customHeight="1" x14ac:dyDescent="0.25">
      <c r="A55" s="70"/>
      <c r="B55" s="70"/>
      <c r="C55" s="70"/>
      <c r="D55" s="70"/>
      <c r="E55" s="70"/>
      <c r="F55" s="70"/>
      <c r="G55" s="70"/>
      <c r="H55" s="70"/>
      <c r="I55" s="70"/>
      <c r="J55" s="70"/>
      <c r="K55" s="70"/>
      <c r="L55" s="70"/>
      <c r="M55" s="70"/>
      <c r="N55" s="70"/>
      <c r="O55" s="70"/>
      <c r="P55" s="70"/>
      <c r="Q55" s="70"/>
      <c r="R55" s="70"/>
      <c r="S55" s="70"/>
      <c r="T55" s="70"/>
      <c r="U55" s="70"/>
      <c r="V55" s="70"/>
    </row>
    <row r="56" spans="1:22" hidden="1" x14ac:dyDescent="0.25">
      <c r="A56" s="70"/>
      <c r="B56" s="70"/>
      <c r="C56" s="70"/>
      <c r="D56" s="70"/>
      <c r="E56" s="70"/>
      <c r="F56" s="70"/>
      <c r="G56" s="70"/>
      <c r="H56" s="70"/>
      <c r="I56" s="70"/>
      <c r="J56" s="70"/>
      <c r="K56" s="70"/>
      <c r="L56" s="70"/>
      <c r="M56" s="70"/>
      <c r="N56" s="70"/>
      <c r="O56" s="70"/>
      <c r="P56" s="70"/>
      <c r="Q56" s="70"/>
      <c r="R56" s="70"/>
      <c r="S56" s="70"/>
      <c r="T56" s="70"/>
      <c r="U56" s="70"/>
      <c r="V56" s="70"/>
    </row>
    <row r="57" spans="1:22" hidden="1" x14ac:dyDescent="0.25">
      <c r="A57" s="70"/>
      <c r="B57" s="70"/>
      <c r="C57" s="70"/>
      <c r="D57" s="70"/>
      <c r="E57" s="70"/>
      <c r="F57" s="70"/>
      <c r="G57" s="70"/>
      <c r="H57" s="70"/>
      <c r="I57" s="70"/>
      <c r="J57" s="70"/>
      <c r="K57" s="70"/>
      <c r="L57" s="70"/>
      <c r="M57" s="70"/>
      <c r="N57" s="70"/>
      <c r="O57" s="70"/>
      <c r="P57" s="70"/>
      <c r="Q57" s="70"/>
      <c r="R57" s="70"/>
      <c r="S57" s="70"/>
      <c r="T57" s="70"/>
      <c r="U57" s="70"/>
      <c r="V57" s="70"/>
    </row>
    <row r="58" spans="1:22" hidden="1" x14ac:dyDescent="0.25">
      <c r="A58" s="70"/>
      <c r="B58" s="70"/>
      <c r="C58" s="70"/>
      <c r="D58" s="70"/>
      <c r="E58" s="70"/>
      <c r="F58" s="70"/>
      <c r="G58" s="70"/>
      <c r="H58" s="70"/>
      <c r="I58" s="70"/>
      <c r="J58" s="70"/>
      <c r="K58" s="70"/>
      <c r="L58" s="70"/>
      <c r="M58" s="70"/>
      <c r="N58" s="70"/>
      <c r="O58" s="70"/>
      <c r="P58" s="70"/>
      <c r="Q58" s="70"/>
      <c r="R58" s="70"/>
      <c r="S58" s="70"/>
      <c r="T58" s="70"/>
      <c r="U58" s="70"/>
      <c r="V58" s="70"/>
    </row>
    <row r="59" spans="1:22" hidden="1" x14ac:dyDescent="0.25">
      <c r="A59" s="70"/>
      <c r="B59" s="70"/>
      <c r="C59" s="70"/>
      <c r="D59" s="70"/>
      <c r="E59" s="70"/>
      <c r="F59" s="70"/>
      <c r="G59" s="70"/>
      <c r="H59" s="70"/>
      <c r="I59" s="70"/>
      <c r="J59" s="70"/>
      <c r="K59" s="70"/>
      <c r="L59" s="70"/>
      <c r="M59" s="70"/>
      <c r="N59" s="70"/>
      <c r="O59" s="70"/>
      <c r="P59" s="70"/>
      <c r="Q59" s="70"/>
      <c r="R59" s="70"/>
      <c r="S59" s="70"/>
      <c r="T59" s="70"/>
      <c r="U59" s="70"/>
      <c r="V59" s="70"/>
    </row>
    <row r="60" spans="1:22" hidden="1" x14ac:dyDescent="0.25">
      <c r="A60" s="70"/>
      <c r="B60" s="70"/>
      <c r="C60" s="70"/>
      <c r="D60" s="70"/>
      <c r="E60" s="70"/>
      <c r="F60" s="70"/>
      <c r="G60" s="70"/>
      <c r="H60" s="70"/>
      <c r="I60" s="70"/>
      <c r="J60" s="70"/>
      <c r="K60" s="70"/>
      <c r="L60" s="70"/>
      <c r="M60" s="70"/>
      <c r="N60" s="70"/>
      <c r="O60" s="70"/>
      <c r="P60" s="70"/>
      <c r="Q60" s="70"/>
      <c r="R60" s="70"/>
      <c r="S60" s="70"/>
      <c r="T60" s="70"/>
      <c r="U60" s="70"/>
      <c r="V60" s="70"/>
    </row>
    <row r="61" spans="1:22" hidden="1" x14ac:dyDescent="0.25">
      <c r="A61" s="70"/>
      <c r="B61" s="70"/>
      <c r="C61" s="70"/>
      <c r="D61" s="70"/>
      <c r="E61" s="70"/>
      <c r="F61" s="70"/>
      <c r="G61" s="70"/>
      <c r="H61" s="70"/>
      <c r="I61" s="70"/>
      <c r="J61" s="70"/>
      <c r="K61" s="70"/>
      <c r="L61" s="70"/>
      <c r="M61" s="70"/>
      <c r="N61" s="70"/>
      <c r="O61" s="70"/>
      <c r="P61" s="70"/>
      <c r="Q61" s="70"/>
      <c r="R61" s="70"/>
      <c r="S61" s="70"/>
      <c r="T61" s="70"/>
      <c r="U61" s="70"/>
      <c r="V61" s="70"/>
    </row>
    <row r="62" spans="1:22" hidden="1" x14ac:dyDescent="0.25">
      <c r="A62" s="70"/>
      <c r="B62" s="70"/>
      <c r="C62" s="70"/>
      <c r="D62" s="70"/>
      <c r="E62" s="70"/>
      <c r="F62" s="70"/>
      <c r="G62" s="70"/>
      <c r="H62" s="70"/>
      <c r="I62" s="70"/>
      <c r="J62" s="70"/>
      <c r="K62" s="70"/>
      <c r="L62" s="70"/>
      <c r="M62" s="70"/>
      <c r="N62" s="70"/>
      <c r="O62" s="70"/>
      <c r="P62" s="70"/>
      <c r="Q62" s="70"/>
      <c r="R62" s="70"/>
      <c r="S62" s="70"/>
      <c r="T62" s="70"/>
      <c r="U62" s="70"/>
      <c r="V62" s="70"/>
    </row>
    <row r="63" spans="1:22" hidden="1" x14ac:dyDescent="0.25">
      <c r="A63" s="70"/>
      <c r="B63" s="70"/>
      <c r="C63" s="70"/>
      <c r="D63" s="70"/>
      <c r="E63" s="70"/>
      <c r="F63" s="70"/>
      <c r="G63" s="70"/>
      <c r="H63" s="70"/>
      <c r="I63" s="70"/>
      <c r="J63" s="70"/>
      <c r="K63" s="70"/>
      <c r="L63" s="70"/>
      <c r="M63" s="70"/>
      <c r="N63" s="70"/>
      <c r="O63" s="70"/>
      <c r="P63" s="70"/>
      <c r="Q63" s="70"/>
      <c r="R63" s="70"/>
      <c r="S63" s="70"/>
      <c r="T63" s="70"/>
      <c r="U63" s="70"/>
      <c r="V63" s="70"/>
    </row>
    <row r="64" spans="1:22" hidden="1" x14ac:dyDescent="0.25">
      <c r="A64" s="70"/>
      <c r="B64" s="70"/>
      <c r="C64" s="70"/>
      <c r="D64" s="70"/>
      <c r="E64" s="70"/>
      <c r="F64" s="70"/>
      <c r="G64" s="70"/>
      <c r="H64" s="70"/>
      <c r="I64" s="70"/>
      <c r="J64" s="70"/>
      <c r="K64" s="70"/>
      <c r="L64" s="70"/>
      <c r="M64" s="70"/>
      <c r="N64" s="70"/>
      <c r="O64" s="70"/>
      <c r="P64" s="70"/>
      <c r="Q64" s="70"/>
      <c r="R64" s="70"/>
      <c r="S64" s="70"/>
      <c r="T64" s="70"/>
      <c r="U64" s="70"/>
      <c r="V64" s="70"/>
    </row>
    <row r="65" spans="1:22" hidden="1" x14ac:dyDescent="0.25">
      <c r="A65" s="70"/>
      <c r="B65" s="70"/>
      <c r="C65" s="70"/>
      <c r="D65" s="70"/>
      <c r="E65" s="70"/>
      <c r="F65" s="70"/>
      <c r="G65" s="70"/>
      <c r="H65" s="70"/>
      <c r="I65" s="70"/>
      <c r="J65" s="70"/>
      <c r="K65" s="70"/>
      <c r="L65" s="70"/>
      <c r="M65" s="70"/>
      <c r="N65" s="70"/>
      <c r="O65" s="70"/>
      <c r="P65" s="70"/>
      <c r="Q65" s="70"/>
      <c r="R65" s="70"/>
      <c r="S65" s="70"/>
      <c r="T65" s="70"/>
      <c r="U65" s="70"/>
      <c r="V65" s="70"/>
    </row>
    <row r="66" spans="1:22" hidden="1" x14ac:dyDescent="0.25">
      <c r="A66" s="70"/>
      <c r="B66" s="70"/>
      <c r="C66" s="70"/>
      <c r="D66" s="70"/>
      <c r="E66" s="70"/>
      <c r="F66" s="70"/>
      <c r="G66" s="70"/>
      <c r="H66" s="70"/>
      <c r="I66" s="70"/>
      <c r="J66" s="70"/>
      <c r="K66" s="70"/>
      <c r="L66" s="70"/>
      <c r="M66" s="70"/>
      <c r="N66" s="70"/>
      <c r="O66" s="70"/>
      <c r="P66" s="70"/>
      <c r="Q66" s="70"/>
      <c r="R66" s="70"/>
      <c r="S66" s="70"/>
      <c r="T66" s="70"/>
      <c r="U66" s="70"/>
      <c r="V66" s="70"/>
    </row>
    <row r="67" spans="1:22" hidden="1" x14ac:dyDescent="0.25">
      <c r="A67" s="70"/>
      <c r="B67" s="70"/>
      <c r="C67" s="70"/>
      <c r="D67" s="70"/>
      <c r="E67" s="70"/>
      <c r="F67" s="70"/>
      <c r="G67" s="70"/>
      <c r="H67" s="70"/>
      <c r="I67" s="70"/>
      <c r="J67" s="70"/>
      <c r="K67" s="70"/>
      <c r="L67" s="70"/>
      <c r="M67" s="70"/>
      <c r="N67" s="70"/>
      <c r="O67" s="70"/>
      <c r="P67" s="70"/>
      <c r="Q67" s="70"/>
      <c r="R67" s="70"/>
      <c r="S67" s="70"/>
      <c r="T67" s="70"/>
      <c r="U67" s="70"/>
      <c r="V67" s="70"/>
    </row>
    <row r="68" spans="1:22" hidden="1" x14ac:dyDescent="0.25">
      <c r="A68" s="70"/>
      <c r="B68" s="70"/>
      <c r="C68" s="70"/>
      <c r="D68" s="70"/>
      <c r="E68" s="70"/>
      <c r="F68" s="70"/>
      <c r="G68" s="70"/>
      <c r="H68" s="70"/>
      <c r="I68" s="70"/>
      <c r="J68" s="70"/>
      <c r="K68" s="70"/>
      <c r="L68" s="70"/>
      <c r="M68" s="70"/>
      <c r="N68" s="70"/>
      <c r="O68" s="70"/>
      <c r="P68" s="70"/>
      <c r="Q68" s="70"/>
      <c r="R68" s="70"/>
      <c r="S68" s="70"/>
      <c r="T68" s="70"/>
      <c r="U68" s="70"/>
      <c r="V68" s="70"/>
    </row>
    <row r="69" spans="1:22" hidden="1" x14ac:dyDescent="0.25">
      <c r="A69" s="70"/>
      <c r="B69" s="70"/>
      <c r="C69" s="70"/>
      <c r="D69" s="70"/>
      <c r="E69" s="70"/>
      <c r="F69" s="70"/>
      <c r="G69" s="70"/>
      <c r="H69" s="70"/>
      <c r="I69" s="167"/>
      <c r="J69" s="70"/>
      <c r="K69" s="70"/>
      <c r="L69" s="70"/>
      <c r="M69" s="70"/>
      <c r="N69" s="70"/>
      <c r="O69" s="70"/>
      <c r="P69" s="70"/>
      <c r="Q69" s="70"/>
      <c r="R69" s="70"/>
      <c r="S69" s="70"/>
      <c r="T69" s="70"/>
      <c r="U69" s="70"/>
      <c r="V69" s="70"/>
    </row>
    <row r="70" spans="1:22" hidden="1" x14ac:dyDescent="0.25">
      <c r="A70" s="70"/>
      <c r="B70" s="70"/>
      <c r="C70" s="70"/>
      <c r="D70" s="70"/>
      <c r="E70" s="70"/>
      <c r="F70" s="70"/>
      <c r="G70" s="70"/>
      <c r="H70" s="70"/>
      <c r="I70" s="70"/>
      <c r="J70" s="70"/>
      <c r="K70" s="70"/>
      <c r="L70" s="70"/>
      <c r="M70" s="70"/>
      <c r="N70" s="70"/>
      <c r="O70" s="70"/>
      <c r="P70" s="70"/>
      <c r="Q70" s="70"/>
      <c r="R70" s="70"/>
      <c r="S70" s="70"/>
      <c r="T70" s="70"/>
      <c r="U70" s="70"/>
      <c r="V70" s="70"/>
    </row>
    <row r="71" spans="1:22" hidden="1" x14ac:dyDescent="0.25">
      <c r="A71" s="70"/>
      <c r="B71" s="70"/>
      <c r="C71" s="70"/>
      <c r="D71" s="70"/>
      <c r="E71" s="70"/>
      <c r="F71" s="70"/>
      <c r="G71" s="70"/>
      <c r="H71" s="70"/>
      <c r="I71" s="70"/>
      <c r="J71" s="70"/>
      <c r="K71" s="70"/>
      <c r="L71" s="70"/>
      <c r="M71" s="70"/>
      <c r="N71" s="70"/>
      <c r="O71" s="70"/>
      <c r="P71" s="70"/>
      <c r="Q71" s="70"/>
      <c r="R71" s="70"/>
      <c r="S71" s="70"/>
      <c r="T71" s="70"/>
      <c r="U71" s="70"/>
      <c r="V71" s="70"/>
    </row>
    <row r="72" spans="1:22" hidden="1" x14ac:dyDescent="0.25">
      <c r="A72" s="70"/>
      <c r="B72" s="70"/>
      <c r="C72" s="70"/>
      <c r="D72" s="70"/>
      <c r="E72" s="70"/>
      <c r="F72" s="70"/>
      <c r="G72" s="70"/>
      <c r="H72" s="70"/>
      <c r="I72" s="70"/>
      <c r="J72" s="70"/>
      <c r="K72" s="70"/>
      <c r="L72" s="70"/>
      <c r="M72" s="70"/>
      <c r="N72" s="70"/>
      <c r="O72" s="70"/>
      <c r="P72" s="70"/>
      <c r="Q72" s="70"/>
      <c r="R72" s="70"/>
      <c r="S72" s="70"/>
      <c r="T72" s="70"/>
      <c r="U72" s="70"/>
      <c r="V72" s="70"/>
    </row>
    <row r="73" spans="1:22" hidden="1" x14ac:dyDescent="0.25">
      <c r="A73" s="70"/>
      <c r="B73" s="70"/>
      <c r="C73" s="70"/>
      <c r="D73" s="70"/>
      <c r="E73" s="70"/>
      <c r="F73" s="70"/>
      <c r="G73" s="70"/>
      <c r="H73" s="70"/>
      <c r="I73" s="70"/>
      <c r="J73" s="70"/>
      <c r="K73" s="70"/>
      <c r="L73" s="70"/>
      <c r="M73" s="70"/>
      <c r="N73" s="70"/>
      <c r="O73" s="70"/>
      <c r="P73" s="70"/>
      <c r="Q73" s="70"/>
      <c r="R73" s="70"/>
      <c r="S73" s="70"/>
      <c r="T73" s="70"/>
      <c r="U73" s="70"/>
      <c r="V73" s="70"/>
    </row>
    <row r="74" spans="1:22" hidden="1" x14ac:dyDescent="0.25">
      <c r="A74" s="70"/>
      <c r="B74" s="70"/>
      <c r="C74" s="70"/>
      <c r="D74" s="70"/>
      <c r="E74" s="70"/>
      <c r="F74" s="70"/>
      <c r="G74" s="70"/>
      <c r="H74" s="70"/>
      <c r="I74" s="70"/>
      <c r="J74" s="70"/>
      <c r="K74" s="70"/>
      <c r="L74" s="70"/>
      <c r="M74" s="70"/>
      <c r="N74" s="70"/>
      <c r="O74" s="70"/>
      <c r="P74" s="70"/>
      <c r="Q74" s="70"/>
      <c r="R74" s="70"/>
      <c r="S74" s="70"/>
      <c r="T74" s="70"/>
      <c r="U74" s="70"/>
      <c r="V74" s="70"/>
    </row>
    <row r="75" spans="1:22" hidden="1" x14ac:dyDescent="0.25">
      <c r="A75" s="70"/>
      <c r="B75" s="70"/>
      <c r="C75" s="70"/>
      <c r="D75" s="70"/>
      <c r="E75" s="70"/>
      <c r="F75" s="70"/>
      <c r="G75" s="70"/>
      <c r="H75" s="70"/>
      <c r="I75" s="70"/>
      <c r="J75" s="70"/>
      <c r="K75" s="70"/>
      <c r="L75" s="70"/>
      <c r="M75" s="70"/>
      <c r="N75" s="70"/>
      <c r="O75" s="70"/>
      <c r="P75" s="70"/>
      <c r="Q75" s="70"/>
      <c r="R75" s="70"/>
      <c r="S75" s="70"/>
      <c r="T75" s="70"/>
      <c r="U75" s="70"/>
      <c r="V75" s="70"/>
    </row>
    <row r="76" spans="1:22" hidden="1" x14ac:dyDescent="0.25">
      <c r="A76" s="70"/>
      <c r="B76" s="70"/>
      <c r="C76" s="70"/>
      <c r="D76" s="70"/>
      <c r="E76" s="70"/>
      <c r="F76" s="70"/>
      <c r="G76" s="70"/>
      <c r="H76" s="70"/>
      <c r="I76" s="70"/>
      <c r="J76" s="70"/>
      <c r="K76" s="70"/>
      <c r="L76" s="70"/>
      <c r="M76" s="70"/>
      <c r="N76" s="70"/>
      <c r="O76" s="70"/>
      <c r="P76" s="70"/>
      <c r="Q76" s="70"/>
      <c r="R76" s="70"/>
      <c r="S76" s="70"/>
      <c r="T76" s="70"/>
      <c r="U76" s="70"/>
      <c r="V76" s="70"/>
    </row>
    <row r="77" spans="1:22" hidden="1" x14ac:dyDescent="0.25">
      <c r="A77" s="70"/>
      <c r="B77" s="70"/>
      <c r="C77" s="70"/>
      <c r="D77" s="70"/>
      <c r="E77" s="70"/>
      <c r="F77" s="70"/>
      <c r="G77" s="70"/>
      <c r="H77" s="70"/>
      <c r="I77" s="70"/>
      <c r="J77" s="70"/>
      <c r="K77" s="70"/>
      <c r="L77" s="70"/>
      <c r="M77" s="70"/>
      <c r="N77" s="70"/>
      <c r="O77" s="70"/>
      <c r="P77" s="70"/>
      <c r="Q77" s="70"/>
      <c r="R77" s="70"/>
      <c r="S77" s="70"/>
      <c r="T77" s="70"/>
      <c r="U77" s="70"/>
      <c r="V77" s="70"/>
    </row>
    <row r="78" spans="1:22" hidden="1" x14ac:dyDescent="0.25">
      <c r="A78" s="70"/>
      <c r="B78" s="70"/>
      <c r="C78" s="70"/>
      <c r="D78" s="70"/>
      <c r="E78" s="70"/>
      <c r="F78" s="70"/>
      <c r="G78" s="70"/>
      <c r="H78" s="70"/>
      <c r="I78" s="70"/>
      <c r="J78" s="70"/>
      <c r="K78" s="70"/>
      <c r="L78" s="70"/>
      <c r="M78" s="70"/>
      <c r="N78" s="70"/>
      <c r="O78" s="70"/>
      <c r="P78" s="70"/>
      <c r="Q78" s="70"/>
      <c r="R78" s="70"/>
      <c r="S78" s="70"/>
      <c r="T78" s="70"/>
      <c r="U78" s="70"/>
      <c r="V78" s="70"/>
    </row>
    <row r="79" spans="1:22" hidden="1" x14ac:dyDescent="0.25">
      <c r="A79" s="70"/>
      <c r="B79" s="70"/>
      <c r="C79" s="70"/>
      <c r="D79" s="70"/>
      <c r="E79" s="70"/>
      <c r="F79" s="70"/>
      <c r="G79" s="70"/>
      <c r="H79" s="70"/>
      <c r="I79" s="70"/>
      <c r="J79" s="70"/>
      <c r="K79" s="70"/>
      <c r="L79" s="70"/>
      <c r="M79" s="70"/>
      <c r="N79" s="70"/>
      <c r="O79" s="70"/>
      <c r="P79" s="70"/>
      <c r="Q79" s="70"/>
      <c r="R79" s="70"/>
      <c r="S79" s="70"/>
      <c r="T79" s="70"/>
      <c r="U79" s="70"/>
      <c r="V79" s="70"/>
    </row>
    <row r="80" spans="1:22" hidden="1" x14ac:dyDescent="0.25">
      <c r="A80" s="70"/>
      <c r="B80" s="70"/>
      <c r="C80" s="70"/>
      <c r="D80" s="70"/>
      <c r="E80" s="70"/>
      <c r="F80" s="70"/>
      <c r="G80" s="70"/>
      <c r="H80" s="70"/>
      <c r="I80" s="70"/>
      <c r="J80" s="70"/>
      <c r="K80" s="70"/>
      <c r="L80" s="70"/>
      <c r="M80" s="70"/>
      <c r="N80" s="70"/>
      <c r="O80" s="70"/>
      <c r="P80" s="70"/>
      <c r="Q80" s="70"/>
      <c r="R80" s="70"/>
      <c r="S80" s="70"/>
      <c r="T80" s="70"/>
      <c r="U80" s="70"/>
      <c r="V80" s="70"/>
    </row>
    <row r="81" spans="1:22" hidden="1" x14ac:dyDescent="0.25">
      <c r="A81" s="70"/>
      <c r="B81" s="70"/>
      <c r="C81" s="70"/>
      <c r="D81" s="70"/>
      <c r="E81" s="70"/>
      <c r="F81" s="70"/>
      <c r="G81" s="70"/>
      <c r="H81" s="70"/>
      <c r="I81" s="70"/>
      <c r="J81" s="70"/>
      <c r="K81" s="70"/>
      <c r="L81" s="70"/>
      <c r="M81" s="70"/>
      <c r="N81" s="70"/>
      <c r="O81" s="70"/>
      <c r="P81" s="70"/>
      <c r="Q81" s="70"/>
      <c r="R81" s="70"/>
      <c r="S81" s="70"/>
      <c r="T81" s="70"/>
      <c r="U81" s="70"/>
      <c r="V81" s="70"/>
    </row>
    <row r="82" spans="1:22" hidden="1" x14ac:dyDescent="0.25">
      <c r="A82" s="70"/>
      <c r="B82" s="70"/>
      <c r="C82" s="70"/>
      <c r="D82" s="70"/>
      <c r="E82" s="70"/>
      <c r="F82" s="70"/>
      <c r="G82" s="70"/>
      <c r="H82" s="70"/>
      <c r="I82" s="70"/>
      <c r="J82" s="70"/>
      <c r="K82" s="70"/>
      <c r="L82" s="70"/>
      <c r="M82" s="70"/>
      <c r="N82" s="70"/>
      <c r="O82" s="70"/>
      <c r="P82" s="70"/>
      <c r="Q82" s="70"/>
      <c r="R82" s="70"/>
      <c r="S82" s="70"/>
      <c r="T82" s="70"/>
      <c r="U82" s="70"/>
      <c r="V82" s="70"/>
    </row>
    <row r="83" spans="1:22" hidden="1" x14ac:dyDescent="0.25">
      <c r="A83" s="70"/>
      <c r="B83" s="70"/>
      <c r="C83" s="70"/>
      <c r="D83" s="70"/>
      <c r="E83" s="70"/>
      <c r="F83" s="70"/>
      <c r="G83" s="70"/>
      <c r="H83" s="70"/>
      <c r="I83" s="70"/>
      <c r="J83" s="70"/>
      <c r="K83" s="70"/>
      <c r="L83" s="70"/>
      <c r="M83" s="70"/>
      <c r="N83" s="70"/>
      <c r="O83" s="70"/>
      <c r="P83" s="70"/>
      <c r="Q83" s="70"/>
      <c r="R83" s="70"/>
      <c r="S83" s="70"/>
      <c r="T83" s="70"/>
      <c r="U83" s="70"/>
      <c r="V83" s="70"/>
    </row>
    <row r="84" spans="1:22" hidden="1" x14ac:dyDescent="0.25">
      <c r="A84" s="70"/>
      <c r="B84" s="70"/>
      <c r="C84" s="70"/>
      <c r="D84" s="70"/>
      <c r="E84" s="70"/>
      <c r="F84" s="70"/>
      <c r="G84" s="70"/>
      <c r="H84" s="70"/>
      <c r="I84" s="70"/>
      <c r="J84" s="70"/>
      <c r="K84" s="70"/>
      <c r="L84" s="70"/>
      <c r="M84" s="70"/>
      <c r="N84" s="70"/>
      <c r="O84" s="70"/>
      <c r="P84" s="70"/>
      <c r="Q84" s="70"/>
      <c r="R84" s="70"/>
      <c r="S84" s="70"/>
      <c r="T84" s="70"/>
      <c r="U84" s="70"/>
      <c r="V84" s="70"/>
    </row>
    <row r="85" spans="1:22" hidden="1" x14ac:dyDescent="0.25">
      <c r="A85" s="70"/>
      <c r="B85" s="70"/>
      <c r="C85" s="70"/>
      <c r="D85" s="70"/>
      <c r="E85" s="70"/>
      <c r="F85" s="70"/>
      <c r="G85" s="70"/>
      <c r="H85" s="70"/>
      <c r="I85" s="70"/>
      <c r="J85" s="70"/>
      <c r="K85" s="70"/>
      <c r="L85" s="70"/>
      <c r="M85" s="70"/>
      <c r="N85" s="70"/>
      <c r="O85" s="70"/>
      <c r="P85" s="70"/>
      <c r="Q85" s="70"/>
      <c r="R85" s="70"/>
      <c r="S85" s="70"/>
      <c r="T85" s="70"/>
      <c r="U85" s="70"/>
      <c r="V85" s="70"/>
    </row>
    <row r="86" spans="1:22" hidden="1" x14ac:dyDescent="0.25">
      <c r="A86" s="70"/>
      <c r="B86" s="70"/>
      <c r="C86" s="70"/>
      <c r="D86" s="70"/>
      <c r="E86" s="70"/>
      <c r="F86" s="70"/>
      <c r="G86" s="70"/>
      <c r="H86" s="70"/>
      <c r="I86" s="70"/>
      <c r="J86" s="70"/>
      <c r="K86" s="70"/>
      <c r="L86" s="70"/>
      <c r="M86" s="70"/>
      <c r="N86" s="70"/>
      <c r="O86" s="70"/>
      <c r="P86" s="70"/>
      <c r="Q86" s="70"/>
      <c r="R86" s="70"/>
      <c r="S86" s="70"/>
      <c r="T86" s="70"/>
      <c r="U86" s="70"/>
      <c r="V86" s="70"/>
    </row>
    <row r="87" spans="1:22" hidden="1" x14ac:dyDescent="0.25">
      <c r="A87" s="70"/>
      <c r="B87" s="70"/>
      <c r="C87" s="70"/>
      <c r="D87" s="70"/>
      <c r="E87" s="70"/>
      <c r="F87" s="70"/>
      <c r="G87" s="70"/>
      <c r="H87" s="70"/>
      <c r="I87" s="70"/>
      <c r="J87" s="70"/>
      <c r="K87" s="70"/>
      <c r="L87" s="70"/>
      <c r="M87" s="70"/>
      <c r="N87" s="70"/>
      <c r="O87" s="70"/>
      <c r="P87" s="70"/>
      <c r="Q87" s="70"/>
      <c r="R87" s="70"/>
      <c r="S87" s="70"/>
      <c r="T87" s="70"/>
      <c r="U87" s="70"/>
      <c r="V87" s="70"/>
    </row>
    <row r="88" spans="1:22" hidden="1" x14ac:dyDescent="0.25">
      <c r="A88" s="70"/>
      <c r="B88" s="70"/>
      <c r="C88" s="70"/>
      <c r="D88" s="70"/>
      <c r="E88" s="70"/>
      <c r="F88" s="70"/>
      <c r="G88" s="70"/>
      <c r="H88" s="70"/>
      <c r="I88" s="70"/>
      <c r="J88" s="70"/>
      <c r="K88" s="70"/>
      <c r="L88" s="70"/>
      <c r="M88" s="70"/>
      <c r="N88" s="70"/>
      <c r="O88" s="70"/>
      <c r="P88" s="70"/>
      <c r="Q88" s="70"/>
      <c r="R88" s="70"/>
      <c r="S88" s="70"/>
      <c r="T88" s="70"/>
      <c r="U88" s="70"/>
      <c r="V88" s="70"/>
    </row>
    <row r="89" spans="1:22" hidden="1" x14ac:dyDescent="0.25">
      <c r="A89" s="70"/>
      <c r="B89" s="70"/>
      <c r="C89" s="70"/>
      <c r="D89" s="70"/>
      <c r="E89" s="70"/>
      <c r="F89" s="70"/>
      <c r="G89" s="70"/>
      <c r="H89" s="70"/>
      <c r="I89" s="70"/>
      <c r="J89" s="70"/>
      <c r="K89" s="70"/>
      <c r="L89" s="70"/>
      <c r="M89" s="70"/>
      <c r="N89" s="70"/>
      <c r="O89" s="70"/>
      <c r="P89" s="70"/>
      <c r="Q89" s="70"/>
      <c r="R89" s="70"/>
      <c r="S89" s="70"/>
      <c r="T89" s="70"/>
      <c r="U89" s="70"/>
      <c r="V89" s="70"/>
    </row>
    <row r="90" spans="1:22" hidden="1" x14ac:dyDescent="0.25">
      <c r="A90" s="70"/>
      <c r="B90" s="70"/>
      <c r="C90" s="70"/>
      <c r="D90" s="70"/>
      <c r="E90" s="70"/>
      <c r="F90" s="70"/>
      <c r="G90" s="70"/>
      <c r="H90" s="70"/>
      <c r="I90" s="70"/>
      <c r="J90" s="70"/>
      <c r="K90" s="70"/>
      <c r="L90" s="70"/>
      <c r="M90" s="70"/>
      <c r="N90" s="70"/>
      <c r="O90" s="70"/>
      <c r="P90" s="70"/>
      <c r="Q90" s="70"/>
      <c r="R90" s="70"/>
      <c r="S90" s="70"/>
      <c r="T90" s="70"/>
      <c r="U90" s="70"/>
      <c r="V90" s="70"/>
    </row>
    <row r="91" spans="1:22" hidden="1" x14ac:dyDescent="0.25">
      <c r="A91" s="70"/>
      <c r="B91" s="70"/>
      <c r="C91" s="70"/>
      <c r="D91" s="70"/>
      <c r="E91" s="70"/>
      <c r="F91" s="70"/>
      <c r="G91" s="70"/>
      <c r="H91" s="70"/>
      <c r="I91" s="70"/>
      <c r="J91" s="70"/>
      <c r="K91" s="70"/>
      <c r="L91" s="70"/>
      <c r="M91" s="70"/>
      <c r="N91" s="70"/>
      <c r="O91" s="70"/>
      <c r="P91" s="70"/>
      <c r="Q91" s="70"/>
      <c r="R91" s="70"/>
      <c r="S91" s="70"/>
      <c r="T91" s="70"/>
      <c r="U91" s="70"/>
      <c r="V91" s="70"/>
    </row>
    <row r="92" spans="1:22" hidden="1" x14ac:dyDescent="0.25">
      <c r="A92" s="70"/>
      <c r="B92" s="70"/>
      <c r="C92" s="70"/>
      <c r="D92" s="70"/>
      <c r="E92" s="70"/>
      <c r="F92" s="70"/>
      <c r="G92" s="70"/>
      <c r="H92" s="70"/>
      <c r="I92" s="70"/>
      <c r="J92" s="70"/>
      <c r="K92" s="70"/>
      <c r="L92" s="70"/>
      <c r="M92" s="70"/>
      <c r="N92" s="70"/>
      <c r="O92" s="70"/>
      <c r="P92" s="70"/>
      <c r="Q92" s="70"/>
      <c r="R92" s="70"/>
      <c r="S92" s="70"/>
      <c r="T92" s="70"/>
      <c r="U92" s="70"/>
      <c r="V92" s="70"/>
    </row>
    <row r="93" spans="1:22" hidden="1" x14ac:dyDescent="0.25">
      <c r="A93" s="70"/>
      <c r="B93" s="70"/>
      <c r="C93" s="70"/>
      <c r="D93" s="70"/>
      <c r="E93" s="70"/>
      <c r="F93" s="70"/>
      <c r="G93" s="70"/>
      <c r="H93" s="70"/>
      <c r="I93" s="70"/>
      <c r="J93" s="70"/>
      <c r="K93" s="70"/>
      <c r="L93" s="70"/>
      <c r="M93" s="70"/>
      <c r="N93" s="70"/>
      <c r="O93" s="70"/>
      <c r="P93" s="70"/>
      <c r="Q93" s="70"/>
      <c r="R93" s="70"/>
      <c r="S93" s="70"/>
      <c r="T93" s="70"/>
      <c r="U93" s="70"/>
      <c r="V93" s="70"/>
    </row>
    <row r="94" spans="1:22" hidden="1" x14ac:dyDescent="0.25">
      <c r="A94" s="70"/>
      <c r="B94" s="70"/>
      <c r="C94" s="70"/>
      <c r="D94" s="70"/>
      <c r="E94" s="70"/>
      <c r="F94" s="70"/>
      <c r="G94" s="70"/>
      <c r="H94" s="70"/>
      <c r="I94" s="70"/>
      <c r="J94" s="70"/>
      <c r="K94" s="70"/>
      <c r="L94" s="70"/>
      <c r="M94" s="70"/>
      <c r="N94" s="70"/>
      <c r="O94" s="70"/>
      <c r="P94" s="70"/>
      <c r="Q94" s="70"/>
      <c r="R94" s="70"/>
      <c r="S94" s="70"/>
      <c r="T94" s="70"/>
      <c r="U94" s="70"/>
      <c r="V94" s="70"/>
    </row>
    <row r="95" spans="1:22" hidden="1" x14ac:dyDescent="0.25">
      <c r="A95" s="70"/>
      <c r="B95" s="70"/>
      <c r="C95" s="70"/>
      <c r="D95" s="70"/>
      <c r="E95" s="70"/>
      <c r="F95" s="70"/>
      <c r="G95" s="70"/>
      <c r="H95" s="70"/>
      <c r="I95" s="70"/>
      <c r="J95" s="70"/>
      <c r="K95" s="70"/>
      <c r="L95" s="70"/>
      <c r="M95" s="70"/>
      <c r="N95" s="70"/>
      <c r="O95" s="70"/>
      <c r="P95" s="70"/>
      <c r="Q95" s="70"/>
      <c r="R95" s="70"/>
      <c r="S95" s="70"/>
      <c r="T95" s="70"/>
      <c r="U95" s="70"/>
      <c r="V95" s="70"/>
    </row>
    <row r="96" spans="1:22" hidden="1" x14ac:dyDescent="0.25">
      <c r="A96" s="70"/>
      <c r="B96" s="70"/>
      <c r="C96" s="70"/>
      <c r="D96" s="70"/>
      <c r="E96" s="70"/>
      <c r="F96" s="70"/>
      <c r="G96" s="70"/>
      <c r="H96" s="70"/>
      <c r="I96" s="70"/>
      <c r="J96" s="70"/>
      <c r="K96" s="70"/>
      <c r="L96" s="70"/>
      <c r="M96" s="70"/>
      <c r="N96" s="70"/>
      <c r="O96" s="70"/>
      <c r="P96" s="70"/>
      <c r="Q96" s="70"/>
      <c r="R96" s="70"/>
      <c r="S96" s="70"/>
      <c r="T96" s="70"/>
      <c r="U96" s="70"/>
      <c r="V96" s="70"/>
    </row>
    <row r="97" spans="1:22" hidden="1" x14ac:dyDescent="0.25">
      <c r="A97" s="70"/>
      <c r="B97" s="70"/>
      <c r="C97" s="70"/>
      <c r="D97" s="70"/>
      <c r="E97" s="70"/>
      <c r="F97" s="70"/>
      <c r="G97" s="70"/>
      <c r="H97" s="70"/>
      <c r="I97" s="70"/>
      <c r="J97" s="70"/>
      <c r="K97" s="70"/>
      <c r="L97" s="70"/>
      <c r="M97" s="70"/>
      <c r="N97" s="70"/>
      <c r="O97" s="70"/>
      <c r="P97" s="70"/>
      <c r="Q97" s="70"/>
      <c r="R97" s="70"/>
      <c r="S97" s="70"/>
      <c r="T97" s="70"/>
      <c r="U97" s="70"/>
      <c r="V97" s="70"/>
    </row>
    <row r="98" spans="1:22" hidden="1" x14ac:dyDescent="0.25">
      <c r="A98" s="70"/>
      <c r="B98" s="70"/>
      <c r="C98" s="70"/>
      <c r="D98" s="70"/>
      <c r="E98" s="70"/>
      <c r="F98" s="70"/>
      <c r="G98" s="70"/>
      <c r="H98" s="70"/>
      <c r="I98" s="70"/>
      <c r="J98" s="70"/>
      <c r="K98" s="70"/>
      <c r="L98" s="70"/>
      <c r="M98" s="70"/>
      <c r="N98" s="70"/>
      <c r="O98" s="70"/>
      <c r="P98" s="70"/>
      <c r="Q98" s="70"/>
      <c r="R98" s="70"/>
      <c r="S98" s="70"/>
      <c r="T98" s="70"/>
      <c r="U98" s="70"/>
      <c r="V98" s="70"/>
    </row>
    <row r="99" spans="1:22" hidden="1" x14ac:dyDescent="0.25">
      <c r="A99" s="70"/>
      <c r="B99" s="70"/>
      <c r="C99" s="70"/>
      <c r="D99" s="70"/>
      <c r="E99" s="70"/>
      <c r="F99" s="70"/>
      <c r="G99" s="70"/>
      <c r="H99" s="70"/>
      <c r="I99" s="70"/>
      <c r="J99" s="70"/>
      <c r="K99" s="70"/>
      <c r="L99" s="70"/>
      <c r="M99" s="70"/>
      <c r="N99" s="70"/>
      <c r="O99" s="70"/>
      <c r="P99" s="70"/>
      <c r="Q99" s="70"/>
      <c r="R99" s="70"/>
      <c r="S99" s="70"/>
      <c r="T99" s="70"/>
      <c r="U99" s="70"/>
      <c r="V99" s="70"/>
    </row>
    <row r="100" spans="1:22" hidden="1"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row>
  </sheetData>
  <mergeCells count="11">
    <mergeCell ref="A50:L50"/>
    <mergeCell ref="A1:L1"/>
    <mergeCell ref="A2:L3"/>
    <mergeCell ref="A4:L4"/>
    <mergeCell ref="J6:J7"/>
    <mergeCell ref="B6:B7"/>
    <mergeCell ref="C6:D6"/>
    <mergeCell ref="F6:I6"/>
    <mergeCell ref="K6:K7"/>
    <mergeCell ref="L6:L7"/>
    <mergeCell ref="A6:A7"/>
  </mergeCells>
  <phoneticPr fontId="18" type="noConversion"/>
  <printOptions horizontalCentered="1" verticalCentered="1"/>
  <pageMargins left="0.78740157480314965" right="0.78740157480314965" top="0.98425196850393704" bottom="0.98425196850393704" header="0" footer="0"/>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theme="7"/>
  </sheetPr>
  <dimension ref="A1:V100"/>
  <sheetViews>
    <sheetView showGridLines="0" zoomScale="115" zoomScaleNormal="115" workbookViewId="0">
      <selection activeCell="A23" sqref="A23:XFD1048576"/>
    </sheetView>
  </sheetViews>
  <sheetFormatPr baseColWidth="10" defaultColWidth="0" defaultRowHeight="13.5" zeroHeight="1" x14ac:dyDescent="0.2"/>
  <cols>
    <col min="1" max="1" width="24.42578125" style="143" customWidth="1"/>
    <col min="2" max="2" width="6.7109375" style="143" customWidth="1"/>
    <col min="3" max="3" width="5.42578125" style="143" customWidth="1"/>
    <col min="4" max="5" width="5.5703125" style="143" customWidth="1"/>
    <col min="6" max="6" width="1.140625" style="143" customWidth="1"/>
    <col min="7" max="7" width="5.7109375" style="143" customWidth="1"/>
    <col min="8" max="9" width="6.7109375" style="143" customWidth="1"/>
    <col min="10" max="10" width="8" style="143" customWidth="1"/>
    <col min="11" max="11" width="7.42578125" style="143" customWidth="1"/>
    <col min="12" max="12" width="6.140625" style="143" customWidth="1"/>
    <col min="13" max="13" width="7.140625" style="143" customWidth="1"/>
    <col min="14" max="22" width="0" style="143" hidden="1" customWidth="1"/>
    <col min="23" max="16384" width="9.140625" style="143" hidden="1"/>
  </cols>
  <sheetData>
    <row r="1" spans="1:22" x14ac:dyDescent="0.2">
      <c r="A1" s="247" t="s">
        <v>298</v>
      </c>
      <c r="B1" s="247"/>
      <c r="C1" s="247"/>
      <c r="D1" s="247"/>
      <c r="E1" s="247"/>
      <c r="F1" s="247"/>
      <c r="G1" s="247"/>
      <c r="H1" s="247"/>
      <c r="I1" s="247"/>
      <c r="J1" s="247"/>
      <c r="K1" s="247"/>
      <c r="L1" s="247"/>
      <c r="M1" s="247"/>
      <c r="N1" s="214"/>
      <c r="O1" s="214"/>
      <c r="P1" s="214"/>
      <c r="Q1" s="214"/>
      <c r="R1" s="214"/>
      <c r="S1" s="214"/>
      <c r="T1" s="214"/>
      <c r="U1" s="214"/>
      <c r="V1" s="214"/>
    </row>
    <row r="2" spans="1:22" ht="13.5" customHeight="1" x14ac:dyDescent="0.2">
      <c r="A2" s="248" t="s">
        <v>250</v>
      </c>
      <c r="B2" s="248"/>
      <c r="C2" s="248"/>
      <c r="D2" s="248"/>
      <c r="E2" s="248"/>
      <c r="F2" s="248"/>
      <c r="G2" s="248"/>
      <c r="H2" s="248"/>
      <c r="I2" s="248"/>
      <c r="J2" s="248"/>
      <c r="K2" s="248"/>
      <c r="L2" s="248"/>
      <c r="M2" s="248"/>
      <c r="N2" s="214"/>
      <c r="O2" s="214"/>
      <c r="P2" s="214"/>
      <c r="Q2" s="214"/>
      <c r="R2" s="214"/>
      <c r="S2" s="214"/>
      <c r="T2" s="214"/>
      <c r="U2" s="214"/>
      <c r="V2" s="214"/>
    </row>
    <row r="3" spans="1:22" ht="13.5" customHeight="1" x14ac:dyDescent="0.2">
      <c r="A3" s="248"/>
      <c r="B3" s="248"/>
      <c r="C3" s="248"/>
      <c r="D3" s="248"/>
      <c r="E3" s="248"/>
      <c r="F3" s="248"/>
      <c r="G3" s="248"/>
      <c r="H3" s="248"/>
      <c r="I3" s="248"/>
      <c r="J3" s="248"/>
      <c r="K3" s="248"/>
      <c r="L3" s="248"/>
      <c r="M3" s="248"/>
      <c r="N3" s="214"/>
      <c r="O3" s="214"/>
      <c r="P3" s="214"/>
      <c r="Q3" s="214"/>
      <c r="R3" s="214"/>
      <c r="S3" s="214"/>
      <c r="T3" s="214"/>
      <c r="U3" s="214"/>
      <c r="V3" s="214"/>
    </row>
    <row r="4" spans="1:22" x14ac:dyDescent="0.2">
      <c r="A4" s="247" t="s">
        <v>202</v>
      </c>
      <c r="B4" s="247"/>
      <c r="C4" s="247"/>
      <c r="D4" s="247"/>
      <c r="E4" s="247"/>
      <c r="F4" s="247"/>
      <c r="G4" s="247"/>
      <c r="H4" s="247"/>
      <c r="I4" s="247"/>
      <c r="J4" s="247"/>
      <c r="K4" s="247"/>
      <c r="L4" s="247"/>
      <c r="M4" s="247"/>
      <c r="N4" s="214"/>
      <c r="O4" s="214"/>
      <c r="P4" s="214"/>
      <c r="Q4" s="214"/>
      <c r="R4" s="214"/>
      <c r="S4" s="214"/>
      <c r="T4" s="214"/>
      <c r="U4" s="214"/>
      <c r="V4" s="214"/>
    </row>
    <row r="5" spans="1:22" ht="3.75" customHeight="1" x14ac:dyDescent="0.2">
      <c r="A5" s="189"/>
      <c r="B5" s="71"/>
      <c r="C5" s="189"/>
      <c r="D5" s="189"/>
      <c r="E5" s="189"/>
      <c r="F5" s="189"/>
      <c r="G5" s="189"/>
      <c r="H5" s="189"/>
      <c r="I5" s="189"/>
      <c r="J5" s="189"/>
      <c r="K5" s="189"/>
      <c r="L5" s="189"/>
      <c r="M5" s="189"/>
      <c r="N5" s="214"/>
      <c r="O5" s="214"/>
      <c r="P5" s="214"/>
      <c r="Q5" s="214"/>
      <c r="R5" s="214"/>
      <c r="S5" s="214"/>
      <c r="T5" s="214"/>
      <c r="U5" s="214"/>
      <c r="V5" s="214"/>
    </row>
    <row r="6" spans="1:22" ht="15" customHeight="1" x14ac:dyDescent="0.2">
      <c r="A6" s="239" t="s">
        <v>125</v>
      </c>
      <c r="B6" s="253" t="s">
        <v>126</v>
      </c>
      <c r="C6" s="251" t="s">
        <v>180</v>
      </c>
      <c r="D6" s="251"/>
      <c r="E6" s="251"/>
      <c r="F6" s="139"/>
      <c r="G6" s="251" t="s">
        <v>183</v>
      </c>
      <c r="H6" s="251"/>
      <c r="I6" s="251"/>
      <c r="J6" s="237" t="s">
        <v>8</v>
      </c>
      <c r="K6" s="237" t="s">
        <v>27</v>
      </c>
      <c r="L6" s="237" t="s">
        <v>9</v>
      </c>
      <c r="M6" s="237" t="s">
        <v>65</v>
      </c>
      <c r="N6" s="214"/>
      <c r="O6" s="214"/>
      <c r="P6" s="214"/>
      <c r="Q6" s="214"/>
      <c r="R6" s="214"/>
      <c r="S6" s="214"/>
      <c r="T6" s="214"/>
      <c r="U6" s="214"/>
      <c r="V6" s="214"/>
    </row>
    <row r="7" spans="1:22" ht="36" customHeight="1" x14ac:dyDescent="0.2">
      <c r="A7" s="240"/>
      <c r="B7" s="254"/>
      <c r="C7" s="207">
        <v>1</v>
      </c>
      <c r="D7" s="207">
        <v>2</v>
      </c>
      <c r="E7" s="207">
        <v>3</v>
      </c>
      <c r="F7" s="122"/>
      <c r="G7" s="207">
        <v>1</v>
      </c>
      <c r="H7" s="207">
        <v>2</v>
      </c>
      <c r="I7" s="207">
        <v>3</v>
      </c>
      <c r="J7" s="252"/>
      <c r="K7" s="252"/>
      <c r="L7" s="252"/>
      <c r="M7" s="252"/>
      <c r="N7" s="214"/>
      <c r="O7" s="214"/>
      <c r="P7" s="214"/>
      <c r="Q7" s="214"/>
      <c r="R7" s="214"/>
      <c r="S7" s="214"/>
      <c r="T7" s="214"/>
      <c r="U7" s="214"/>
      <c r="V7" s="214"/>
    </row>
    <row r="8" spans="1:22" ht="3" customHeight="1" x14ac:dyDescent="0.2">
      <c r="A8" s="36"/>
      <c r="B8" s="1" t="s">
        <v>79</v>
      </c>
      <c r="C8" s="1" t="s">
        <v>79</v>
      </c>
      <c r="D8" s="1" t="s">
        <v>79</v>
      </c>
      <c r="E8" s="1" t="s">
        <v>79</v>
      </c>
      <c r="F8" s="1"/>
      <c r="G8" s="1" t="s">
        <v>79</v>
      </c>
      <c r="H8" s="1" t="s">
        <v>79</v>
      </c>
      <c r="I8" s="1" t="s">
        <v>79</v>
      </c>
      <c r="J8" s="1" t="s">
        <v>79</v>
      </c>
      <c r="K8" s="1" t="s">
        <v>79</v>
      </c>
      <c r="L8" s="1" t="s">
        <v>79</v>
      </c>
      <c r="M8" s="1" t="s">
        <v>79</v>
      </c>
      <c r="N8" s="214"/>
      <c r="O8" s="214"/>
      <c r="P8" s="214"/>
      <c r="Q8" s="214"/>
      <c r="R8" s="214"/>
      <c r="S8" s="214"/>
      <c r="T8" s="214"/>
      <c r="U8" s="214"/>
      <c r="V8" s="214"/>
    </row>
    <row r="9" spans="1:22" ht="27" x14ac:dyDescent="0.2">
      <c r="A9" s="140" t="s">
        <v>53</v>
      </c>
      <c r="B9" s="214"/>
      <c r="C9" s="214"/>
      <c r="D9" s="214"/>
      <c r="E9" s="214"/>
      <c r="F9" s="214"/>
      <c r="G9" s="214"/>
      <c r="H9" s="214"/>
      <c r="I9" s="214"/>
      <c r="J9" s="214"/>
      <c r="K9" s="214"/>
      <c r="L9" s="214"/>
      <c r="M9" s="104" t="s">
        <v>227</v>
      </c>
      <c r="N9" s="214"/>
      <c r="O9" s="214"/>
      <c r="P9" s="214"/>
      <c r="Q9" s="214"/>
      <c r="R9" s="214"/>
      <c r="S9" s="214"/>
      <c r="T9" s="214"/>
      <c r="U9" s="214"/>
      <c r="V9" s="214"/>
    </row>
    <row r="10" spans="1:22" ht="14.1" customHeight="1" x14ac:dyDescent="0.25">
      <c r="A10" s="118" t="s">
        <v>54</v>
      </c>
      <c r="B10" s="39">
        <v>74.114032823029589</v>
      </c>
      <c r="C10" s="39">
        <v>77.761446016129227</v>
      </c>
      <c r="D10" s="39">
        <v>76.619031436690804</v>
      </c>
      <c r="E10" s="39">
        <v>73.519316487976354</v>
      </c>
      <c r="F10" s="105"/>
      <c r="G10" s="39">
        <v>78.225426940852046</v>
      </c>
      <c r="H10" s="39">
        <v>77.189770762192552</v>
      </c>
      <c r="I10" s="39">
        <v>74.544316603335702</v>
      </c>
      <c r="J10" s="39">
        <v>70.8</v>
      </c>
      <c r="K10" s="39">
        <v>63.980850370701859</v>
      </c>
      <c r="L10" s="39">
        <v>0.13494497565360436</v>
      </c>
      <c r="M10" s="49">
        <v>1254</v>
      </c>
      <c r="N10" s="214"/>
      <c r="O10" s="214"/>
      <c r="P10" s="214"/>
      <c r="Q10" s="214"/>
      <c r="R10" s="214"/>
      <c r="S10" s="214"/>
      <c r="T10" s="214"/>
      <c r="U10" s="214"/>
      <c r="V10" s="214"/>
    </row>
    <row r="11" spans="1:22" ht="14.1" customHeight="1" x14ac:dyDescent="0.25">
      <c r="A11" s="118" t="s">
        <v>55</v>
      </c>
      <c r="B11" s="39">
        <v>19.314115267723889</v>
      </c>
      <c r="C11" s="39">
        <v>15.163469669731844</v>
      </c>
      <c r="D11" s="39">
        <v>9.7816423465201492</v>
      </c>
      <c r="E11" s="39">
        <v>6.4764628853265558</v>
      </c>
      <c r="F11" s="105"/>
      <c r="G11" s="39">
        <v>18.849726825344138</v>
      </c>
      <c r="H11" s="39">
        <v>14.761091010988331</v>
      </c>
      <c r="I11" s="39">
        <v>9.5826851884925901</v>
      </c>
      <c r="J11" s="39">
        <v>14.3</v>
      </c>
      <c r="K11" s="39">
        <v>4.6274144545376528</v>
      </c>
      <c r="L11" s="39">
        <v>1.0087460762228309</v>
      </c>
      <c r="M11" s="49">
        <v>332</v>
      </c>
      <c r="N11" s="214"/>
      <c r="O11" s="214"/>
      <c r="P11" s="214"/>
      <c r="Q11" s="214"/>
      <c r="R11" s="214"/>
      <c r="S11" s="214"/>
      <c r="T11" s="214"/>
      <c r="U11" s="214"/>
      <c r="V11" s="214"/>
    </row>
    <row r="12" spans="1:22" ht="6" customHeight="1" x14ac:dyDescent="0.2">
      <c r="A12" s="36"/>
      <c r="B12" s="105"/>
      <c r="C12" s="105"/>
      <c r="D12" s="105"/>
      <c r="E12" s="105"/>
      <c r="F12" s="105"/>
      <c r="G12" s="105"/>
      <c r="H12" s="105"/>
      <c r="I12" s="105"/>
      <c r="J12" s="105"/>
      <c r="K12" s="105"/>
      <c r="L12" s="105"/>
      <c r="M12" s="11"/>
      <c r="N12" s="214"/>
      <c r="O12" s="214"/>
      <c r="P12" s="214"/>
      <c r="Q12" s="214"/>
      <c r="R12" s="214"/>
      <c r="S12" s="214"/>
      <c r="T12" s="214"/>
      <c r="U12" s="214"/>
      <c r="V12" s="214"/>
    </row>
    <row r="13" spans="1:22" ht="14.1" customHeight="1" x14ac:dyDescent="0.25">
      <c r="A13" s="116" t="s">
        <v>226</v>
      </c>
      <c r="B13" s="47">
        <v>93.428148090753567</v>
      </c>
      <c r="C13" s="47">
        <v>92.924915685861222</v>
      </c>
      <c r="D13" s="47">
        <v>86.400673783211005</v>
      </c>
      <c r="E13" s="47">
        <v>79.995779373303009</v>
      </c>
      <c r="F13" s="73"/>
      <c r="G13" s="47">
        <v>97.075153766196323</v>
      </c>
      <c r="H13" s="47">
        <v>91.950861773180961</v>
      </c>
      <c r="I13" s="47">
        <v>84.127001791828377</v>
      </c>
      <c r="J13" s="47">
        <v>85.1</v>
      </c>
      <c r="K13" s="47">
        <v>68.608264825239431</v>
      </c>
      <c r="L13" s="47">
        <v>1.1436910518764354</v>
      </c>
      <c r="M13" s="48">
        <v>1586</v>
      </c>
      <c r="N13" s="214"/>
      <c r="O13" s="214"/>
      <c r="P13" s="214"/>
      <c r="Q13" s="214"/>
      <c r="R13" s="214"/>
      <c r="S13" s="214"/>
      <c r="T13" s="214"/>
      <c r="U13" s="214"/>
      <c r="V13" s="214"/>
    </row>
    <row r="14" spans="1:22" ht="14.1" customHeight="1" x14ac:dyDescent="0.25">
      <c r="A14" s="118" t="s">
        <v>219</v>
      </c>
      <c r="B14" s="6">
        <v>93.7</v>
      </c>
      <c r="C14" s="6">
        <v>95.7</v>
      </c>
      <c r="D14" s="6">
        <v>86.2</v>
      </c>
      <c r="E14" s="6">
        <v>72.900000000000006</v>
      </c>
      <c r="F14" s="1"/>
      <c r="G14" s="6">
        <v>92.3</v>
      </c>
      <c r="H14" s="6">
        <v>81.8</v>
      </c>
      <c r="I14" s="6">
        <v>67.900000000000006</v>
      </c>
      <c r="J14" s="6">
        <v>76.099999999999994</v>
      </c>
      <c r="K14" s="6">
        <v>51.4</v>
      </c>
      <c r="L14" s="6">
        <v>1.2</v>
      </c>
      <c r="M14" s="49">
        <v>1639</v>
      </c>
      <c r="N14" s="214"/>
      <c r="O14" s="214"/>
      <c r="P14" s="214"/>
      <c r="Q14" s="214"/>
      <c r="R14" s="214"/>
      <c r="S14" s="214"/>
      <c r="T14" s="214"/>
      <c r="U14" s="214"/>
      <c r="V14" s="214"/>
    </row>
    <row r="15" spans="1:22" ht="6" customHeight="1" x14ac:dyDescent="0.2">
      <c r="A15" s="36"/>
      <c r="B15" s="1"/>
      <c r="C15" s="1"/>
      <c r="D15" s="1"/>
      <c r="E15" s="1"/>
      <c r="F15" s="1"/>
      <c r="G15" s="1"/>
      <c r="H15" s="105"/>
      <c r="I15" s="1"/>
      <c r="J15" s="1"/>
      <c r="K15" s="1"/>
      <c r="L15" s="1"/>
      <c r="M15" s="11"/>
      <c r="N15" s="214"/>
      <c r="O15" s="214"/>
      <c r="P15" s="214"/>
      <c r="Q15" s="214"/>
      <c r="R15" s="214"/>
      <c r="S15" s="214"/>
      <c r="T15" s="214"/>
      <c r="U15" s="214"/>
      <c r="V15" s="214"/>
    </row>
    <row r="16" spans="1:22" ht="14.1" customHeight="1" x14ac:dyDescent="0.25">
      <c r="A16" s="116" t="s">
        <v>56</v>
      </c>
      <c r="B16" s="39">
        <v>93.4</v>
      </c>
      <c r="C16" s="39">
        <v>92.9</v>
      </c>
      <c r="D16" s="39">
        <v>85.7</v>
      </c>
      <c r="E16" s="39">
        <v>78.599999999999994</v>
      </c>
      <c r="F16" s="105"/>
      <c r="G16" s="39">
        <v>97</v>
      </c>
      <c r="H16" s="39">
        <v>91.5</v>
      </c>
      <c r="I16" s="39">
        <v>83</v>
      </c>
      <c r="J16" s="39">
        <v>78.5</v>
      </c>
      <c r="K16" s="39">
        <v>63.1</v>
      </c>
      <c r="L16" s="39">
        <v>1.2</v>
      </c>
      <c r="M16" s="49">
        <v>1586</v>
      </c>
      <c r="N16" s="6"/>
      <c r="O16" s="214"/>
      <c r="P16" s="214"/>
      <c r="Q16" s="214"/>
      <c r="R16" s="214"/>
      <c r="S16" s="214"/>
      <c r="T16" s="214"/>
      <c r="U16" s="214"/>
      <c r="V16" s="214"/>
    </row>
    <row r="17" spans="1:22" ht="1.5" customHeight="1" x14ac:dyDescent="0.2">
      <c r="A17" s="20"/>
      <c r="B17" s="211"/>
      <c r="C17" s="211"/>
      <c r="D17" s="211"/>
      <c r="E17" s="211"/>
      <c r="F17" s="211"/>
      <c r="G17" s="211"/>
      <c r="H17" s="211"/>
      <c r="I17" s="211"/>
      <c r="J17" s="211"/>
      <c r="K17" s="211"/>
      <c r="L17" s="211"/>
      <c r="M17" s="211"/>
      <c r="N17" s="214"/>
      <c r="O17" s="214"/>
      <c r="P17" s="214"/>
      <c r="Q17" s="214"/>
      <c r="R17" s="214"/>
      <c r="S17" s="214"/>
      <c r="T17" s="214"/>
      <c r="U17" s="214"/>
      <c r="V17" s="214"/>
    </row>
    <row r="18" spans="1:22" ht="3" customHeight="1" x14ac:dyDescent="0.2">
      <c r="A18" s="214"/>
      <c r="B18" s="214"/>
      <c r="C18" s="214"/>
      <c r="D18" s="214"/>
      <c r="E18" s="214"/>
      <c r="F18" s="214"/>
      <c r="G18" s="214"/>
      <c r="H18" s="214"/>
      <c r="I18" s="214"/>
      <c r="J18" s="214"/>
      <c r="K18" s="214"/>
      <c r="L18" s="214"/>
      <c r="M18" s="214"/>
      <c r="N18" s="214"/>
      <c r="O18" s="214"/>
      <c r="P18" s="214"/>
      <c r="Q18" s="214"/>
      <c r="R18" s="214"/>
      <c r="S18" s="214"/>
      <c r="T18" s="214"/>
      <c r="U18" s="214"/>
      <c r="V18" s="214"/>
    </row>
    <row r="19" spans="1:22" ht="24.95" customHeight="1" x14ac:dyDescent="0.25">
      <c r="A19" s="249" t="s">
        <v>293</v>
      </c>
      <c r="B19" s="249"/>
      <c r="C19" s="249"/>
      <c r="D19" s="249"/>
      <c r="E19" s="249"/>
      <c r="F19" s="249"/>
      <c r="G19" s="249"/>
      <c r="H19" s="249"/>
      <c r="I19" s="249"/>
      <c r="J19" s="249"/>
      <c r="K19" s="249"/>
      <c r="L19" s="249"/>
      <c r="M19" s="249"/>
      <c r="N19" s="214"/>
      <c r="O19" s="214"/>
      <c r="P19" s="214"/>
      <c r="Q19" s="214"/>
      <c r="R19" s="214"/>
      <c r="S19" s="214"/>
      <c r="T19" s="214"/>
      <c r="U19" s="214"/>
      <c r="V19" s="214"/>
    </row>
    <row r="20" spans="1:22" ht="12.6" customHeight="1" x14ac:dyDescent="0.25">
      <c r="A20" s="249" t="s">
        <v>292</v>
      </c>
      <c r="B20" s="249"/>
      <c r="C20" s="249"/>
      <c r="D20" s="249"/>
      <c r="E20" s="249"/>
      <c r="F20" s="249"/>
      <c r="G20" s="249"/>
      <c r="H20" s="249"/>
      <c r="I20" s="249"/>
      <c r="J20" s="249"/>
      <c r="K20" s="249"/>
      <c r="L20" s="249"/>
      <c r="M20" s="249"/>
      <c r="N20" s="214"/>
      <c r="O20" s="214"/>
      <c r="P20" s="214"/>
      <c r="Q20" s="214"/>
      <c r="R20" s="214"/>
      <c r="S20" s="214"/>
      <c r="T20" s="214"/>
      <c r="U20" s="214"/>
      <c r="V20" s="214"/>
    </row>
    <row r="21" spans="1:22" ht="24.95" customHeight="1" x14ac:dyDescent="0.25">
      <c r="A21" s="250" t="s">
        <v>294</v>
      </c>
      <c r="B21" s="249"/>
      <c r="C21" s="249"/>
      <c r="D21" s="249"/>
      <c r="E21" s="249"/>
      <c r="F21" s="249"/>
      <c r="G21" s="249"/>
      <c r="H21" s="249"/>
      <c r="I21" s="249"/>
      <c r="J21" s="249"/>
      <c r="K21" s="249"/>
      <c r="L21" s="249"/>
      <c r="M21" s="249"/>
      <c r="N21" s="214"/>
      <c r="O21" s="214"/>
      <c r="P21" s="214"/>
      <c r="Q21" s="214"/>
      <c r="R21" s="214"/>
      <c r="S21" s="214"/>
      <c r="T21" s="214"/>
      <c r="U21" s="214"/>
      <c r="V21" s="214"/>
    </row>
    <row r="22" spans="1:22" ht="12.6" customHeight="1" x14ac:dyDescent="0.25">
      <c r="A22" s="244" t="s">
        <v>295</v>
      </c>
      <c r="B22" s="245"/>
      <c r="C22" s="245"/>
      <c r="D22" s="245"/>
      <c r="E22" s="245"/>
      <c r="F22" s="245"/>
      <c r="G22" s="245"/>
      <c r="H22" s="245"/>
      <c r="I22" s="245"/>
      <c r="J22" s="245"/>
      <c r="K22" s="245"/>
      <c r="L22" s="24"/>
      <c r="M22" s="24"/>
      <c r="N22" s="214"/>
      <c r="O22" s="214"/>
      <c r="P22" s="214"/>
      <c r="Q22" s="214"/>
      <c r="R22" s="214"/>
      <c r="S22" s="214"/>
      <c r="T22" s="214"/>
      <c r="U22" s="214"/>
      <c r="V22" s="214"/>
    </row>
    <row r="23" spans="1:22" hidden="1" x14ac:dyDescent="0.2">
      <c r="A23" s="214"/>
      <c r="B23" s="214"/>
      <c r="C23" s="214"/>
      <c r="D23" s="214"/>
      <c r="E23" s="214"/>
      <c r="F23" s="214"/>
      <c r="G23" s="214"/>
      <c r="H23" s="214"/>
      <c r="I23" s="214"/>
      <c r="J23" s="214"/>
      <c r="K23" s="214"/>
      <c r="L23" s="214"/>
      <c r="M23" s="214"/>
      <c r="N23" s="214"/>
      <c r="O23" s="214"/>
      <c r="P23" s="214"/>
      <c r="Q23" s="214"/>
      <c r="R23" s="214"/>
      <c r="S23" s="214"/>
      <c r="T23" s="214"/>
      <c r="U23" s="214"/>
      <c r="V23" s="214"/>
    </row>
    <row r="24" spans="1:22" hidden="1" x14ac:dyDescent="0.2">
      <c r="A24" s="214"/>
      <c r="B24" s="214"/>
      <c r="C24" s="214"/>
      <c r="D24" s="214"/>
      <c r="E24" s="214"/>
      <c r="F24" s="214"/>
      <c r="G24" s="214"/>
      <c r="H24" s="214"/>
      <c r="I24" s="214"/>
      <c r="J24" s="214"/>
      <c r="K24" s="214"/>
      <c r="L24" s="214"/>
      <c r="M24" s="214"/>
      <c r="N24" s="214"/>
      <c r="O24" s="214"/>
      <c r="P24" s="214"/>
      <c r="Q24" s="214"/>
      <c r="R24" s="214"/>
      <c r="S24" s="214"/>
      <c r="T24" s="214"/>
      <c r="U24" s="214"/>
      <c r="V24" s="214"/>
    </row>
    <row r="25" spans="1:22" hidden="1" x14ac:dyDescent="0.2">
      <c r="A25" s="214"/>
      <c r="B25" s="214"/>
      <c r="C25" s="214"/>
      <c r="D25" s="214"/>
      <c r="E25" s="214"/>
      <c r="F25" s="214"/>
      <c r="G25" s="214"/>
      <c r="H25" s="214"/>
      <c r="I25" s="214"/>
      <c r="J25" s="214"/>
      <c r="K25" s="214"/>
      <c r="L25" s="214"/>
      <c r="M25" s="214"/>
      <c r="N25" s="214"/>
      <c r="O25" s="214"/>
      <c r="P25" s="214"/>
      <c r="Q25" s="214"/>
      <c r="R25" s="214"/>
      <c r="S25" s="214"/>
      <c r="T25" s="214"/>
      <c r="U25" s="214"/>
      <c r="V25" s="214"/>
    </row>
    <row r="26" spans="1:22" hidden="1" x14ac:dyDescent="0.2">
      <c r="A26" s="214"/>
      <c r="B26" s="214"/>
      <c r="C26" s="214"/>
      <c r="D26" s="214"/>
      <c r="E26" s="214"/>
      <c r="F26" s="214"/>
      <c r="G26" s="214"/>
      <c r="H26" s="214"/>
      <c r="I26" s="214"/>
      <c r="J26" s="214"/>
      <c r="K26" s="214"/>
      <c r="L26" s="214"/>
      <c r="M26" s="214"/>
      <c r="N26" s="214"/>
      <c r="O26" s="214"/>
      <c r="P26" s="214"/>
      <c r="Q26" s="214"/>
      <c r="R26" s="214"/>
      <c r="S26" s="214"/>
      <c r="T26" s="214"/>
      <c r="U26" s="214"/>
      <c r="V26" s="214"/>
    </row>
    <row r="27" spans="1:22" hidden="1" x14ac:dyDescent="0.2">
      <c r="A27" s="214"/>
      <c r="B27" s="214"/>
      <c r="C27" s="214"/>
      <c r="D27" s="214"/>
      <c r="E27" s="214"/>
      <c r="F27" s="214"/>
      <c r="G27" s="214"/>
      <c r="H27" s="214"/>
      <c r="I27" s="214"/>
      <c r="J27" s="214"/>
      <c r="K27" s="214"/>
      <c r="L27" s="214"/>
      <c r="M27" s="214"/>
      <c r="N27" s="214"/>
      <c r="O27" s="214"/>
      <c r="P27" s="214"/>
      <c r="Q27" s="214"/>
      <c r="R27" s="214"/>
      <c r="S27" s="214"/>
      <c r="T27" s="214"/>
      <c r="U27" s="214"/>
      <c r="V27" s="214"/>
    </row>
    <row r="28" spans="1:22" hidden="1" x14ac:dyDescent="0.2">
      <c r="A28" s="214"/>
      <c r="B28" s="214"/>
      <c r="C28" s="214"/>
      <c r="D28" s="214"/>
      <c r="E28" s="214"/>
      <c r="F28" s="214"/>
      <c r="G28" s="214"/>
      <c r="H28" s="214"/>
      <c r="I28" s="214"/>
      <c r="J28" s="214"/>
      <c r="K28" s="214"/>
      <c r="L28" s="214"/>
      <c r="M28" s="214"/>
      <c r="N28" s="214"/>
      <c r="O28" s="214"/>
      <c r="P28" s="214"/>
      <c r="Q28" s="214"/>
      <c r="R28" s="214"/>
      <c r="S28" s="214"/>
      <c r="T28" s="214"/>
      <c r="U28" s="214"/>
      <c r="V28" s="214"/>
    </row>
    <row r="29" spans="1:22" hidden="1" x14ac:dyDescent="0.2">
      <c r="A29" s="214"/>
      <c r="B29" s="214"/>
      <c r="C29" s="214"/>
      <c r="D29" s="214"/>
      <c r="E29" s="214"/>
      <c r="F29" s="214"/>
      <c r="G29" s="214"/>
      <c r="H29" s="214"/>
      <c r="I29" s="214"/>
      <c r="J29" s="214"/>
      <c r="K29" s="214"/>
      <c r="L29" s="214"/>
      <c r="M29" s="214"/>
      <c r="N29" s="214"/>
      <c r="O29" s="214"/>
      <c r="P29" s="214"/>
      <c r="Q29" s="214"/>
      <c r="R29" s="214"/>
      <c r="S29" s="214"/>
      <c r="T29" s="214"/>
      <c r="U29" s="214"/>
      <c r="V29" s="214"/>
    </row>
    <row r="30" spans="1:22" hidden="1" x14ac:dyDescent="0.2">
      <c r="A30" s="214"/>
      <c r="B30" s="214"/>
      <c r="C30" s="214"/>
      <c r="D30" s="214"/>
      <c r="E30" s="214"/>
      <c r="F30" s="214"/>
      <c r="G30" s="214"/>
      <c r="H30" s="214"/>
      <c r="I30" s="214"/>
      <c r="J30" s="214"/>
      <c r="K30" s="214"/>
      <c r="L30" s="214"/>
      <c r="M30" s="214"/>
      <c r="N30" s="214"/>
      <c r="O30" s="214"/>
      <c r="P30" s="214"/>
      <c r="Q30" s="214"/>
      <c r="R30" s="214"/>
      <c r="S30" s="214"/>
      <c r="T30" s="214"/>
      <c r="U30" s="214"/>
      <c r="V30" s="214"/>
    </row>
    <row r="31" spans="1:22" hidden="1" x14ac:dyDescent="0.2">
      <c r="A31" s="214"/>
      <c r="B31" s="214"/>
      <c r="C31" s="214"/>
      <c r="D31" s="214"/>
      <c r="E31" s="214"/>
      <c r="F31" s="214"/>
      <c r="G31" s="214"/>
      <c r="H31" s="214"/>
      <c r="I31" s="214"/>
      <c r="J31" s="214"/>
      <c r="K31" s="214"/>
      <c r="L31" s="214"/>
      <c r="M31" s="214"/>
      <c r="N31" s="214"/>
      <c r="O31" s="214"/>
      <c r="P31" s="214"/>
      <c r="Q31" s="214"/>
      <c r="R31" s="214"/>
      <c r="S31" s="214"/>
      <c r="T31" s="214"/>
      <c r="U31" s="214"/>
      <c r="V31" s="214"/>
    </row>
    <row r="32" spans="1:22" hidden="1" x14ac:dyDescent="0.2">
      <c r="A32" s="214"/>
      <c r="B32" s="214"/>
      <c r="C32" s="214"/>
      <c r="D32" s="214"/>
      <c r="E32" s="214"/>
      <c r="F32" s="214"/>
      <c r="G32" s="214"/>
      <c r="H32" s="214"/>
      <c r="I32" s="214"/>
      <c r="J32" s="214"/>
      <c r="K32" s="214"/>
      <c r="L32" s="214"/>
      <c r="M32" s="214"/>
      <c r="N32" s="214"/>
      <c r="O32" s="214"/>
      <c r="P32" s="214"/>
      <c r="Q32" s="214"/>
      <c r="R32" s="214"/>
      <c r="S32" s="214"/>
      <c r="T32" s="214"/>
      <c r="U32" s="214"/>
      <c r="V32" s="214"/>
    </row>
    <row r="33" spans="1:22" hidden="1" x14ac:dyDescent="0.2">
      <c r="A33" s="214"/>
      <c r="B33" s="214"/>
      <c r="C33" s="214"/>
      <c r="D33" s="214"/>
      <c r="E33" s="214"/>
      <c r="F33" s="214"/>
      <c r="G33" s="214"/>
      <c r="H33" s="214"/>
      <c r="I33" s="214"/>
      <c r="J33" s="214"/>
      <c r="K33" s="214"/>
      <c r="L33" s="214"/>
      <c r="M33" s="214"/>
      <c r="N33" s="214"/>
      <c r="O33" s="214"/>
      <c r="P33" s="214"/>
      <c r="Q33" s="214"/>
      <c r="R33" s="214"/>
      <c r="S33" s="214"/>
      <c r="T33" s="214"/>
      <c r="U33" s="214"/>
      <c r="V33" s="214"/>
    </row>
    <row r="34" spans="1:22" hidden="1" x14ac:dyDescent="0.2">
      <c r="A34" s="214"/>
      <c r="B34" s="214"/>
      <c r="C34" s="214"/>
      <c r="D34" s="214"/>
      <c r="E34" s="214"/>
      <c r="F34" s="214"/>
      <c r="G34" s="214"/>
      <c r="H34" s="214"/>
      <c r="I34" s="214"/>
      <c r="J34" s="214"/>
      <c r="K34" s="214"/>
      <c r="L34" s="214"/>
      <c r="M34" s="214"/>
      <c r="N34" s="214"/>
      <c r="O34" s="214"/>
      <c r="P34" s="214"/>
      <c r="Q34" s="214"/>
      <c r="R34" s="214"/>
      <c r="S34" s="214"/>
      <c r="T34" s="214"/>
      <c r="U34" s="214"/>
      <c r="V34" s="214"/>
    </row>
    <row r="35" spans="1:22" hidden="1" x14ac:dyDescent="0.2">
      <c r="A35" s="214"/>
      <c r="B35" s="214"/>
      <c r="C35" s="214"/>
      <c r="D35" s="214"/>
      <c r="E35" s="214"/>
      <c r="F35" s="214"/>
      <c r="G35" s="214"/>
      <c r="H35" s="214"/>
      <c r="I35" s="214"/>
      <c r="J35" s="214"/>
      <c r="K35" s="214"/>
      <c r="L35" s="214"/>
      <c r="M35" s="214"/>
      <c r="N35" s="214"/>
      <c r="O35" s="214"/>
      <c r="P35" s="214"/>
      <c r="Q35" s="214"/>
      <c r="R35" s="214"/>
      <c r="S35" s="214"/>
      <c r="T35" s="214"/>
      <c r="U35" s="214"/>
      <c r="V35" s="214"/>
    </row>
    <row r="36" spans="1:22" hidden="1" x14ac:dyDescent="0.2">
      <c r="A36" s="214"/>
      <c r="B36" s="214"/>
      <c r="C36" s="214"/>
      <c r="D36" s="214"/>
      <c r="E36" s="214"/>
      <c r="F36" s="214"/>
      <c r="G36" s="214"/>
      <c r="H36" s="214"/>
      <c r="I36" s="214"/>
      <c r="J36" s="214"/>
      <c r="K36" s="214"/>
      <c r="L36" s="214"/>
      <c r="M36" s="214"/>
      <c r="N36" s="214"/>
      <c r="O36" s="214"/>
      <c r="P36" s="214"/>
      <c r="Q36" s="214"/>
      <c r="R36" s="214"/>
      <c r="S36" s="214"/>
      <c r="T36" s="214"/>
      <c r="U36" s="214"/>
      <c r="V36" s="214"/>
    </row>
    <row r="37" spans="1:22" hidden="1" x14ac:dyDescent="0.2">
      <c r="A37" s="214"/>
      <c r="B37" s="214"/>
      <c r="C37" s="214"/>
      <c r="D37" s="214"/>
      <c r="E37" s="214"/>
      <c r="F37" s="214"/>
      <c r="G37" s="214"/>
      <c r="H37" s="214"/>
      <c r="I37" s="214"/>
      <c r="J37" s="214"/>
      <c r="K37" s="214"/>
      <c r="L37" s="214"/>
      <c r="M37" s="214"/>
      <c r="N37" s="214"/>
      <c r="O37" s="214"/>
      <c r="P37" s="214"/>
      <c r="Q37" s="214"/>
      <c r="R37" s="214"/>
      <c r="S37" s="214"/>
      <c r="T37" s="214"/>
      <c r="U37" s="214"/>
      <c r="V37" s="214"/>
    </row>
    <row r="38" spans="1:22" hidden="1" x14ac:dyDescent="0.2">
      <c r="A38" s="214"/>
      <c r="B38" s="214"/>
      <c r="C38" s="214"/>
      <c r="D38" s="214"/>
      <c r="E38" s="214"/>
      <c r="F38" s="214"/>
      <c r="G38" s="214"/>
      <c r="H38" s="214"/>
      <c r="I38" s="214"/>
      <c r="J38" s="214"/>
      <c r="K38" s="214"/>
      <c r="L38" s="214"/>
      <c r="M38" s="214"/>
      <c r="N38" s="214"/>
      <c r="O38" s="214"/>
      <c r="P38" s="214"/>
      <c r="Q38" s="214"/>
      <c r="R38" s="214"/>
      <c r="S38" s="214"/>
      <c r="T38" s="214"/>
      <c r="U38" s="214"/>
      <c r="V38" s="214"/>
    </row>
    <row r="39" spans="1:22" hidden="1" x14ac:dyDescent="0.2">
      <c r="A39" s="214"/>
      <c r="B39" s="214"/>
      <c r="C39" s="214"/>
      <c r="D39" s="214"/>
      <c r="E39" s="214"/>
      <c r="F39" s="214"/>
      <c r="G39" s="214"/>
      <c r="H39" s="214"/>
      <c r="I39" s="214"/>
      <c r="J39" s="214"/>
      <c r="K39" s="214"/>
      <c r="L39" s="214"/>
      <c r="M39" s="214"/>
      <c r="N39" s="214"/>
      <c r="O39" s="214"/>
      <c r="P39" s="214"/>
      <c r="Q39" s="214"/>
      <c r="R39" s="214"/>
      <c r="S39" s="214"/>
      <c r="T39" s="214"/>
      <c r="U39" s="214"/>
      <c r="V39" s="214"/>
    </row>
    <row r="40" spans="1:22" hidden="1" x14ac:dyDescent="0.2">
      <c r="A40" s="214"/>
      <c r="B40" s="214"/>
      <c r="C40" s="214"/>
      <c r="D40" s="214"/>
      <c r="E40" s="214"/>
      <c r="F40" s="214"/>
      <c r="G40" s="214"/>
      <c r="H40" s="214"/>
      <c r="I40" s="214"/>
      <c r="J40" s="214"/>
      <c r="K40" s="214"/>
      <c r="L40" s="214"/>
      <c r="M40" s="214"/>
      <c r="N40" s="214"/>
      <c r="O40" s="214"/>
      <c r="P40" s="214"/>
      <c r="Q40" s="214"/>
      <c r="R40" s="214"/>
      <c r="S40" s="214"/>
      <c r="T40" s="214"/>
      <c r="U40" s="214"/>
      <c r="V40" s="214"/>
    </row>
    <row r="41" spans="1:22" hidden="1" x14ac:dyDescent="0.2">
      <c r="A41" s="214"/>
      <c r="B41" s="214"/>
      <c r="C41" s="214"/>
      <c r="D41" s="214"/>
      <c r="E41" s="214"/>
      <c r="F41" s="214"/>
      <c r="G41" s="214"/>
      <c r="H41" s="214"/>
      <c r="I41" s="214"/>
      <c r="J41" s="214"/>
      <c r="K41" s="214"/>
      <c r="L41" s="214"/>
      <c r="M41" s="214"/>
      <c r="N41" s="214"/>
      <c r="O41" s="214"/>
      <c r="P41" s="214"/>
      <c r="Q41" s="214"/>
      <c r="R41" s="214"/>
      <c r="S41" s="214"/>
      <c r="T41" s="214"/>
      <c r="U41" s="214"/>
      <c r="V41" s="214"/>
    </row>
    <row r="42" spans="1:22" hidden="1" x14ac:dyDescent="0.2">
      <c r="A42" s="214"/>
      <c r="B42" s="214"/>
      <c r="C42" s="214"/>
      <c r="D42" s="214"/>
      <c r="E42" s="214"/>
      <c r="F42" s="214"/>
      <c r="G42" s="214"/>
      <c r="H42" s="214"/>
      <c r="I42" s="214"/>
      <c r="J42" s="214"/>
      <c r="K42" s="214"/>
      <c r="L42" s="214"/>
      <c r="M42" s="214"/>
      <c r="N42" s="214"/>
      <c r="O42" s="214"/>
      <c r="P42" s="214"/>
      <c r="Q42" s="214"/>
      <c r="R42" s="214"/>
      <c r="S42" s="214"/>
      <c r="T42" s="214"/>
      <c r="U42" s="214"/>
      <c r="V42" s="214"/>
    </row>
    <row r="43" spans="1:22" hidden="1" x14ac:dyDescent="0.2">
      <c r="A43" s="214"/>
      <c r="B43" s="214"/>
      <c r="C43" s="214"/>
      <c r="D43" s="214"/>
      <c r="E43" s="214"/>
      <c r="F43" s="214"/>
      <c r="G43" s="214"/>
      <c r="H43" s="214"/>
      <c r="I43" s="214"/>
      <c r="J43" s="214"/>
      <c r="K43" s="214"/>
      <c r="L43" s="214"/>
      <c r="M43" s="214"/>
      <c r="N43" s="214"/>
      <c r="O43" s="214"/>
      <c r="P43" s="214"/>
      <c r="Q43" s="214"/>
      <c r="R43" s="214"/>
      <c r="S43" s="214"/>
      <c r="T43" s="214"/>
      <c r="U43" s="214"/>
      <c r="V43" s="214"/>
    </row>
    <row r="44" spans="1:22" hidden="1" x14ac:dyDescent="0.2">
      <c r="A44" s="214"/>
      <c r="B44" s="214"/>
      <c r="C44" s="214"/>
      <c r="D44" s="214"/>
      <c r="E44" s="214"/>
      <c r="F44" s="214"/>
      <c r="G44" s="214"/>
      <c r="H44" s="214"/>
      <c r="I44" s="214"/>
      <c r="J44" s="214"/>
      <c r="K44" s="214"/>
      <c r="L44" s="214"/>
      <c r="M44" s="214"/>
      <c r="N44" s="214"/>
      <c r="O44" s="214"/>
      <c r="P44" s="214"/>
      <c r="Q44" s="214"/>
      <c r="R44" s="214"/>
      <c r="S44" s="214"/>
      <c r="T44" s="214"/>
      <c r="U44" s="214"/>
      <c r="V44" s="214"/>
    </row>
    <row r="45" spans="1:22" hidden="1" x14ac:dyDescent="0.2">
      <c r="A45" s="214"/>
      <c r="B45" s="214"/>
      <c r="C45" s="214"/>
      <c r="D45" s="214"/>
      <c r="E45" s="214"/>
      <c r="F45" s="214"/>
      <c r="G45" s="214"/>
      <c r="H45" s="214"/>
      <c r="I45" s="214"/>
      <c r="J45" s="214"/>
      <c r="K45" s="214"/>
      <c r="L45" s="214"/>
      <c r="M45" s="214"/>
      <c r="N45" s="214"/>
      <c r="O45" s="214"/>
      <c r="P45" s="214"/>
      <c r="Q45" s="214"/>
      <c r="R45" s="214"/>
      <c r="S45" s="214"/>
      <c r="T45" s="214"/>
      <c r="U45" s="214"/>
      <c r="V45" s="214"/>
    </row>
    <row r="46" spans="1:22" hidden="1" x14ac:dyDescent="0.2">
      <c r="A46" s="214"/>
      <c r="B46" s="214"/>
      <c r="C46" s="214"/>
      <c r="D46" s="214"/>
      <c r="E46" s="214"/>
      <c r="F46" s="214"/>
      <c r="G46" s="214"/>
      <c r="H46" s="214"/>
      <c r="I46" s="214"/>
      <c r="J46" s="214"/>
      <c r="K46" s="214"/>
      <c r="L46" s="214"/>
      <c r="M46" s="214"/>
      <c r="N46" s="214"/>
      <c r="O46" s="214"/>
      <c r="P46" s="214"/>
      <c r="Q46" s="214"/>
      <c r="R46" s="214"/>
      <c r="S46" s="214"/>
      <c r="T46" s="214"/>
      <c r="U46" s="214"/>
      <c r="V46" s="214"/>
    </row>
    <row r="47" spans="1:22" hidden="1" x14ac:dyDescent="0.2">
      <c r="A47" s="214"/>
      <c r="B47" s="214"/>
      <c r="C47" s="214"/>
      <c r="D47" s="214"/>
      <c r="E47" s="214"/>
      <c r="F47" s="214"/>
      <c r="G47" s="214"/>
      <c r="H47" s="214"/>
      <c r="I47" s="214"/>
      <c r="J47" s="214"/>
      <c r="K47" s="214"/>
      <c r="L47" s="214"/>
      <c r="M47" s="214"/>
      <c r="N47" s="214"/>
      <c r="O47" s="214"/>
      <c r="P47" s="214"/>
      <c r="Q47" s="214"/>
      <c r="R47" s="214"/>
      <c r="S47" s="214"/>
      <c r="T47" s="214"/>
      <c r="U47" s="214"/>
      <c r="V47" s="214"/>
    </row>
    <row r="48" spans="1:22" hidden="1" x14ac:dyDescent="0.2">
      <c r="A48" s="214"/>
      <c r="B48" s="214"/>
      <c r="C48" s="214"/>
      <c r="D48" s="214"/>
      <c r="E48" s="214"/>
      <c r="F48" s="214"/>
      <c r="G48" s="214"/>
      <c r="H48" s="214"/>
      <c r="I48" s="214"/>
      <c r="J48" s="214"/>
      <c r="K48" s="214"/>
      <c r="L48" s="214"/>
      <c r="M48" s="214"/>
      <c r="N48" s="214"/>
      <c r="O48" s="214"/>
      <c r="P48" s="214"/>
      <c r="Q48" s="214"/>
      <c r="R48" s="214"/>
      <c r="S48" s="214"/>
      <c r="T48" s="214"/>
      <c r="U48" s="214"/>
      <c r="V48" s="214"/>
    </row>
    <row r="49" spans="1:22" hidden="1" x14ac:dyDescent="0.2">
      <c r="A49" s="214"/>
      <c r="B49" s="214"/>
      <c r="C49" s="214"/>
      <c r="D49" s="214"/>
      <c r="E49" s="214"/>
      <c r="F49" s="214"/>
      <c r="G49" s="214"/>
      <c r="H49" s="214"/>
      <c r="I49" s="214"/>
      <c r="J49" s="214"/>
      <c r="K49" s="214"/>
      <c r="L49" s="214"/>
      <c r="M49" s="214"/>
      <c r="N49" s="214"/>
      <c r="O49" s="214"/>
      <c r="P49" s="214"/>
      <c r="Q49" s="214"/>
      <c r="R49" s="214"/>
      <c r="S49" s="214"/>
      <c r="T49" s="214"/>
      <c r="U49" s="214"/>
      <c r="V49" s="214"/>
    </row>
    <row r="50" spans="1:22" hidden="1" x14ac:dyDescent="0.2">
      <c r="A50" s="214"/>
      <c r="B50" s="214"/>
      <c r="C50" s="214"/>
      <c r="D50" s="214"/>
      <c r="E50" s="214"/>
      <c r="F50" s="214"/>
      <c r="G50" s="214"/>
      <c r="H50" s="214"/>
      <c r="I50" s="214"/>
      <c r="J50" s="214"/>
      <c r="K50" s="214"/>
      <c r="L50" s="214"/>
      <c r="M50" s="214"/>
      <c r="N50" s="214"/>
      <c r="O50" s="214"/>
      <c r="P50" s="214"/>
      <c r="Q50" s="214"/>
      <c r="R50" s="214"/>
      <c r="S50" s="214"/>
      <c r="T50" s="214"/>
      <c r="U50" s="214"/>
      <c r="V50" s="214"/>
    </row>
    <row r="51" spans="1:22" hidden="1" x14ac:dyDescent="0.2">
      <c r="A51" s="214"/>
      <c r="B51" s="214"/>
      <c r="C51" s="214"/>
      <c r="D51" s="214"/>
      <c r="E51" s="214"/>
      <c r="F51" s="214"/>
      <c r="G51" s="214"/>
      <c r="H51" s="214"/>
      <c r="I51" s="214"/>
      <c r="J51" s="214"/>
      <c r="K51" s="214"/>
      <c r="L51" s="214"/>
      <c r="M51" s="214"/>
      <c r="N51" s="214"/>
      <c r="O51" s="214"/>
      <c r="P51" s="214"/>
      <c r="Q51" s="214"/>
      <c r="R51" s="214"/>
      <c r="S51" s="214"/>
      <c r="T51" s="214"/>
      <c r="U51" s="214"/>
      <c r="V51" s="214"/>
    </row>
    <row r="52" spans="1:22" hidden="1" x14ac:dyDescent="0.2">
      <c r="A52" s="214"/>
      <c r="B52" s="214"/>
      <c r="C52" s="214"/>
      <c r="D52" s="214"/>
      <c r="E52" s="214"/>
      <c r="F52" s="214"/>
      <c r="G52" s="214"/>
      <c r="H52" s="214"/>
      <c r="I52" s="214"/>
      <c r="J52" s="214"/>
      <c r="K52" s="214"/>
      <c r="L52" s="214"/>
      <c r="M52" s="214"/>
      <c r="N52" s="214"/>
      <c r="O52" s="214"/>
      <c r="P52" s="214"/>
      <c r="Q52" s="214"/>
      <c r="R52" s="214"/>
      <c r="S52" s="214"/>
      <c r="T52" s="214"/>
      <c r="U52" s="214"/>
      <c r="V52" s="214"/>
    </row>
    <row r="53" spans="1:22" hidden="1" x14ac:dyDescent="0.2">
      <c r="A53" s="214"/>
      <c r="B53" s="214"/>
      <c r="C53" s="214"/>
      <c r="D53" s="214"/>
      <c r="E53" s="214"/>
      <c r="F53" s="214"/>
      <c r="G53" s="214"/>
      <c r="H53" s="214"/>
      <c r="I53" s="214"/>
      <c r="J53" s="214"/>
      <c r="K53" s="214"/>
      <c r="L53" s="214"/>
      <c r="M53" s="214"/>
      <c r="N53" s="214"/>
      <c r="O53" s="214"/>
      <c r="P53" s="214"/>
      <c r="Q53" s="214"/>
      <c r="R53" s="214"/>
      <c r="S53" s="214"/>
      <c r="T53" s="214"/>
      <c r="U53" s="214"/>
      <c r="V53" s="214"/>
    </row>
    <row r="54" spans="1:22" hidden="1" x14ac:dyDescent="0.2">
      <c r="A54" s="214"/>
      <c r="B54" s="214"/>
      <c r="C54" s="214"/>
      <c r="D54" s="214"/>
      <c r="E54" s="214"/>
      <c r="F54" s="214"/>
      <c r="G54" s="214"/>
      <c r="H54" s="214"/>
      <c r="I54" s="214"/>
      <c r="J54" s="214"/>
      <c r="K54" s="214"/>
      <c r="L54" s="214"/>
      <c r="M54" s="214"/>
      <c r="N54" s="214"/>
      <c r="O54" s="214"/>
      <c r="P54" s="214"/>
      <c r="Q54" s="214"/>
      <c r="R54" s="214"/>
      <c r="S54" s="214"/>
      <c r="T54" s="214"/>
      <c r="U54" s="214"/>
      <c r="V54" s="214"/>
    </row>
    <row r="55" spans="1:22" hidden="1" x14ac:dyDescent="0.2">
      <c r="A55" s="214"/>
      <c r="B55" s="214"/>
      <c r="C55" s="214"/>
      <c r="D55" s="214"/>
      <c r="E55" s="214"/>
      <c r="F55" s="214"/>
      <c r="G55" s="214"/>
      <c r="H55" s="214"/>
      <c r="I55" s="214"/>
      <c r="J55" s="214"/>
      <c r="K55" s="214"/>
      <c r="L55" s="214"/>
      <c r="M55" s="214"/>
      <c r="N55" s="214"/>
      <c r="O55" s="214"/>
      <c r="P55" s="214"/>
      <c r="Q55" s="214"/>
      <c r="R55" s="214"/>
      <c r="S55" s="214"/>
      <c r="T55" s="214"/>
      <c r="U55" s="214"/>
      <c r="V55" s="214"/>
    </row>
    <row r="56" spans="1:22" hidden="1" x14ac:dyDescent="0.2">
      <c r="A56" s="214"/>
      <c r="B56" s="214"/>
      <c r="C56" s="214"/>
      <c r="D56" s="214"/>
      <c r="E56" s="214"/>
      <c r="F56" s="214"/>
      <c r="G56" s="214"/>
      <c r="H56" s="214"/>
      <c r="I56" s="214"/>
      <c r="J56" s="214"/>
      <c r="K56" s="214"/>
      <c r="L56" s="214"/>
      <c r="M56" s="214"/>
      <c r="N56" s="214"/>
      <c r="O56" s="214"/>
      <c r="P56" s="214"/>
      <c r="Q56" s="214"/>
      <c r="R56" s="214"/>
      <c r="S56" s="214"/>
      <c r="T56" s="214"/>
      <c r="U56" s="214"/>
      <c r="V56" s="214"/>
    </row>
    <row r="57" spans="1:22" hidden="1" x14ac:dyDescent="0.2">
      <c r="A57" s="214"/>
      <c r="B57" s="214"/>
      <c r="C57" s="214"/>
      <c r="D57" s="214"/>
      <c r="E57" s="214"/>
      <c r="F57" s="214"/>
      <c r="G57" s="214"/>
      <c r="H57" s="214"/>
      <c r="I57" s="214"/>
      <c r="J57" s="214"/>
      <c r="K57" s="214"/>
      <c r="L57" s="214"/>
      <c r="M57" s="214"/>
      <c r="N57" s="214"/>
      <c r="O57" s="214"/>
      <c r="P57" s="214"/>
      <c r="Q57" s="214"/>
      <c r="R57" s="214"/>
      <c r="S57" s="214"/>
      <c r="T57" s="214"/>
      <c r="U57" s="214"/>
      <c r="V57" s="214"/>
    </row>
    <row r="58" spans="1:22" hidden="1" x14ac:dyDescent="0.2">
      <c r="A58" s="214"/>
      <c r="B58" s="214"/>
      <c r="C58" s="214"/>
      <c r="D58" s="214"/>
      <c r="E58" s="214"/>
      <c r="F58" s="214"/>
      <c r="G58" s="214"/>
      <c r="H58" s="214"/>
      <c r="I58" s="214"/>
      <c r="J58" s="214"/>
      <c r="K58" s="214"/>
      <c r="L58" s="214"/>
      <c r="M58" s="214"/>
      <c r="N58" s="214"/>
      <c r="O58" s="214"/>
      <c r="P58" s="214"/>
      <c r="Q58" s="214"/>
      <c r="R58" s="214"/>
      <c r="S58" s="214"/>
      <c r="T58" s="214"/>
      <c r="U58" s="214"/>
      <c r="V58" s="214"/>
    </row>
    <row r="59" spans="1:22" hidden="1" x14ac:dyDescent="0.2">
      <c r="A59" s="214"/>
      <c r="B59" s="214"/>
      <c r="C59" s="214"/>
      <c r="D59" s="214"/>
      <c r="E59" s="214"/>
      <c r="F59" s="214"/>
      <c r="G59" s="214"/>
      <c r="H59" s="214"/>
      <c r="I59" s="214"/>
      <c r="J59" s="214"/>
      <c r="K59" s="214"/>
      <c r="L59" s="214"/>
      <c r="M59" s="214"/>
      <c r="N59" s="214"/>
      <c r="O59" s="214"/>
      <c r="P59" s="214"/>
      <c r="Q59" s="214"/>
      <c r="R59" s="214"/>
      <c r="S59" s="214"/>
      <c r="T59" s="214"/>
      <c r="U59" s="214"/>
      <c r="V59" s="214"/>
    </row>
    <row r="60" spans="1:22" hidden="1" x14ac:dyDescent="0.2">
      <c r="A60" s="214"/>
      <c r="B60" s="214"/>
      <c r="C60" s="214"/>
      <c r="D60" s="214"/>
      <c r="E60" s="214"/>
      <c r="F60" s="214"/>
      <c r="G60" s="214"/>
      <c r="H60" s="214"/>
      <c r="I60" s="214"/>
      <c r="J60" s="214"/>
      <c r="K60" s="214"/>
      <c r="L60" s="214"/>
      <c r="M60" s="214"/>
      <c r="N60" s="214"/>
      <c r="O60" s="214"/>
      <c r="P60" s="214"/>
      <c r="Q60" s="214"/>
      <c r="R60" s="214"/>
      <c r="S60" s="214"/>
      <c r="T60" s="214"/>
      <c r="U60" s="214"/>
      <c r="V60" s="214"/>
    </row>
    <row r="61" spans="1:22" hidden="1" x14ac:dyDescent="0.2">
      <c r="A61" s="214"/>
      <c r="B61" s="214"/>
      <c r="C61" s="214"/>
      <c r="D61" s="214"/>
      <c r="E61" s="214"/>
      <c r="F61" s="214"/>
      <c r="G61" s="214"/>
      <c r="H61" s="214"/>
      <c r="I61" s="214"/>
      <c r="J61" s="214"/>
      <c r="K61" s="214"/>
      <c r="L61" s="214"/>
      <c r="M61" s="214"/>
      <c r="N61" s="214"/>
      <c r="O61" s="214"/>
      <c r="P61" s="214"/>
      <c r="Q61" s="214"/>
      <c r="R61" s="214"/>
      <c r="S61" s="214"/>
      <c r="T61" s="214"/>
      <c r="U61" s="214"/>
      <c r="V61" s="214"/>
    </row>
    <row r="62" spans="1:22" hidden="1" x14ac:dyDescent="0.2">
      <c r="A62" s="214"/>
      <c r="B62" s="214"/>
      <c r="C62" s="214"/>
      <c r="D62" s="214"/>
      <c r="E62" s="214"/>
      <c r="F62" s="214"/>
      <c r="G62" s="214"/>
      <c r="H62" s="214"/>
      <c r="I62" s="214"/>
      <c r="J62" s="214"/>
      <c r="K62" s="214"/>
      <c r="L62" s="214"/>
      <c r="M62" s="214"/>
      <c r="N62" s="214"/>
      <c r="O62" s="214"/>
      <c r="P62" s="214"/>
      <c r="Q62" s="214"/>
      <c r="R62" s="214"/>
      <c r="S62" s="214"/>
      <c r="T62" s="214"/>
      <c r="U62" s="214"/>
      <c r="V62" s="214"/>
    </row>
    <row r="63" spans="1:22" hidden="1" x14ac:dyDescent="0.2">
      <c r="A63" s="214"/>
      <c r="B63" s="214"/>
      <c r="C63" s="214"/>
      <c r="D63" s="214"/>
      <c r="E63" s="214"/>
      <c r="F63" s="214"/>
      <c r="G63" s="214"/>
      <c r="H63" s="214"/>
      <c r="I63" s="214"/>
      <c r="J63" s="214"/>
      <c r="K63" s="214"/>
      <c r="L63" s="214"/>
      <c r="M63" s="214"/>
      <c r="N63" s="214"/>
      <c r="O63" s="214"/>
      <c r="P63" s="214"/>
      <c r="Q63" s="214"/>
      <c r="R63" s="214"/>
      <c r="S63" s="214"/>
      <c r="T63" s="214"/>
      <c r="U63" s="214"/>
      <c r="V63" s="214"/>
    </row>
    <row r="64" spans="1:22" hidden="1" x14ac:dyDescent="0.2">
      <c r="A64" s="214"/>
      <c r="B64" s="214"/>
      <c r="C64" s="214"/>
      <c r="D64" s="214"/>
      <c r="E64" s="214"/>
      <c r="F64" s="214"/>
      <c r="G64" s="214"/>
      <c r="H64" s="214"/>
      <c r="I64" s="214"/>
      <c r="J64" s="214"/>
      <c r="K64" s="214"/>
      <c r="L64" s="214"/>
      <c r="M64" s="214"/>
      <c r="N64" s="214"/>
      <c r="O64" s="214"/>
      <c r="P64" s="214"/>
      <c r="Q64" s="214"/>
      <c r="R64" s="214"/>
      <c r="S64" s="214"/>
      <c r="T64" s="214"/>
      <c r="U64" s="214"/>
      <c r="V64" s="214"/>
    </row>
    <row r="65" spans="1:22" hidden="1" x14ac:dyDescent="0.2">
      <c r="A65" s="214"/>
      <c r="B65" s="214"/>
      <c r="C65" s="214"/>
      <c r="D65" s="214"/>
      <c r="E65" s="214"/>
      <c r="F65" s="214"/>
      <c r="G65" s="214"/>
      <c r="H65" s="214"/>
      <c r="I65" s="214"/>
      <c r="J65" s="214"/>
      <c r="K65" s="214"/>
      <c r="L65" s="214"/>
      <c r="M65" s="214"/>
      <c r="N65" s="214"/>
      <c r="O65" s="214"/>
      <c r="P65" s="214"/>
      <c r="Q65" s="214"/>
      <c r="R65" s="214"/>
      <c r="S65" s="214"/>
      <c r="T65" s="214"/>
      <c r="U65" s="214"/>
      <c r="V65" s="214"/>
    </row>
    <row r="66" spans="1:22" hidden="1" x14ac:dyDescent="0.2">
      <c r="A66" s="214"/>
      <c r="B66" s="214"/>
      <c r="C66" s="214"/>
      <c r="D66" s="214"/>
      <c r="E66" s="214"/>
      <c r="F66" s="214"/>
      <c r="G66" s="214"/>
      <c r="H66" s="214"/>
      <c r="I66" s="214"/>
      <c r="J66" s="214"/>
      <c r="K66" s="214"/>
      <c r="L66" s="214"/>
      <c r="M66" s="214"/>
      <c r="N66" s="214"/>
      <c r="O66" s="214"/>
      <c r="P66" s="214"/>
      <c r="Q66" s="214"/>
      <c r="R66" s="214"/>
      <c r="S66" s="214"/>
      <c r="T66" s="214"/>
      <c r="U66" s="214"/>
      <c r="V66" s="214"/>
    </row>
    <row r="67" spans="1:22" hidden="1" x14ac:dyDescent="0.2">
      <c r="A67" s="214"/>
      <c r="B67" s="214"/>
      <c r="C67" s="214"/>
      <c r="D67" s="214"/>
      <c r="E67" s="214"/>
      <c r="F67" s="214"/>
      <c r="G67" s="214"/>
      <c r="H67" s="214"/>
      <c r="I67" s="214"/>
      <c r="J67" s="214"/>
      <c r="K67" s="214"/>
      <c r="L67" s="214"/>
      <c r="M67" s="214"/>
      <c r="N67" s="214"/>
      <c r="O67" s="214"/>
      <c r="P67" s="214"/>
      <c r="Q67" s="214"/>
      <c r="R67" s="214"/>
      <c r="S67" s="214"/>
      <c r="T67" s="214"/>
      <c r="U67" s="214"/>
      <c r="V67" s="214"/>
    </row>
    <row r="68" spans="1:22" hidden="1" x14ac:dyDescent="0.2">
      <c r="A68" s="214"/>
      <c r="B68" s="214"/>
      <c r="C68" s="214"/>
      <c r="D68" s="214"/>
      <c r="E68" s="214"/>
      <c r="F68" s="214"/>
      <c r="G68" s="214"/>
      <c r="H68" s="214"/>
      <c r="I68" s="214"/>
      <c r="J68" s="214"/>
      <c r="K68" s="214"/>
      <c r="L68" s="214"/>
      <c r="M68" s="214"/>
      <c r="N68" s="214"/>
      <c r="O68" s="214"/>
      <c r="P68" s="214"/>
      <c r="Q68" s="214"/>
      <c r="R68" s="214"/>
      <c r="S68" s="214"/>
      <c r="T68" s="214"/>
      <c r="U68" s="214"/>
      <c r="V68" s="214"/>
    </row>
    <row r="69" spans="1:22" hidden="1" x14ac:dyDescent="0.2">
      <c r="A69" s="214"/>
      <c r="B69" s="214"/>
      <c r="C69" s="214"/>
      <c r="D69" s="214"/>
      <c r="E69" s="214"/>
      <c r="F69" s="214"/>
      <c r="G69" s="214"/>
      <c r="H69" s="214"/>
      <c r="I69" s="214"/>
      <c r="J69" s="214"/>
      <c r="K69" s="214"/>
      <c r="L69" s="214"/>
      <c r="M69" s="214"/>
      <c r="N69" s="214"/>
      <c r="O69" s="214"/>
      <c r="P69" s="214"/>
      <c r="Q69" s="214"/>
      <c r="R69" s="214"/>
      <c r="S69" s="214"/>
      <c r="T69" s="214"/>
      <c r="U69" s="214"/>
      <c r="V69" s="214"/>
    </row>
    <row r="70" spans="1:22" hidden="1" x14ac:dyDescent="0.2">
      <c r="A70" s="214"/>
      <c r="B70" s="214"/>
      <c r="C70" s="214"/>
      <c r="D70" s="214"/>
      <c r="E70" s="214"/>
      <c r="F70" s="214"/>
      <c r="G70" s="214"/>
      <c r="H70" s="214"/>
      <c r="I70" s="214"/>
      <c r="J70" s="214"/>
      <c r="K70" s="214"/>
      <c r="L70" s="214"/>
      <c r="M70" s="214"/>
      <c r="N70" s="214"/>
      <c r="O70" s="214"/>
      <c r="P70" s="214"/>
      <c r="Q70" s="214"/>
      <c r="R70" s="214"/>
      <c r="S70" s="214"/>
      <c r="T70" s="214"/>
      <c r="U70" s="214"/>
      <c r="V70" s="214"/>
    </row>
    <row r="71" spans="1:22" hidden="1" x14ac:dyDescent="0.2">
      <c r="A71" s="214"/>
      <c r="B71" s="214"/>
      <c r="C71" s="214"/>
      <c r="D71" s="214"/>
      <c r="E71" s="214"/>
      <c r="F71" s="214"/>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214"/>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214"/>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214"/>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214"/>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214"/>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214"/>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214"/>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214"/>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214"/>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214"/>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214"/>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214"/>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214"/>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214"/>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214"/>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214"/>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214"/>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214"/>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214"/>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214"/>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214"/>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214"/>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214"/>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214"/>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214"/>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row>
  </sheetData>
  <mergeCells count="15">
    <mergeCell ref="A22:K22"/>
    <mergeCell ref="A1:M1"/>
    <mergeCell ref="A2:M3"/>
    <mergeCell ref="A4:M4"/>
    <mergeCell ref="A20:M20"/>
    <mergeCell ref="A21:M21"/>
    <mergeCell ref="C6:E6"/>
    <mergeCell ref="A19:M19"/>
    <mergeCell ref="M6:M7"/>
    <mergeCell ref="A6:A7"/>
    <mergeCell ref="J6:J7"/>
    <mergeCell ref="K6:K7"/>
    <mergeCell ref="L6:L7"/>
    <mergeCell ref="B6:B7"/>
    <mergeCell ref="G6:I6"/>
  </mergeCells>
  <phoneticPr fontId="0" type="noConversion"/>
  <printOptions horizontalCentered="1" verticalCentered="1"/>
  <pageMargins left="0.35433070866141736" right="0.35433070866141736" top="0.98425196850393704" bottom="0.98425196850393704"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W100"/>
  <sheetViews>
    <sheetView showGridLines="0" zoomScale="115" zoomScaleNormal="115" workbookViewId="0">
      <selection activeCell="A36" sqref="A36:XFD1048576"/>
    </sheetView>
  </sheetViews>
  <sheetFormatPr baseColWidth="10" defaultColWidth="0" defaultRowHeight="13.5" zeroHeight="1" x14ac:dyDescent="0.2"/>
  <cols>
    <col min="1" max="1" width="9.140625" style="160" customWidth="1"/>
    <col min="2" max="2" width="36.5703125" style="160" customWidth="1"/>
    <col min="3" max="7" width="8.140625" style="160" customWidth="1"/>
    <col min="8" max="14" width="8.140625" style="160" hidden="1" customWidth="1"/>
    <col min="15" max="23" width="0" style="160" hidden="1" customWidth="1"/>
    <col min="24" max="16384" width="9.140625" style="160" hidden="1"/>
  </cols>
  <sheetData>
    <row r="1" spans="1:23" x14ac:dyDescent="0.2">
      <c r="A1" s="125"/>
      <c r="B1" s="125"/>
      <c r="C1" s="125"/>
      <c r="D1" s="125"/>
      <c r="E1" s="125"/>
      <c r="F1" s="125"/>
      <c r="G1" s="125"/>
      <c r="H1" s="125"/>
      <c r="I1" s="125"/>
      <c r="J1" s="125"/>
      <c r="K1" s="125"/>
      <c r="L1" s="125"/>
      <c r="M1" s="125"/>
      <c r="N1" s="125"/>
      <c r="O1" s="125"/>
      <c r="P1" s="126"/>
      <c r="Q1" s="127"/>
      <c r="R1" s="125"/>
      <c r="S1" s="125"/>
      <c r="T1" s="125"/>
      <c r="U1" s="125"/>
      <c r="V1" s="125"/>
      <c r="W1" s="125"/>
    </row>
    <row r="2" spans="1:23" x14ac:dyDescent="0.2">
      <c r="A2" s="125"/>
      <c r="B2" s="125"/>
      <c r="C2" s="125"/>
      <c r="D2" s="125"/>
      <c r="E2" s="125"/>
      <c r="F2" s="125"/>
      <c r="G2" s="125"/>
      <c r="H2" s="125"/>
      <c r="I2" s="125"/>
      <c r="J2" s="125"/>
      <c r="K2" s="125"/>
      <c r="L2" s="125"/>
      <c r="M2" s="125"/>
      <c r="N2" s="125"/>
      <c r="O2" s="125"/>
      <c r="P2" s="126"/>
      <c r="Q2" s="127"/>
      <c r="R2" s="125"/>
      <c r="S2" s="125"/>
      <c r="T2" s="125"/>
      <c r="U2" s="125"/>
      <c r="V2" s="125"/>
      <c r="W2" s="125"/>
    </row>
    <row r="3" spans="1:23" x14ac:dyDescent="0.2">
      <c r="A3" s="125"/>
      <c r="B3" s="125"/>
      <c r="C3" s="125"/>
      <c r="D3" s="125"/>
      <c r="E3" s="125"/>
      <c r="F3" s="125"/>
      <c r="G3" s="125"/>
      <c r="H3" s="125"/>
      <c r="I3" s="125"/>
      <c r="J3" s="125"/>
      <c r="K3" s="125"/>
      <c r="L3" s="125"/>
      <c r="M3" s="125"/>
      <c r="N3" s="125"/>
      <c r="O3" s="125"/>
      <c r="P3" s="126"/>
      <c r="Q3" s="127"/>
      <c r="R3" s="125"/>
      <c r="S3" s="125"/>
      <c r="T3" s="125"/>
      <c r="U3" s="125"/>
      <c r="V3" s="125"/>
      <c r="W3" s="125"/>
    </row>
    <row r="4" spans="1:23" x14ac:dyDescent="0.2">
      <c r="A4" s="125"/>
      <c r="B4" s="125"/>
      <c r="C4" s="125"/>
      <c r="D4" s="125"/>
      <c r="E4" s="125"/>
      <c r="F4" s="125"/>
      <c r="G4" s="125"/>
      <c r="H4" s="125"/>
      <c r="I4" s="125"/>
      <c r="J4" s="125"/>
      <c r="K4" s="125"/>
      <c r="L4" s="125"/>
      <c r="M4" s="125"/>
      <c r="N4" s="125"/>
      <c r="O4" s="125"/>
      <c r="P4" s="126"/>
      <c r="Q4" s="127"/>
      <c r="R4" s="125"/>
      <c r="S4" s="125"/>
      <c r="T4" s="125"/>
      <c r="U4" s="125"/>
      <c r="V4" s="125"/>
      <c r="W4" s="125"/>
    </row>
    <row r="5" spans="1:23" ht="27" x14ac:dyDescent="0.2">
      <c r="A5" s="125"/>
      <c r="B5" s="128" t="s">
        <v>125</v>
      </c>
      <c r="C5" s="129" t="s">
        <v>266</v>
      </c>
      <c r="D5" s="129" t="s">
        <v>33</v>
      </c>
      <c r="E5" s="125"/>
      <c r="F5" s="125"/>
      <c r="G5" s="125"/>
      <c r="H5" s="125"/>
      <c r="I5" s="125"/>
      <c r="J5" s="125"/>
      <c r="K5" s="125"/>
      <c r="L5" s="125"/>
      <c r="M5" s="125"/>
      <c r="N5" s="125"/>
      <c r="O5" s="125"/>
      <c r="P5" s="126"/>
      <c r="Q5" s="127"/>
      <c r="R5" s="125"/>
      <c r="S5" s="125"/>
      <c r="T5" s="125"/>
      <c r="U5" s="125"/>
      <c r="V5" s="125"/>
      <c r="W5" s="125"/>
    </row>
    <row r="6" spans="1:23" ht="5.0999999999999996" customHeight="1" x14ac:dyDescent="0.2">
      <c r="A6" s="125"/>
      <c r="B6" s="130"/>
      <c r="C6" s="130"/>
      <c r="D6" s="130"/>
      <c r="E6" s="130"/>
      <c r="F6" s="125"/>
      <c r="G6" s="125"/>
      <c r="H6" s="125"/>
      <c r="I6" s="125"/>
      <c r="J6" s="125"/>
      <c r="K6" s="125"/>
      <c r="L6" s="125"/>
      <c r="M6" s="125"/>
      <c r="N6" s="125"/>
      <c r="O6" s="125"/>
      <c r="P6" s="126"/>
      <c r="Q6" s="127"/>
      <c r="R6" s="125"/>
      <c r="S6" s="125"/>
      <c r="T6" s="125"/>
      <c r="U6" s="125"/>
      <c r="V6" s="125"/>
      <c r="W6" s="125"/>
    </row>
    <row r="7" spans="1:23" s="161" customFormat="1" x14ac:dyDescent="0.2">
      <c r="A7" s="131"/>
      <c r="B7" s="130" t="s">
        <v>171</v>
      </c>
      <c r="C7" s="132">
        <v>68.608264825239431</v>
      </c>
      <c r="D7" s="26">
        <v>51.4</v>
      </c>
      <c r="E7" s="131"/>
      <c r="F7" s="131"/>
      <c r="G7" s="131"/>
      <c r="H7" s="131"/>
      <c r="I7" s="131"/>
      <c r="J7" s="131"/>
      <c r="K7" s="131"/>
      <c r="L7" s="131"/>
      <c r="M7" s="131"/>
      <c r="N7" s="131"/>
      <c r="O7" s="131"/>
      <c r="P7" s="133"/>
      <c r="Q7" s="134"/>
      <c r="R7" s="131"/>
      <c r="S7" s="131"/>
      <c r="T7" s="131"/>
      <c r="U7" s="131"/>
      <c r="V7" s="131"/>
      <c r="W7" s="131"/>
    </row>
    <row r="8" spans="1:23" x14ac:dyDescent="0.2">
      <c r="A8" s="125"/>
      <c r="B8" s="125" t="s">
        <v>130</v>
      </c>
      <c r="C8" s="135">
        <v>97.075153766196323</v>
      </c>
      <c r="D8" s="135">
        <v>92.3</v>
      </c>
      <c r="E8" s="125"/>
      <c r="F8" s="125"/>
      <c r="G8" s="125"/>
      <c r="H8" s="125"/>
      <c r="I8" s="125"/>
      <c r="J8" s="125"/>
      <c r="K8" s="125"/>
      <c r="L8" s="125"/>
      <c r="M8" s="125"/>
      <c r="N8" s="125"/>
      <c r="O8" s="125"/>
      <c r="P8" s="126"/>
      <c r="Q8" s="127"/>
      <c r="R8" s="125"/>
      <c r="S8" s="125"/>
      <c r="T8" s="125"/>
      <c r="U8" s="125"/>
      <c r="V8" s="125"/>
      <c r="W8" s="125"/>
    </row>
    <row r="9" spans="1:23" x14ac:dyDescent="0.2">
      <c r="A9" s="125"/>
      <c r="B9" s="125" t="s">
        <v>126</v>
      </c>
      <c r="C9" s="135">
        <v>93.428148090753567</v>
      </c>
      <c r="D9" s="135">
        <v>93.7</v>
      </c>
      <c r="E9" s="125"/>
      <c r="F9" s="125"/>
      <c r="G9" s="125"/>
      <c r="H9" s="125"/>
      <c r="I9" s="125"/>
      <c r="J9" s="125"/>
      <c r="K9" s="125"/>
      <c r="L9" s="125"/>
      <c r="M9" s="125"/>
      <c r="N9" s="125"/>
      <c r="O9" s="125"/>
      <c r="P9" s="126"/>
      <c r="Q9" s="127"/>
      <c r="R9" s="125"/>
      <c r="S9" s="125"/>
      <c r="T9" s="125"/>
      <c r="U9" s="125"/>
      <c r="V9" s="125"/>
      <c r="W9" s="125"/>
    </row>
    <row r="10" spans="1:23" x14ac:dyDescent="0.2">
      <c r="A10" s="125"/>
      <c r="B10" s="125" t="s">
        <v>127</v>
      </c>
      <c r="C10" s="135">
        <v>92.924915685861222</v>
      </c>
      <c r="D10" s="135">
        <v>95.7</v>
      </c>
      <c r="E10" s="125"/>
      <c r="F10" s="125"/>
      <c r="G10" s="125"/>
      <c r="H10" s="125"/>
      <c r="I10" s="125"/>
      <c r="J10" s="125"/>
      <c r="K10" s="125"/>
      <c r="L10" s="125"/>
      <c r="M10" s="125"/>
      <c r="N10" s="125"/>
      <c r="O10" s="125"/>
      <c r="P10" s="126"/>
      <c r="Q10" s="127"/>
      <c r="R10" s="125"/>
      <c r="S10" s="125"/>
      <c r="T10" s="125"/>
      <c r="U10" s="125"/>
      <c r="V10" s="125"/>
      <c r="W10" s="125"/>
    </row>
    <row r="11" spans="1:23" x14ac:dyDescent="0.2">
      <c r="A11" s="125"/>
      <c r="B11" s="125" t="s">
        <v>131</v>
      </c>
      <c r="C11" s="135">
        <v>91.950861773180961</v>
      </c>
      <c r="D11" s="135">
        <v>81.8</v>
      </c>
      <c r="E11" s="125"/>
      <c r="F11" s="125"/>
      <c r="G11" s="125"/>
      <c r="H11" s="125"/>
      <c r="I11" s="125"/>
      <c r="J11" s="125"/>
      <c r="K11" s="125"/>
      <c r="L11" s="125"/>
      <c r="M11" s="125"/>
      <c r="N11" s="125"/>
      <c r="O11" s="125"/>
      <c r="P11" s="126"/>
      <c r="Q11" s="127"/>
      <c r="R11" s="125"/>
      <c r="S11" s="125"/>
      <c r="T11" s="125"/>
      <c r="U11" s="125"/>
      <c r="V11" s="125"/>
      <c r="W11" s="125"/>
    </row>
    <row r="12" spans="1:23" x14ac:dyDescent="0.2">
      <c r="A12" s="125"/>
      <c r="B12" s="125" t="s">
        <v>128</v>
      </c>
      <c r="C12" s="135">
        <v>86.400673783211005</v>
      </c>
      <c r="D12" s="135">
        <v>86.2</v>
      </c>
      <c r="E12" s="125"/>
      <c r="F12" s="125"/>
      <c r="G12" s="125"/>
      <c r="H12" s="125"/>
      <c r="I12" s="125"/>
      <c r="J12" s="125"/>
      <c r="K12" s="125"/>
      <c r="L12" s="125"/>
      <c r="M12" s="125"/>
      <c r="N12" s="125"/>
      <c r="O12" s="125"/>
      <c r="P12" s="126"/>
      <c r="Q12" s="136"/>
      <c r="R12" s="125"/>
      <c r="S12" s="125"/>
      <c r="T12" s="125"/>
      <c r="U12" s="125"/>
      <c r="V12" s="125"/>
      <c r="W12" s="125"/>
    </row>
    <row r="13" spans="1:23" ht="27" x14ac:dyDescent="0.2">
      <c r="A13" s="125"/>
      <c r="B13" s="137" t="s">
        <v>228</v>
      </c>
      <c r="C13" s="125">
        <v>85.1</v>
      </c>
      <c r="D13" s="135">
        <v>76.099999999999994</v>
      </c>
      <c r="E13" s="125"/>
      <c r="F13" s="125"/>
      <c r="G13" s="125"/>
      <c r="H13" s="125"/>
      <c r="I13" s="125"/>
      <c r="J13" s="125"/>
      <c r="K13" s="125"/>
      <c r="L13" s="125"/>
      <c r="M13" s="125"/>
      <c r="N13" s="125"/>
      <c r="O13" s="125"/>
      <c r="P13" s="125"/>
      <c r="Q13" s="125"/>
      <c r="R13" s="125"/>
      <c r="S13" s="125"/>
      <c r="T13" s="125"/>
      <c r="U13" s="125"/>
      <c r="V13" s="125"/>
      <c r="W13" s="125"/>
    </row>
    <row r="14" spans="1:23" ht="13.5" customHeight="1" x14ac:dyDescent="0.2">
      <c r="A14" s="125"/>
      <c r="B14" s="125" t="s">
        <v>132</v>
      </c>
      <c r="C14" s="135">
        <v>84.127001791828377</v>
      </c>
      <c r="D14" s="135">
        <v>67.900000000000006</v>
      </c>
      <c r="E14" s="125"/>
      <c r="F14" s="125"/>
      <c r="G14" s="125"/>
      <c r="H14" s="125"/>
      <c r="I14" s="125"/>
      <c r="J14" s="125"/>
      <c r="K14" s="125"/>
      <c r="L14" s="125"/>
      <c r="M14" s="125"/>
      <c r="N14" s="125"/>
      <c r="O14" s="125"/>
      <c r="P14" s="125"/>
      <c r="Q14" s="125"/>
      <c r="R14" s="125"/>
      <c r="S14" s="125"/>
      <c r="T14" s="125"/>
      <c r="U14" s="125"/>
      <c r="V14" s="125"/>
      <c r="W14" s="125"/>
    </row>
    <row r="15" spans="1:23" x14ac:dyDescent="0.2">
      <c r="A15" s="125"/>
      <c r="B15" s="125" t="s">
        <v>129</v>
      </c>
      <c r="C15" s="135">
        <v>79.995779373303009</v>
      </c>
      <c r="D15" s="135">
        <v>72.900000000000006</v>
      </c>
      <c r="E15" s="125"/>
      <c r="F15" s="125"/>
      <c r="G15" s="125"/>
      <c r="H15" s="125"/>
      <c r="I15" s="125"/>
      <c r="J15" s="125"/>
      <c r="K15" s="125"/>
      <c r="L15" s="125"/>
      <c r="M15" s="125"/>
      <c r="N15" s="125"/>
      <c r="O15" s="125"/>
      <c r="P15" s="125"/>
      <c r="Q15" s="125"/>
      <c r="R15" s="125"/>
      <c r="S15" s="125"/>
      <c r="T15" s="125"/>
      <c r="U15" s="125"/>
      <c r="V15" s="125"/>
      <c r="W15" s="125"/>
    </row>
    <row r="16" spans="1:23" ht="13.5" customHeight="1" x14ac:dyDescent="0.2">
      <c r="A16" s="125"/>
      <c r="B16" s="125"/>
      <c r="C16" s="125"/>
      <c r="D16" s="125"/>
      <c r="E16" s="125"/>
      <c r="F16" s="125"/>
      <c r="G16" s="125"/>
      <c r="H16" s="125"/>
      <c r="I16" s="125"/>
      <c r="J16" s="125"/>
      <c r="K16" s="125"/>
      <c r="L16" s="125"/>
      <c r="M16" s="125"/>
      <c r="N16" s="125"/>
      <c r="O16" s="125"/>
      <c r="P16" s="125"/>
      <c r="Q16" s="125"/>
      <c r="R16" s="125"/>
      <c r="S16" s="125"/>
      <c r="T16" s="125"/>
      <c r="U16" s="125"/>
      <c r="V16" s="125"/>
      <c r="W16" s="125"/>
    </row>
    <row r="17" spans="1:23" x14ac:dyDescent="0.2">
      <c r="A17" s="125"/>
      <c r="B17" s="125"/>
      <c r="C17" s="125"/>
      <c r="D17" s="125"/>
      <c r="E17" s="125"/>
      <c r="F17" s="125"/>
      <c r="G17" s="125"/>
      <c r="H17" s="125"/>
      <c r="I17" s="125"/>
      <c r="J17" s="125"/>
      <c r="K17" s="125"/>
      <c r="L17" s="125"/>
      <c r="M17" s="125"/>
      <c r="N17" s="125"/>
      <c r="O17" s="125"/>
      <c r="P17" s="125"/>
      <c r="Q17" s="125"/>
      <c r="R17" s="125"/>
      <c r="S17" s="125"/>
      <c r="T17" s="125"/>
      <c r="U17" s="125"/>
      <c r="V17" s="125"/>
      <c r="W17" s="125"/>
    </row>
    <row r="18" spans="1:23" x14ac:dyDescent="0.2">
      <c r="A18" s="125"/>
      <c r="B18" s="125"/>
      <c r="C18" s="125"/>
      <c r="D18" s="125"/>
      <c r="E18" s="125"/>
      <c r="F18" s="125"/>
      <c r="G18" s="125"/>
      <c r="H18" s="125"/>
      <c r="I18" s="125"/>
      <c r="J18" s="125"/>
      <c r="K18" s="125"/>
      <c r="L18" s="125"/>
      <c r="M18" s="125"/>
      <c r="N18" s="125"/>
      <c r="O18" s="125"/>
      <c r="P18" s="125"/>
      <c r="Q18" s="125"/>
      <c r="R18" s="125"/>
      <c r="S18" s="125"/>
      <c r="T18" s="125"/>
      <c r="U18" s="125"/>
      <c r="V18" s="125"/>
      <c r="W18" s="125"/>
    </row>
    <row r="19" spans="1:23" x14ac:dyDescent="0.2">
      <c r="A19" s="125"/>
      <c r="B19" s="125"/>
      <c r="C19" s="125"/>
      <c r="D19" s="125"/>
      <c r="E19" s="125"/>
      <c r="F19" s="125"/>
      <c r="G19" s="125"/>
      <c r="H19" s="125"/>
      <c r="I19" s="125"/>
      <c r="J19" s="125"/>
      <c r="K19" s="125"/>
      <c r="L19" s="125"/>
      <c r="M19" s="125"/>
      <c r="N19" s="125"/>
      <c r="O19" s="125"/>
      <c r="P19" s="125"/>
      <c r="Q19" s="125"/>
      <c r="R19" s="125"/>
      <c r="S19" s="125"/>
      <c r="T19" s="125"/>
      <c r="U19" s="125"/>
      <c r="V19" s="125"/>
      <c r="W19" s="125"/>
    </row>
    <row r="20" spans="1:23" x14ac:dyDescent="0.2">
      <c r="A20" s="125"/>
      <c r="B20" s="125"/>
      <c r="C20" s="125"/>
      <c r="D20" s="125"/>
      <c r="E20" s="125"/>
      <c r="F20" s="125"/>
      <c r="G20" s="125"/>
      <c r="H20" s="125"/>
      <c r="I20" s="125"/>
      <c r="J20" s="125"/>
      <c r="K20" s="125"/>
      <c r="L20" s="125"/>
      <c r="M20" s="125"/>
      <c r="N20" s="125"/>
      <c r="O20" s="125"/>
      <c r="P20" s="125"/>
      <c r="Q20" s="125"/>
      <c r="R20" s="125"/>
      <c r="S20" s="125"/>
      <c r="T20" s="125"/>
      <c r="U20" s="125"/>
      <c r="V20" s="125"/>
      <c r="W20" s="125"/>
    </row>
    <row r="21" spans="1:23" x14ac:dyDescent="0.2">
      <c r="A21" s="125"/>
      <c r="B21" s="125"/>
      <c r="C21" s="125"/>
      <c r="D21" s="125"/>
      <c r="E21" s="125"/>
      <c r="F21" s="125"/>
      <c r="G21" s="125"/>
      <c r="H21" s="125"/>
      <c r="I21" s="125"/>
      <c r="J21" s="125"/>
      <c r="K21" s="125"/>
      <c r="L21" s="125"/>
      <c r="M21" s="125"/>
      <c r="N21" s="125"/>
      <c r="O21" s="125"/>
      <c r="P21" s="125"/>
      <c r="Q21" s="125"/>
      <c r="R21" s="125"/>
      <c r="S21" s="125"/>
      <c r="T21" s="125"/>
      <c r="U21" s="125"/>
      <c r="V21" s="125"/>
      <c r="W21" s="125"/>
    </row>
    <row r="22" spans="1:23" x14ac:dyDescent="0.2">
      <c r="A22" s="125"/>
      <c r="B22" s="125"/>
      <c r="C22" s="125"/>
      <c r="D22" s="125"/>
      <c r="E22" s="125"/>
      <c r="F22" s="125"/>
      <c r="G22" s="125"/>
      <c r="H22" s="125"/>
      <c r="I22" s="125"/>
      <c r="J22" s="125"/>
      <c r="K22" s="125"/>
      <c r="L22" s="125"/>
      <c r="M22" s="125"/>
      <c r="N22" s="125"/>
      <c r="O22" s="125"/>
      <c r="P22" s="125"/>
      <c r="Q22" s="125"/>
      <c r="R22" s="125"/>
      <c r="S22" s="125"/>
      <c r="T22" s="125"/>
      <c r="U22" s="125"/>
      <c r="V22" s="125"/>
      <c r="W22" s="125"/>
    </row>
    <row r="23" spans="1:23" x14ac:dyDescent="0.2">
      <c r="A23" s="125"/>
      <c r="B23" s="125"/>
      <c r="C23" s="125"/>
      <c r="D23" s="125"/>
      <c r="E23" s="125"/>
      <c r="F23" s="125"/>
      <c r="G23" s="125"/>
      <c r="H23" s="125"/>
      <c r="I23" s="125"/>
      <c r="J23" s="125"/>
      <c r="K23" s="125"/>
      <c r="L23" s="125"/>
      <c r="M23" s="125"/>
      <c r="N23" s="125"/>
      <c r="O23" s="125"/>
      <c r="P23" s="125"/>
      <c r="Q23" s="125"/>
      <c r="R23" s="125"/>
      <c r="S23" s="125"/>
      <c r="T23" s="125"/>
      <c r="U23" s="125"/>
      <c r="V23" s="125"/>
      <c r="W23" s="125"/>
    </row>
    <row r="24" spans="1:23" x14ac:dyDescent="0.2">
      <c r="A24" s="125"/>
      <c r="B24" s="125"/>
      <c r="C24" s="125"/>
      <c r="D24" s="125"/>
      <c r="E24" s="125"/>
      <c r="F24" s="125"/>
      <c r="G24" s="125"/>
      <c r="H24" s="125"/>
      <c r="I24" s="125"/>
      <c r="J24" s="125"/>
      <c r="K24" s="125"/>
      <c r="L24" s="125"/>
      <c r="M24" s="125"/>
      <c r="N24" s="125"/>
      <c r="O24" s="125"/>
      <c r="P24" s="125"/>
      <c r="Q24" s="125"/>
      <c r="R24" s="125"/>
      <c r="S24" s="125"/>
      <c r="T24" s="125"/>
      <c r="U24" s="125"/>
      <c r="V24" s="125"/>
      <c r="W24" s="125"/>
    </row>
    <row r="25" spans="1:23" x14ac:dyDescent="0.2">
      <c r="A25" s="125"/>
      <c r="B25" s="125"/>
      <c r="C25" s="125"/>
      <c r="D25" s="125"/>
      <c r="E25" s="125"/>
      <c r="F25" s="125"/>
      <c r="G25" s="125"/>
      <c r="H25" s="125"/>
      <c r="I25" s="125"/>
      <c r="J25" s="125"/>
      <c r="K25" s="125"/>
      <c r="L25" s="125"/>
      <c r="M25" s="125"/>
      <c r="N25" s="125"/>
      <c r="O25" s="125"/>
      <c r="P25" s="125"/>
      <c r="Q25" s="125"/>
      <c r="R25" s="125"/>
      <c r="S25" s="125"/>
      <c r="T25" s="125"/>
      <c r="U25" s="125"/>
      <c r="V25" s="125"/>
      <c r="W25" s="125"/>
    </row>
    <row r="26" spans="1:23" x14ac:dyDescent="0.2">
      <c r="A26" s="125"/>
      <c r="B26" s="125"/>
      <c r="C26" s="125"/>
      <c r="D26" s="137"/>
      <c r="E26" s="137"/>
      <c r="F26" s="137"/>
      <c r="G26" s="137"/>
      <c r="H26" s="125"/>
      <c r="I26" s="125"/>
      <c r="J26" s="125"/>
      <c r="K26" s="125"/>
      <c r="L26" s="125"/>
      <c r="M26" s="125"/>
      <c r="N26" s="125"/>
      <c r="O26" s="125"/>
      <c r="P26" s="125"/>
      <c r="Q26" s="125"/>
      <c r="R26" s="125"/>
      <c r="S26" s="125"/>
      <c r="T26" s="125"/>
      <c r="U26" s="125"/>
      <c r="V26" s="125"/>
      <c r="W26" s="125"/>
    </row>
    <row r="27" spans="1:23" x14ac:dyDescent="0.2">
      <c r="A27" s="125"/>
      <c r="B27" s="125"/>
      <c r="C27" s="125"/>
      <c r="D27" s="125"/>
      <c r="E27" s="125"/>
      <c r="F27" s="125"/>
      <c r="G27" s="125"/>
      <c r="H27" s="125"/>
      <c r="I27" s="125"/>
      <c r="J27" s="125"/>
      <c r="K27" s="125"/>
      <c r="L27" s="125"/>
      <c r="M27" s="125"/>
      <c r="N27" s="125"/>
      <c r="O27" s="125"/>
      <c r="P27" s="125"/>
      <c r="Q27" s="125"/>
      <c r="R27" s="125"/>
      <c r="S27" s="125"/>
      <c r="T27" s="125"/>
      <c r="U27" s="125"/>
      <c r="V27" s="125"/>
      <c r="W27" s="125"/>
    </row>
    <row r="28" spans="1:23" x14ac:dyDescent="0.2">
      <c r="A28" s="125"/>
      <c r="B28" s="125"/>
      <c r="C28" s="125"/>
      <c r="D28" s="125"/>
      <c r="E28" s="125"/>
      <c r="F28" s="125"/>
      <c r="G28" s="125"/>
      <c r="H28" s="125"/>
      <c r="I28" s="125"/>
      <c r="J28" s="125"/>
      <c r="K28" s="125"/>
      <c r="L28" s="125"/>
      <c r="M28" s="125"/>
      <c r="N28" s="125"/>
      <c r="O28" s="125"/>
      <c r="P28" s="125"/>
      <c r="Q28" s="125"/>
      <c r="R28" s="125"/>
      <c r="S28" s="125"/>
      <c r="T28" s="125"/>
      <c r="U28" s="125"/>
      <c r="V28" s="125"/>
      <c r="W28" s="125"/>
    </row>
    <row r="29" spans="1:23" x14ac:dyDescent="0.2">
      <c r="A29" s="125"/>
      <c r="B29" s="125"/>
      <c r="C29" s="125"/>
      <c r="D29" s="125"/>
      <c r="E29" s="125"/>
      <c r="F29" s="125"/>
      <c r="G29" s="125"/>
      <c r="H29" s="125"/>
      <c r="I29" s="125"/>
      <c r="J29" s="125"/>
      <c r="K29" s="125"/>
      <c r="L29" s="125"/>
      <c r="M29" s="125"/>
      <c r="N29" s="125"/>
      <c r="O29" s="125"/>
      <c r="P29" s="125"/>
      <c r="Q29" s="125"/>
      <c r="R29" s="125"/>
      <c r="S29" s="125"/>
      <c r="T29" s="125"/>
      <c r="U29" s="125"/>
      <c r="V29" s="125"/>
      <c r="W29" s="125"/>
    </row>
    <row r="30" spans="1:23" x14ac:dyDescent="0.2">
      <c r="A30" s="125"/>
      <c r="B30" s="125"/>
      <c r="C30" s="125"/>
      <c r="D30" s="125"/>
      <c r="E30" s="125"/>
      <c r="F30" s="125"/>
      <c r="G30" s="125"/>
      <c r="H30" s="125"/>
      <c r="I30" s="125"/>
      <c r="J30" s="125"/>
      <c r="K30" s="125"/>
      <c r="L30" s="125"/>
      <c r="M30" s="125"/>
      <c r="N30" s="125"/>
      <c r="O30" s="125"/>
      <c r="P30" s="125"/>
      <c r="Q30" s="125"/>
      <c r="R30" s="125"/>
      <c r="S30" s="125"/>
      <c r="T30" s="125"/>
      <c r="U30" s="125"/>
      <c r="V30" s="125"/>
      <c r="W30" s="125"/>
    </row>
    <row r="31" spans="1:23" x14ac:dyDescent="0.2">
      <c r="A31" s="125"/>
      <c r="B31" s="125"/>
      <c r="C31" s="125"/>
      <c r="D31" s="125"/>
      <c r="E31" s="125"/>
      <c r="F31" s="125"/>
      <c r="G31" s="125"/>
      <c r="H31" s="125"/>
      <c r="I31" s="125"/>
      <c r="J31" s="125"/>
      <c r="K31" s="125"/>
      <c r="L31" s="125"/>
      <c r="M31" s="125"/>
      <c r="N31" s="125"/>
      <c r="O31" s="125"/>
      <c r="P31" s="125"/>
      <c r="Q31" s="125"/>
      <c r="R31" s="125"/>
      <c r="S31" s="125"/>
      <c r="T31" s="125"/>
      <c r="U31" s="125"/>
      <c r="V31" s="125"/>
      <c r="W31" s="125"/>
    </row>
    <row r="32" spans="1:23" x14ac:dyDescent="0.2">
      <c r="A32" s="125"/>
      <c r="B32" s="125"/>
      <c r="C32" s="125"/>
      <c r="D32" s="125"/>
      <c r="E32" s="125"/>
      <c r="F32" s="125"/>
      <c r="G32" s="125"/>
      <c r="H32" s="125"/>
      <c r="I32" s="125"/>
      <c r="J32" s="125"/>
      <c r="K32" s="125"/>
      <c r="L32" s="125"/>
      <c r="M32" s="125"/>
      <c r="N32" s="125"/>
      <c r="O32" s="125"/>
      <c r="P32" s="125"/>
      <c r="Q32" s="125"/>
      <c r="R32" s="125"/>
      <c r="S32" s="125"/>
      <c r="T32" s="125"/>
      <c r="U32" s="125"/>
      <c r="V32" s="125"/>
      <c r="W32" s="125"/>
    </row>
    <row r="33" spans="1:23" x14ac:dyDescent="0.2">
      <c r="A33" s="125"/>
      <c r="B33" s="125"/>
      <c r="C33" s="125"/>
      <c r="D33" s="125"/>
      <c r="E33" s="125"/>
      <c r="F33" s="125"/>
      <c r="G33" s="125"/>
      <c r="H33" s="125"/>
      <c r="I33" s="125"/>
      <c r="J33" s="125"/>
      <c r="K33" s="125"/>
      <c r="L33" s="125"/>
      <c r="M33" s="125"/>
      <c r="N33" s="125"/>
      <c r="O33" s="125"/>
      <c r="P33" s="125"/>
      <c r="Q33" s="125"/>
      <c r="R33" s="125"/>
      <c r="S33" s="125"/>
      <c r="T33" s="125"/>
      <c r="U33" s="125"/>
      <c r="V33" s="125"/>
      <c r="W33" s="125"/>
    </row>
    <row r="34" spans="1:23" x14ac:dyDescent="0.2">
      <c r="A34" s="125"/>
      <c r="B34" s="125"/>
      <c r="C34" s="125"/>
      <c r="D34" s="125"/>
      <c r="E34" s="125"/>
      <c r="F34" s="125"/>
      <c r="G34" s="125"/>
      <c r="H34" s="125"/>
      <c r="I34" s="125"/>
      <c r="J34" s="125"/>
      <c r="K34" s="125"/>
      <c r="L34" s="125"/>
      <c r="M34" s="125"/>
      <c r="N34" s="125"/>
      <c r="O34" s="125"/>
      <c r="P34" s="125"/>
      <c r="Q34" s="125"/>
      <c r="R34" s="125"/>
      <c r="S34" s="125"/>
      <c r="T34" s="125"/>
      <c r="U34" s="125"/>
      <c r="V34" s="125"/>
      <c r="W34" s="125"/>
    </row>
    <row r="35" spans="1:23" x14ac:dyDescent="0.2">
      <c r="A35" s="125"/>
      <c r="B35" s="125"/>
      <c r="C35" s="125"/>
      <c r="D35" s="125"/>
      <c r="E35" s="125"/>
      <c r="F35" s="125"/>
      <c r="G35" s="125"/>
      <c r="H35" s="125"/>
      <c r="I35" s="125"/>
      <c r="J35" s="125"/>
      <c r="K35" s="125"/>
      <c r="L35" s="125"/>
      <c r="M35" s="125"/>
      <c r="N35" s="125"/>
      <c r="O35" s="125"/>
      <c r="P35" s="125"/>
      <c r="Q35" s="125"/>
      <c r="R35" s="125"/>
      <c r="S35" s="125"/>
      <c r="T35" s="125"/>
      <c r="U35" s="125"/>
      <c r="V35" s="125"/>
      <c r="W35" s="125"/>
    </row>
    <row r="36" spans="1:23" hidden="1" x14ac:dyDescent="0.2">
      <c r="A36" s="125"/>
      <c r="B36" s="125"/>
      <c r="C36" s="125"/>
      <c r="D36" s="125"/>
      <c r="E36" s="125"/>
      <c r="F36" s="125"/>
      <c r="G36" s="125"/>
      <c r="H36" s="125"/>
      <c r="I36" s="125"/>
      <c r="J36" s="125"/>
      <c r="K36" s="125"/>
      <c r="L36" s="125"/>
      <c r="M36" s="125"/>
      <c r="N36" s="125"/>
      <c r="O36" s="125"/>
      <c r="P36" s="125"/>
      <c r="Q36" s="125"/>
      <c r="R36" s="125"/>
      <c r="S36" s="125"/>
      <c r="T36" s="125"/>
      <c r="U36" s="125"/>
      <c r="V36" s="125"/>
      <c r="W36" s="125"/>
    </row>
    <row r="37" spans="1:23" hidden="1" x14ac:dyDescent="0.2">
      <c r="A37" s="125"/>
      <c r="B37" s="125"/>
      <c r="C37" s="125"/>
      <c r="D37" s="125"/>
      <c r="E37" s="125"/>
      <c r="F37" s="125"/>
      <c r="G37" s="125"/>
      <c r="H37" s="125"/>
      <c r="I37" s="125"/>
      <c r="J37" s="125"/>
      <c r="K37" s="125"/>
      <c r="L37" s="125"/>
      <c r="M37" s="125"/>
      <c r="N37" s="125"/>
      <c r="O37" s="125"/>
      <c r="P37" s="125"/>
      <c r="Q37" s="125"/>
      <c r="R37" s="125"/>
      <c r="S37" s="125"/>
      <c r="T37" s="125"/>
      <c r="U37" s="125"/>
      <c r="V37" s="125"/>
      <c r="W37" s="125"/>
    </row>
    <row r="38" spans="1:23" hidden="1" x14ac:dyDescent="0.2">
      <c r="A38" s="125"/>
      <c r="B38" s="125"/>
      <c r="C38" s="125"/>
      <c r="D38" s="125"/>
      <c r="E38" s="125"/>
      <c r="F38" s="125"/>
      <c r="G38" s="125"/>
      <c r="H38" s="125"/>
      <c r="I38" s="125"/>
      <c r="J38" s="125"/>
      <c r="K38" s="125"/>
      <c r="L38" s="125"/>
      <c r="M38" s="125"/>
      <c r="N38" s="125"/>
      <c r="O38" s="125"/>
      <c r="P38" s="125"/>
      <c r="Q38" s="125"/>
      <c r="R38" s="125"/>
      <c r="S38" s="125"/>
      <c r="T38" s="125"/>
      <c r="U38" s="125"/>
      <c r="V38" s="125"/>
      <c r="W38" s="125"/>
    </row>
    <row r="39" spans="1:23" hidden="1" x14ac:dyDescent="0.2">
      <c r="A39" s="125"/>
      <c r="B39" s="125"/>
      <c r="C39" s="125"/>
      <c r="D39" s="125"/>
      <c r="E39" s="125"/>
      <c r="F39" s="125"/>
      <c r="G39" s="125"/>
      <c r="H39" s="125"/>
      <c r="I39" s="125"/>
      <c r="J39" s="125"/>
      <c r="K39" s="125"/>
      <c r="L39" s="125"/>
      <c r="M39" s="125"/>
      <c r="N39" s="125"/>
      <c r="O39" s="125"/>
      <c r="P39" s="125"/>
      <c r="Q39" s="125"/>
      <c r="R39" s="125"/>
      <c r="S39" s="125"/>
      <c r="T39" s="125"/>
      <c r="U39" s="125"/>
      <c r="V39" s="125"/>
      <c r="W39" s="125"/>
    </row>
    <row r="40" spans="1:23" hidden="1" x14ac:dyDescent="0.2">
      <c r="A40" s="125"/>
      <c r="B40" s="125"/>
      <c r="C40" s="125"/>
      <c r="D40" s="125"/>
      <c r="E40" s="125"/>
      <c r="F40" s="125"/>
      <c r="G40" s="125"/>
      <c r="H40" s="125"/>
      <c r="I40" s="125"/>
      <c r="J40" s="125"/>
      <c r="K40" s="125"/>
      <c r="L40" s="125"/>
      <c r="M40" s="125"/>
      <c r="N40" s="125"/>
      <c r="O40" s="125"/>
      <c r="P40" s="125"/>
      <c r="Q40" s="125"/>
      <c r="R40" s="125"/>
      <c r="S40" s="125"/>
      <c r="T40" s="125"/>
      <c r="U40" s="125"/>
      <c r="V40" s="125"/>
      <c r="W40" s="125"/>
    </row>
    <row r="41" spans="1:23" hidden="1" x14ac:dyDescent="0.2">
      <c r="A41" s="125"/>
      <c r="B41" s="125"/>
      <c r="C41" s="125"/>
      <c r="D41" s="125"/>
      <c r="E41" s="125"/>
      <c r="F41" s="125"/>
      <c r="G41" s="125"/>
      <c r="H41" s="125"/>
      <c r="I41" s="125"/>
      <c r="J41" s="125"/>
      <c r="K41" s="125"/>
      <c r="L41" s="125"/>
      <c r="M41" s="125"/>
      <c r="N41" s="125"/>
      <c r="O41" s="125"/>
      <c r="P41" s="125"/>
      <c r="Q41" s="125"/>
      <c r="R41" s="125"/>
      <c r="S41" s="125"/>
      <c r="T41" s="125"/>
      <c r="U41" s="125"/>
      <c r="V41" s="125"/>
      <c r="W41" s="125"/>
    </row>
    <row r="42" spans="1:23" hidden="1" x14ac:dyDescent="0.2">
      <c r="A42" s="125"/>
      <c r="B42" s="125"/>
      <c r="C42" s="125"/>
      <c r="D42" s="125"/>
      <c r="E42" s="125"/>
      <c r="F42" s="125"/>
      <c r="G42" s="125"/>
      <c r="H42" s="125"/>
      <c r="I42" s="125"/>
      <c r="J42" s="125"/>
      <c r="K42" s="125"/>
      <c r="L42" s="125"/>
      <c r="M42" s="125"/>
      <c r="N42" s="125"/>
      <c r="O42" s="125"/>
      <c r="P42" s="125"/>
      <c r="Q42" s="125"/>
      <c r="R42" s="125"/>
      <c r="S42" s="125"/>
      <c r="T42" s="125"/>
      <c r="U42" s="125"/>
      <c r="V42" s="125"/>
      <c r="W42" s="125"/>
    </row>
    <row r="43" spans="1:23" hidden="1" x14ac:dyDescent="0.2">
      <c r="A43" s="125"/>
      <c r="B43" s="125"/>
      <c r="C43" s="125"/>
      <c r="D43" s="125"/>
      <c r="E43" s="125"/>
      <c r="F43" s="125"/>
      <c r="G43" s="125"/>
      <c r="H43" s="125"/>
      <c r="I43" s="125"/>
      <c r="J43" s="125"/>
      <c r="K43" s="125"/>
      <c r="L43" s="125"/>
      <c r="M43" s="125"/>
      <c r="N43" s="125"/>
      <c r="O43" s="125"/>
      <c r="P43" s="125"/>
      <c r="Q43" s="125"/>
      <c r="R43" s="125"/>
      <c r="S43" s="125"/>
      <c r="T43" s="125"/>
      <c r="U43" s="125"/>
      <c r="V43" s="125"/>
      <c r="W43" s="125"/>
    </row>
    <row r="44" spans="1:23" hidden="1" x14ac:dyDescent="0.2">
      <c r="A44" s="125"/>
      <c r="B44" s="125"/>
      <c r="C44" s="125"/>
      <c r="D44" s="125"/>
      <c r="E44" s="125"/>
      <c r="F44" s="125"/>
      <c r="G44" s="125"/>
      <c r="H44" s="125"/>
      <c r="I44" s="125"/>
      <c r="J44" s="125"/>
      <c r="K44" s="125"/>
      <c r="L44" s="125"/>
      <c r="M44" s="125"/>
      <c r="N44" s="125"/>
      <c r="O44" s="125"/>
      <c r="P44" s="125"/>
      <c r="Q44" s="125"/>
      <c r="R44" s="125"/>
      <c r="S44" s="125"/>
      <c r="T44" s="125"/>
      <c r="U44" s="125"/>
      <c r="V44" s="125"/>
      <c r="W44" s="125"/>
    </row>
    <row r="45" spans="1:23" hidden="1" x14ac:dyDescent="0.2">
      <c r="A45" s="125"/>
      <c r="B45" s="125"/>
      <c r="C45" s="125"/>
      <c r="D45" s="125"/>
      <c r="E45" s="125"/>
      <c r="F45" s="125"/>
      <c r="G45" s="125"/>
      <c r="H45" s="125"/>
      <c r="I45" s="125"/>
      <c r="J45" s="125"/>
      <c r="K45" s="125"/>
      <c r="L45" s="125"/>
      <c r="M45" s="125"/>
      <c r="N45" s="125"/>
      <c r="O45" s="125"/>
      <c r="P45" s="125"/>
      <c r="Q45" s="125"/>
      <c r="R45" s="125"/>
      <c r="S45" s="125"/>
      <c r="T45" s="125"/>
      <c r="U45" s="125"/>
      <c r="V45" s="125"/>
      <c r="W45" s="125"/>
    </row>
    <row r="46" spans="1:23" hidden="1" x14ac:dyDescent="0.2">
      <c r="A46" s="125"/>
      <c r="B46" s="125"/>
      <c r="C46" s="125"/>
      <c r="D46" s="125"/>
      <c r="E46" s="125"/>
      <c r="F46" s="125"/>
      <c r="G46" s="125"/>
      <c r="H46" s="125"/>
      <c r="I46" s="125"/>
      <c r="J46" s="125"/>
      <c r="K46" s="125"/>
      <c r="L46" s="125"/>
      <c r="M46" s="125"/>
      <c r="N46" s="125"/>
      <c r="O46" s="125"/>
      <c r="P46" s="125"/>
      <c r="Q46" s="125"/>
      <c r="R46" s="125"/>
      <c r="S46" s="125"/>
      <c r="T46" s="125"/>
      <c r="U46" s="125"/>
      <c r="V46" s="125"/>
      <c r="W46" s="125"/>
    </row>
    <row r="47" spans="1:23" hidden="1" x14ac:dyDescent="0.2">
      <c r="A47" s="125"/>
      <c r="B47" s="125"/>
      <c r="C47" s="125"/>
      <c r="D47" s="125"/>
      <c r="E47" s="125"/>
      <c r="F47" s="125"/>
      <c r="G47" s="125"/>
      <c r="H47" s="125"/>
      <c r="I47" s="125"/>
      <c r="J47" s="125"/>
      <c r="K47" s="125"/>
      <c r="L47" s="125"/>
      <c r="M47" s="125"/>
      <c r="N47" s="125"/>
      <c r="O47" s="125"/>
      <c r="P47" s="125"/>
      <c r="Q47" s="125"/>
      <c r="R47" s="125"/>
      <c r="S47" s="125"/>
      <c r="T47" s="125"/>
      <c r="U47" s="125"/>
      <c r="V47" s="125"/>
      <c r="W47" s="125"/>
    </row>
    <row r="48" spans="1:23" hidden="1" x14ac:dyDescent="0.2">
      <c r="A48" s="125"/>
      <c r="B48" s="125"/>
      <c r="C48" s="125"/>
      <c r="D48" s="125"/>
      <c r="E48" s="125"/>
      <c r="F48" s="125"/>
      <c r="G48" s="125"/>
      <c r="H48" s="125"/>
      <c r="I48" s="125"/>
      <c r="J48" s="125"/>
      <c r="K48" s="125"/>
      <c r="L48" s="125"/>
      <c r="M48" s="125"/>
      <c r="N48" s="125"/>
      <c r="O48" s="125"/>
      <c r="P48" s="125"/>
      <c r="Q48" s="125"/>
      <c r="R48" s="125"/>
      <c r="S48" s="125"/>
      <c r="T48" s="125"/>
      <c r="U48" s="125"/>
      <c r="V48" s="125"/>
      <c r="W48" s="125"/>
    </row>
    <row r="49" spans="1:23" hidden="1" x14ac:dyDescent="0.2">
      <c r="A49" s="125"/>
      <c r="B49" s="125"/>
      <c r="C49" s="125"/>
      <c r="D49" s="125"/>
      <c r="E49" s="125"/>
      <c r="F49" s="125"/>
      <c r="G49" s="125"/>
      <c r="H49" s="125"/>
      <c r="I49" s="125"/>
      <c r="J49" s="125"/>
      <c r="K49" s="125"/>
      <c r="L49" s="125"/>
      <c r="M49" s="125"/>
      <c r="N49" s="125"/>
      <c r="O49" s="125"/>
      <c r="P49" s="125"/>
      <c r="Q49" s="125"/>
      <c r="R49" s="125"/>
      <c r="S49" s="125"/>
      <c r="T49" s="125"/>
      <c r="U49" s="125"/>
      <c r="V49" s="125"/>
      <c r="W49" s="125"/>
    </row>
    <row r="50" spans="1:23" hidden="1" x14ac:dyDescent="0.2">
      <c r="A50" s="125"/>
      <c r="B50" s="125"/>
      <c r="C50" s="125"/>
      <c r="D50" s="125"/>
      <c r="E50" s="125"/>
      <c r="F50" s="125"/>
      <c r="G50" s="125"/>
      <c r="H50" s="125"/>
      <c r="I50" s="125"/>
      <c r="J50" s="125"/>
      <c r="K50" s="125"/>
      <c r="L50" s="125"/>
      <c r="M50" s="125"/>
      <c r="N50" s="125"/>
      <c r="O50" s="125"/>
      <c r="P50" s="125"/>
      <c r="Q50" s="125"/>
      <c r="R50" s="125"/>
      <c r="S50" s="125"/>
      <c r="T50" s="125"/>
      <c r="U50" s="125"/>
      <c r="V50" s="125"/>
      <c r="W50" s="125"/>
    </row>
    <row r="51" spans="1:23" hidden="1" x14ac:dyDescent="0.2">
      <c r="A51" s="125"/>
      <c r="B51" s="125"/>
      <c r="C51" s="125"/>
      <c r="D51" s="125"/>
      <c r="E51" s="125"/>
      <c r="F51" s="125"/>
      <c r="G51" s="125"/>
      <c r="H51" s="125"/>
      <c r="I51" s="125"/>
      <c r="J51" s="125"/>
      <c r="K51" s="125"/>
      <c r="L51" s="125"/>
      <c r="M51" s="125"/>
      <c r="N51" s="125"/>
      <c r="O51" s="125"/>
      <c r="P51" s="125"/>
      <c r="Q51" s="125"/>
      <c r="R51" s="125"/>
      <c r="S51" s="125"/>
      <c r="T51" s="125"/>
      <c r="U51" s="125"/>
      <c r="V51" s="125"/>
      <c r="W51" s="125"/>
    </row>
    <row r="52" spans="1:23" hidden="1" x14ac:dyDescent="0.2">
      <c r="A52" s="125"/>
      <c r="B52" s="125"/>
      <c r="C52" s="125"/>
      <c r="D52" s="125"/>
      <c r="E52" s="125"/>
      <c r="F52" s="125"/>
      <c r="G52" s="125"/>
      <c r="H52" s="125"/>
      <c r="I52" s="125"/>
      <c r="J52" s="125"/>
      <c r="K52" s="125"/>
      <c r="L52" s="125"/>
      <c r="M52" s="125"/>
      <c r="N52" s="125"/>
      <c r="O52" s="125"/>
      <c r="P52" s="125"/>
      <c r="Q52" s="125"/>
      <c r="R52" s="125"/>
      <c r="S52" s="125"/>
      <c r="T52" s="125"/>
      <c r="U52" s="125"/>
      <c r="V52" s="125"/>
      <c r="W52" s="125"/>
    </row>
    <row r="53" spans="1:23" hidden="1" x14ac:dyDescent="0.2">
      <c r="A53" s="125"/>
      <c r="B53" s="125"/>
      <c r="C53" s="125"/>
      <c r="D53" s="125"/>
      <c r="E53" s="125"/>
      <c r="F53" s="125"/>
      <c r="G53" s="125"/>
      <c r="H53" s="125"/>
      <c r="I53" s="125"/>
      <c r="J53" s="125"/>
      <c r="K53" s="125"/>
      <c r="L53" s="125"/>
      <c r="M53" s="125"/>
      <c r="N53" s="125"/>
      <c r="O53" s="125"/>
      <c r="P53" s="125"/>
      <c r="Q53" s="125"/>
      <c r="R53" s="125"/>
      <c r="S53" s="125"/>
      <c r="T53" s="125"/>
      <c r="U53" s="125"/>
      <c r="V53" s="125"/>
      <c r="W53" s="125"/>
    </row>
    <row r="54" spans="1:23" hidden="1" x14ac:dyDescent="0.2">
      <c r="A54" s="125"/>
      <c r="B54" s="125"/>
      <c r="C54" s="125"/>
      <c r="D54" s="125"/>
      <c r="E54" s="125"/>
      <c r="F54" s="125"/>
      <c r="G54" s="125"/>
      <c r="H54" s="125"/>
      <c r="I54" s="125"/>
      <c r="J54" s="125"/>
      <c r="K54" s="125"/>
      <c r="L54" s="125"/>
      <c r="M54" s="125"/>
      <c r="N54" s="125"/>
      <c r="O54" s="125"/>
      <c r="P54" s="125"/>
      <c r="Q54" s="125"/>
      <c r="R54" s="125"/>
      <c r="S54" s="125"/>
      <c r="T54" s="125"/>
      <c r="U54" s="125"/>
      <c r="V54" s="125"/>
      <c r="W54" s="125"/>
    </row>
    <row r="55" spans="1:23" hidden="1" x14ac:dyDescent="0.2">
      <c r="A55" s="125"/>
      <c r="B55" s="125"/>
      <c r="C55" s="125"/>
      <c r="D55" s="125"/>
      <c r="E55" s="125"/>
      <c r="F55" s="125"/>
      <c r="G55" s="125"/>
      <c r="H55" s="125"/>
      <c r="I55" s="125"/>
      <c r="J55" s="125"/>
      <c r="K55" s="125"/>
      <c r="L55" s="125"/>
      <c r="M55" s="125"/>
      <c r="N55" s="125"/>
      <c r="O55" s="125"/>
      <c r="P55" s="125"/>
      <c r="Q55" s="125"/>
      <c r="R55" s="125"/>
      <c r="S55" s="125"/>
      <c r="T55" s="125"/>
      <c r="U55" s="125"/>
      <c r="V55" s="125"/>
      <c r="W55" s="125"/>
    </row>
    <row r="56" spans="1:23" hidden="1" x14ac:dyDescent="0.2">
      <c r="A56" s="125"/>
      <c r="B56" s="125"/>
      <c r="C56" s="125"/>
      <c r="D56" s="125"/>
      <c r="E56" s="125"/>
      <c r="F56" s="125"/>
      <c r="G56" s="125"/>
      <c r="H56" s="125"/>
      <c r="I56" s="125"/>
      <c r="J56" s="125"/>
      <c r="K56" s="125"/>
      <c r="L56" s="125"/>
      <c r="M56" s="125"/>
      <c r="N56" s="125"/>
      <c r="O56" s="125"/>
      <c r="P56" s="125"/>
      <c r="Q56" s="125"/>
      <c r="R56" s="125"/>
      <c r="S56" s="125"/>
      <c r="T56" s="125"/>
      <c r="U56" s="125"/>
      <c r="V56" s="125"/>
      <c r="W56" s="125"/>
    </row>
    <row r="57" spans="1:23" hidden="1" x14ac:dyDescent="0.2">
      <c r="A57" s="125"/>
      <c r="B57" s="125"/>
      <c r="C57" s="125"/>
      <c r="D57" s="125"/>
      <c r="E57" s="125"/>
      <c r="F57" s="125"/>
      <c r="G57" s="125"/>
      <c r="H57" s="125"/>
      <c r="I57" s="125"/>
      <c r="J57" s="125"/>
      <c r="K57" s="125"/>
      <c r="L57" s="125"/>
      <c r="M57" s="125"/>
      <c r="N57" s="125"/>
      <c r="O57" s="125"/>
      <c r="P57" s="125"/>
      <c r="Q57" s="125"/>
      <c r="R57" s="125"/>
      <c r="S57" s="125"/>
      <c r="T57" s="125"/>
      <c r="U57" s="125"/>
      <c r="V57" s="125"/>
      <c r="W57" s="125"/>
    </row>
    <row r="58" spans="1:23" hidden="1" x14ac:dyDescent="0.25">
      <c r="A58" s="125"/>
      <c r="B58" s="125"/>
      <c r="C58" s="138"/>
      <c r="D58" s="125"/>
      <c r="E58" s="125"/>
      <c r="F58" s="125"/>
      <c r="G58" s="125"/>
      <c r="H58" s="125"/>
      <c r="I58" s="125"/>
      <c r="J58" s="125"/>
      <c r="K58" s="125"/>
      <c r="L58" s="125"/>
      <c r="M58" s="125"/>
      <c r="N58" s="125"/>
      <c r="O58" s="125"/>
      <c r="P58" s="125"/>
      <c r="Q58" s="125"/>
      <c r="R58" s="125"/>
      <c r="S58" s="125"/>
      <c r="T58" s="125"/>
      <c r="U58" s="125"/>
      <c r="V58" s="125"/>
      <c r="W58" s="125"/>
    </row>
    <row r="59" spans="1:23" hidden="1" x14ac:dyDescent="0.2">
      <c r="A59" s="125"/>
      <c r="B59" s="125"/>
      <c r="C59" s="125"/>
      <c r="D59" s="125"/>
      <c r="E59" s="125"/>
      <c r="F59" s="125"/>
      <c r="G59" s="125"/>
      <c r="H59" s="125"/>
      <c r="I59" s="125"/>
      <c r="J59" s="125"/>
      <c r="K59" s="125"/>
      <c r="L59" s="125"/>
      <c r="M59" s="125"/>
      <c r="N59" s="125"/>
      <c r="O59" s="125"/>
      <c r="P59" s="125"/>
      <c r="Q59" s="125"/>
      <c r="R59" s="125"/>
      <c r="S59" s="125"/>
      <c r="T59" s="125"/>
      <c r="U59" s="125"/>
      <c r="V59" s="125"/>
      <c r="W59" s="125"/>
    </row>
    <row r="60" spans="1:23" hidden="1" x14ac:dyDescent="0.2">
      <c r="A60" s="125"/>
      <c r="B60" s="125"/>
      <c r="C60" s="125"/>
      <c r="D60" s="125"/>
      <c r="E60" s="125"/>
      <c r="F60" s="125"/>
      <c r="G60" s="125"/>
      <c r="H60" s="125"/>
      <c r="I60" s="125"/>
      <c r="J60" s="125"/>
      <c r="K60" s="125"/>
      <c r="L60" s="125"/>
      <c r="M60" s="125"/>
      <c r="N60" s="125"/>
      <c r="O60" s="125"/>
      <c r="P60" s="125"/>
      <c r="Q60" s="125"/>
      <c r="R60" s="125"/>
      <c r="S60" s="125"/>
      <c r="T60" s="125"/>
      <c r="U60" s="125"/>
      <c r="V60" s="125"/>
      <c r="W60" s="125"/>
    </row>
    <row r="61" spans="1:23" hidden="1" x14ac:dyDescent="0.2">
      <c r="A61" s="125"/>
      <c r="B61" s="125"/>
      <c r="C61" s="125"/>
      <c r="D61" s="125"/>
      <c r="E61" s="125"/>
      <c r="F61" s="125"/>
      <c r="G61" s="125"/>
      <c r="H61" s="125"/>
      <c r="I61" s="125"/>
      <c r="J61" s="125"/>
      <c r="K61" s="125"/>
      <c r="L61" s="125"/>
      <c r="M61" s="125"/>
      <c r="N61" s="125"/>
      <c r="O61" s="125"/>
      <c r="P61" s="125"/>
      <c r="Q61" s="125"/>
      <c r="R61" s="125"/>
      <c r="S61" s="125"/>
      <c r="T61" s="125"/>
      <c r="U61" s="125"/>
      <c r="V61" s="125"/>
      <c r="W61" s="125"/>
    </row>
    <row r="62" spans="1:23" hidden="1" x14ac:dyDescent="0.2">
      <c r="A62" s="125"/>
      <c r="B62" s="125"/>
      <c r="C62" s="125"/>
      <c r="D62" s="125"/>
      <c r="E62" s="125"/>
      <c r="F62" s="125"/>
      <c r="G62" s="125"/>
      <c r="H62" s="125"/>
      <c r="I62" s="125"/>
      <c r="J62" s="125"/>
      <c r="K62" s="125"/>
      <c r="L62" s="125"/>
      <c r="M62" s="125"/>
      <c r="N62" s="125"/>
      <c r="O62" s="125"/>
      <c r="P62" s="125"/>
      <c r="Q62" s="125"/>
      <c r="R62" s="125"/>
      <c r="S62" s="125"/>
      <c r="T62" s="125"/>
      <c r="U62" s="125"/>
      <c r="V62" s="125"/>
      <c r="W62" s="125"/>
    </row>
    <row r="63" spans="1:23" hidden="1" x14ac:dyDescent="0.2">
      <c r="A63" s="125"/>
      <c r="B63" s="125"/>
      <c r="C63" s="125"/>
      <c r="D63" s="125"/>
      <c r="E63" s="125"/>
      <c r="F63" s="125"/>
      <c r="G63" s="125"/>
      <c r="H63" s="125"/>
      <c r="I63" s="125"/>
      <c r="J63" s="125"/>
      <c r="K63" s="125"/>
      <c r="L63" s="125"/>
      <c r="M63" s="125"/>
      <c r="N63" s="125"/>
      <c r="O63" s="125"/>
      <c r="P63" s="125"/>
      <c r="Q63" s="125"/>
      <c r="R63" s="125"/>
      <c r="S63" s="125"/>
      <c r="T63" s="125"/>
      <c r="U63" s="125"/>
      <c r="V63" s="125"/>
      <c r="W63" s="125"/>
    </row>
    <row r="64" spans="1:23" hidden="1" x14ac:dyDescent="0.2">
      <c r="A64" s="125"/>
      <c r="B64" s="125"/>
      <c r="C64" s="125"/>
      <c r="D64" s="125"/>
      <c r="E64" s="125"/>
      <c r="F64" s="125"/>
      <c r="G64" s="125"/>
      <c r="H64" s="125"/>
      <c r="I64" s="125"/>
      <c r="J64" s="125"/>
      <c r="K64" s="125"/>
      <c r="L64" s="125"/>
      <c r="M64" s="125"/>
      <c r="N64" s="125"/>
      <c r="O64" s="125"/>
      <c r="P64" s="125"/>
      <c r="Q64" s="125"/>
      <c r="R64" s="125"/>
      <c r="S64" s="125"/>
      <c r="T64" s="125"/>
      <c r="U64" s="125"/>
      <c r="V64" s="125"/>
      <c r="W64" s="125"/>
    </row>
    <row r="65" spans="1:23" hidden="1" x14ac:dyDescent="0.2">
      <c r="A65" s="125"/>
      <c r="B65" s="125"/>
      <c r="C65" s="125"/>
      <c r="D65" s="125"/>
      <c r="E65" s="125"/>
      <c r="F65" s="125"/>
      <c r="G65" s="125"/>
      <c r="H65" s="125"/>
      <c r="I65" s="125"/>
      <c r="J65" s="125"/>
      <c r="K65" s="125"/>
      <c r="L65" s="125"/>
      <c r="M65" s="125"/>
      <c r="N65" s="125"/>
      <c r="O65" s="125"/>
      <c r="P65" s="125"/>
      <c r="Q65" s="125"/>
      <c r="R65" s="125"/>
      <c r="S65" s="125"/>
      <c r="T65" s="125"/>
      <c r="U65" s="125"/>
      <c r="V65" s="125"/>
      <c r="W65" s="125"/>
    </row>
    <row r="66" spans="1:23" hidden="1" x14ac:dyDescent="0.2">
      <c r="A66" s="125"/>
      <c r="B66" s="125"/>
      <c r="C66" s="125"/>
      <c r="D66" s="125"/>
      <c r="E66" s="125"/>
      <c r="F66" s="125"/>
      <c r="G66" s="125"/>
      <c r="H66" s="125"/>
      <c r="I66" s="125"/>
      <c r="J66" s="125"/>
      <c r="K66" s="125"/>
      <c r="L66" s="125"/>
      <c r="M66" s="125"/>
      <c r="N66" s="125"/>
      <c r="O66" s="125"/>
      <c r="P66" s="125"/>
      <c r="Q66" s="125"/>
      <c r="R66" s="125"/>
      <c r="S66" s="125"/>
      <c r="T66" s="125"/>
      <c r="U66" s="125"/>
      <c r="V66" s="125"/>
      <c r="W66" s="125"/>
    </row>
    <row r="67" spans="1:23" hidden="1" x14ac:dyDescent="0.2">
      <c r="A67" s="125"/>
      <c r="B67" s="125"/>
      <c r="C67" s="125"/>
      <c r="D67" s="125"/>
      <c r="E67" s="125"/>
      <c r="F67" s="125"/>
      <c r="G67" s="125"/>
      <c r="H67" s="125"/>
      <c r="I67" s="125"/>
      <c r="J67" s="125"/>
      <c r="K67" s="125"/>
      <c r="L67" s="125"/>
      <c r="M67" s="125"/>
      <c r="N67" s="125"/>
      <c r="O67" s="125"/>
      <c r="P67" s="125"/>
      <c r="Q67" s="125"/>
      <c r="R67" s="125"/>
      <c r="S67" s="125"/>
      <c r="T67" s="125"/>
      <c r="U67" s="125"/>
      <c r="V67" s="125"/>
      <c r="W67" s="125"/>
    </row>
    <row r="68" spans="1:23" hidden="1" x14ac:dyDescent="0.2">
      <c r="A68" s="125"/>
      <c r="B68" s="125"/>
      <c r="C68" s="125"/>
      <c r="D68" s="125"/>
      <c r="E68" s="125"/>
      <c r="F68" s="125"/>
      <c r="G68" s="125"/>
      <c r="H68" s="125"/>
      <c r="I68" s="125"/>
      <c r="J68" s="125"/>
      <c r="K68" s="125"/>
      <c r="L68" s="125"/>
      <c r="M68" s="125"/>
      <c r="N68" s="125"/>
      <c r="O68" s="125"/>
      <c r="P68" s="125"/>
      <c r="Q68" s="125"/>
      <c r="R68" s="125"/>
      <c r="S68" s="125"/>
      <c r="T68" s="125"/>
      <c r="U68" s="125"/>
      <c r="V68" s="125"/>
      <c r="W68" s="125"/>
    </row>
    <row r="69" spans="1:23" hidden="1" x14ac:dyDescent="0.2">
      <c r="A69" s="125"/>
      <c r="B69" s="125"/>
      <c r="C69" s="125"/>
      <c r="D69" s="125"/>
      <c r="E69" s="125"/>
      <c r="F69" s="125"/>
      <c r="G69" s="125"/>
      <c r="H69" s="125"/>
      <c r="I69" s="125"/>
      <c r="J69" s="125"/>
      <c r="K69" s="125"/>
      <c r="L69" s="125"/>
      <c r="M69" s="125"/>
      <c r="N69" s="125"/>
      <c r="O69" s="125"/>
      <c r="P69" s="125"/>
      <c r="Q69" s="125"/>
      <c r="R69" s="125"/>
      <c r="S69" s="125"/>
      <c r="T69" s="125"/>
      <c r="U69" s="125"/>
      <c r="V69" s="125"/>
      <c r="W69" s="125"/>
    </row>
    <row r="70" spans="1:23" hidden="1" x14ac:dyDescent="0.2">
      <c r="A70" s="125"/>
      <c r="B70" s="125"/>
      <c r="C70" s="125"/>
      <c r="D70" s="125"/>
      <c r="E70" s="125"/>
      <c r="F70" s="125"/>
      <c r="G70" s="125"/>
      <c r="H70" s="125"/>
      <c r="I70" s="125"/>
      <c r="J70" s="125"/>
      <c r="K70" s="125"/>
      <c r="L70" s="125"/>
      <c r="M70" s="125"/>
      <c r="N70" s="125"/>
      <c r="O70" s="125"/>
      <c r="P70" s="125"/>
      <c r="Q70" s="125"/>
      <c r="R70" s="125"/>
      <c r="S70" s="125"/>
      <c r="T70" s="125"/>
      <c r="U70" s="125"/>
      <c r="V70" s="125"/>
      <c r="W70" s="125"/>
    </row>
    <row r="71" spans="1:23" hidden="1" x14ac:dyDescent="0.2">
      <c r="A71" s="125"/>
      <c r="B71" s="125"/>
      <c r="C71" s="125"/>
      <c r="D71" s="125"/>
      <c r="E71" s="125"/>
      <c r="F71" s="125"/>
      <c r="G71" s="125"/>
      <c r="H71" s="125"/>
      <c r="I71" s="125"/>
      <c r="J71" s="125"/>
      <c r="K71" s="125"/>
      <c r="L71" s="125"/>
      <c r="M71" s="125"/>
      <c r="N71" s="125"/>
      <c r="O71" s="125"/>
      <c r="P71" s="125"/>
      <c r="Q71" s="125"/>
      <c r="R71" s="125"/>
      <c r="S71" s="125"/>
      <c r="T71" s="125"/>
      <c r="U71" s="125"/>
      <c r="V71" s="125"/>
      <c r="W71" s="125"/>
    </row>
    <row r="72" spans="1:23" hidden="1" x14ac:dyDescent="0.2">
      <c r="A72" s="125"/>
      <c r="B72" s="125"/>
      <c r="C72" s="125"/>
      <c r="D72" s="125"/>
      <c r="E72" s="125"/>
      <c r="F72" s="125"/>
      <c r="G72" s="125"/>
      <c r="H72" s="125"/>
      <c r="I72" s="125"/>
      <c r="J72" s="125"/>
      <c r="K72" s="125"/>
      <c r="L72" s="125"/>
      <c r="M72" s="125"/>
      <c r="N72" s="125"/>
      <c r="O72" s="125"/>
      <c r="P72" s="125"/>
      <c r="Q72" s="125"/>
      <c r="R72" s="125"/>
      <c r="S72" s="125"/>
      <c r="T72" s="125"/>
      <c r="U72" s="125"/>
      <c r="V72" s="125"/>
      <c r="W72" s="125"/>
    </row>
    <row r="73" spans="1:23" hidden="1" x14ac:dyDescent="0.2">
      <c r="A73" s="125"/>
      <c r="B73" s="125"/>
      <c r="C73" s="125"/>
      <c r="D73" s="125"/>
      <c r="E73" s="125"/>
      <c r="F73" s="125"/>
      <c r="G73" s="125"/>
      <c r="H73" s="125"/>
      <c r="I73" s="125"/>
      <c r="J73" s="125"/>
      <c r="K73" s="125"/>
      <c r="L73" s="125"/>
      <c r="M73" s="125"/>
      <c r="N73" s="125"/>
      <c r="O73" s="125"/>
      <c r="P73" s="125"/>
      <c r="Q73" s="125"/>
      <c r="R73" s="125"/>
      <c r="S73" s="125"/>
      <c r="T73" s="125"/>
      <c r="U73" s="125"/>
      <c r="V73" s="125"/>
      <c r="W73" s="125"/>
    </row>
    <row r="74" spans="1:23" hidden="1" x14ac:dyDescent="0.2">
      <c r="A74" s="125"/>
      <c r="B74" s="125"/>
      <c r="C74" s="125"/>
      <c r="D74" s="125"/>
      <c r="E74" s="125"/>
      <c r="F74" s="125"/>
      <c r="G74" s="125"/>
      <c r="H74" s="125"/>
      <c r="I74" s="125"/>
      <c r="J74" s="125"/>
      <c r="K74" s="125"/>
      <c r="L74" s="125"/>
      <c r="M74" s="125"/>
      <c r="N74" s="125"/>
      <c r="O74" s="125"/>
      <c r="P74" s="125"/>
      <c r="Q74" s="125"/>
      <c r="R74" s="125"/>
      <c r="S74" s="125"/>
      <c r="T74" s="125"/>
      <c r="U74" s="125"/>
      <c r="V74" s="125"/>
      <c r="W74" s="125"/>
    </row>
    <row r="75" spans="1:23" hidden="1" x14ac:dyDescent="0.2">
      <c r="A75" s="125"/>
      <c r="B75" s="125"/>
      <c r="C75" s="125"/>
      <c r="D75" s="125"/>
      <c r="E75" s="125"/>
      <c r="F75" s="125"/>
      <c r="G75" s="125"/>
      <c r="H75" s="125"/>
      <c r="I75" s="125"/>
      <c r="J75" s="125"/>
      <c r="K75" s="125"/>
      <c r="L75" s="125"/>
      <c r="M75" s="125"/>
      <c r="N75" s="125"/>
      <c r="O75" s="125"/>
      <c r="P75" s="125"/>
      <c r="Q75" s="125"/>
      <c r="R75" s="125"/>
      <c r="S75" s="125"/>
      <c r="T75" s="125"/>
      <c r="U75" s="125"/>
      <c r="V75" s="125"/>
      <c r="W75" s="125"/>
    </row>
    <row r="76" spans="1:23" hidden="1" x14ac:dyDescent="0.2">
      <c r="A76" s="125"/>
      <c r="B76" s="125"/>
      <c r="C76" s="125"/>
      <c r="D76" s="125"/>
      <c r="E76" s="125"/>
      <c r="F76" s="125"/>
      <c r="G76" s="125"/>
      <c r="H76" s="125"/>
      <c r="I76" s="125"/>
      <c r="J76" s="125"/>
      <c r="K76" s="125"/>
      <c r="L76" s="125"/>
      <c r="M76" s="125"/>
      <c r="N76" s="125"/>
      <c r="O76" s="125"/>
      <c r="P76" s="125"/>
      <c r="Q76" s="125"/>
      <c r="R76" s="125"/>
      <c r="S76" s="125"/>
      <c r="T76" s="125"/>
      <c r="U76" s="125"/>
      <c r="V76" s="125"/>
      <c r="W76" s="125"/>
    </row>
    <row r="77" spans="1:23" hidden="1" x14ac:dyDescent="0.2">
      <c r="A77" s="125"/>
      <c r="B77" s="125"/>
      <c r="C77" s="125"/>
      <c r="D77" s="125"/>
      <c r="E77" s="125"/>
      <c r="F77" s="125"/>
      <c r="G77" s="125"/>
      <c r="H77" s="125"/>
      <c r="I77" s="125"/>
      <c r="J77" s="125"/>
      <c r="K77" s="125"/>
      <c r="L77" s="125"/>
      <c r="M77" s="125"/>
      <c r="N77" s="125"/>
      <c r="O77" s="125"/>
      <c r="P77" s="125"/>
      <c r="Q77" s="125"/>
      <c r="R77" s="125"/>
      <c r="S77" s="125"/>
      <c r="T77" s="125"/>
      <c r="U77" s="125"/>
      <c r="V77" s="125"/>
      <c r="W77" s="125"/>
    </row>
    <row r="78" spans="1:23" hidden="1" x14ac:dyDescent="0.2">
      <c r="A78" s="125"/>
      <c r="B78" s="125"/>
      <c r="C78" s="125"/>
      <c r="D78" s="125"/>
      <c r="E78" s="125"/>
      <c r="F78" s="125"/>
      <c r="G78" s="125"/>
      <c r="H78" s="125"/>
      <c r="I78" s="125"/>
      <c r="J78" s="125"/>
      <c r="K78" s="125"/>
      <c r="L78" s="125"/>
      <c r="M78" s="125"/>
      <c r="N78" s="125"/>
      <c r="O78" s="125"/>
      <c r="P78" s="125"/>
      <c r="Q78" s="125"/>
      <c r="R78" s="125"/>
      <c r="S78" s="125"/>
      <c r="T78" s="125"/>
      <c r="U78" s="125"/>
      <c r="V78" s="125"/>
      <c r="W78" s="125"/>
    </row>
    <row r="79" spans="1:23" hidden="1" x14ac:dyDescent="0.2">
      <c r="A79" s="125"/>
      <c r="B79" s="125"/>
      <c r="C79" s="125"/>
      <c r="D79" s="125"/>
      <c r="E79" s="125"/>
      <c r="F79" s="125"/>
      <c r="G79" s="125"/>
      <c r="H79" s="125"/>
      <c r="I79" s="125"/>
      <c r="J79" s="125"/>
      <c r="K79" s="125"/>
      <c r="L79" s="125"/>
      <c r="M79" s="125"/>
      <c r="N79" s="125"/>
      <c r="O79" s="125"/>
      <c r="P79" s="125"/>
      <c r="Q79" s="125"/>
      <c r="R79" s="125"/>
      <c r="S79" s="125"/>
      <c r="T79" s="125"/>
      <c r="U79" s="125"/>
      <c r="V79" s="125"/>
      <c r="W79" s="125"/>
    </row>
    <row r="80" spans="1:23" hidden="1" x14ac:dyDescent="0.2">
      <c r="A80" s="125"/>
      <c r="B80" s="125"/>
      <c r="C80" s="125"/>
      <c r="D80" s="125"/>
      <c r="E80" s="125"/>
      <c r="F80" s="125"/>
      <c r="G80" s="125"/>
      <c r="H80" s="125"/>
      <c r="I80" s="125"/>
      <c r="J80" s="125"/>
      <c r="K80" s="125"/>
      <c r="L80" s="125"/>
      <c r="M80" s="125"/>
      <c r="N80" s="125"/>
      <c r="O80" s="125"/>
      <c r="P80" s="125"/>
      <c r="Q80" s="125"/>
      <c r="R80" s="125"/>
      <c r="S80" s="125"/>
      <c r="T80" s="125"/>
      <c r="U80" s="125"/>
      <c r="V80" s="125"/>
      <c r="W80" s="125"/>
    </row>
    <row r="81" spans="1:23" hidden="1" x14ac:dyDescent="0.2">
      <c r="A81" s="125"/>
      <c r="B81" s="125"/>
      <c r="C81" s="125"/>
      <c r="D81" s="125"/>
      <c r="E81" s="125"/>
      <c r="F81" s="125"/>
      <c r="G81" s="125"/>
      <c r="H81" s="125"/>
      <c r="I81" s="125"/>
      <c r="J81" s="125"/>
      <c r="K81" s="125"/>
      <c r="L81" s="125"/>
      <c r="M81" s="125"/>
      <c r="N81" s="125"/>
      <c r="O81" s="125"/>
      <c r="P81" s="125"/>
      <c r="Q81" s="125"/>
      <c r="R81" s="125"/>
      <c r="S81" s="125"/>
      <c r="T81" s="125"/>
      <c r="U81" s="125"/>
      <c r="V81" s="125"/>
      <c r="W81" s="125"/>
    </row>
    <row r="82" spans="1:23" hidden="1" x14ac:dyDescent="0.2">
      <c r="A82" s="125"/>
      <c r="B82" s="125"/>
      <c r="C82" s="125"/>
      <c r="D82" s="125"/>
      <c r="E82" s="125"/>
      <c r="F82" s="125"/>
      <c r="G82" s="125"/>
      <c r="H82" s="125"/>
      <c r="I82" s="125"/>
      <c r="J82" s="125"/>
      <c r="K82" s="125"/>
      <c r="L82" s="125"/>
      <c r="M82" s="125"/>
      <c r="N82" s="125"/>
      <c r="O82" s="125"/>
      <c r="P82" s="125"/>
      <c r="Q82" s="125"/>
      <c r="R82" s="125"/>
      <c r="S82" s="125"/>
      <c r="T82" s="125"/>
      <c r="U82" s="125"/>
      <c r="V82" s="125"/>
      <c r="W82" s="125"/>
    </row>
    <row r="83" spans="1:23" hidden="1" x14ac:dyDescent="0.2">
      <c r="A83" s="125"/>
      <c r="B83" s="125"/>
      <c r="C83" s="125"/>
      <c r="D83" s="125"/>
      <c r="E83" s="125"/>
      <c r="F83" s="125"/>
      <c r="G83" s="125"/>
      <c r="H83" s="125"/>
      <c r="I83" s="125"/>
      <c r="J83" s="125"/>
      <c r="K83" s="125"/>
      <c r="L83" s="125"/>
      <c r="M83" s="125"/>
      <c r="N83" s="125"/>
      <c r="O83" s="125"/>
      <c r="P83" s="125"/>
      <c r="Q83" s="125"/>
      <c r="R83" s="125"/>
      <c r="S83" s="125"/>
      <c r="T83" s="125"/>
      <c r="U83" s="125"/>
      <c r="V83" s="125"/>
      <c r="W83" s="125"/>
    </row>
    <row r="84" spans="1:23" hidden="1" x14ac:dyDescent="0.2">
      <c r="A84" s="125"/>
      <c r="B84" s="125"/>
      <c r="C84" s="125"/>
      <c r="D84" s="125"/>
      <c r="E84" s="125"/>
      <c r="F84" s="125"/>
      <c r="G84" s="125"/>
      <c r="H84" s="125"/>
      <c r="I84" s="125"/>
      <c r="J84" s="125"/>
      <c r="K84" s="125"/>
      <c r="L84" s="125"/>
      <c r="M84" s="125"/>
      <c r="N84" s="125"/>
      <c r="O84" s="125"/>
      <c r="P84" s="125"/>
      <c r="Q84" s="125"/>
      <c r="R84" s="125"/>
      <c r="S84" s="125"/>
      <c r="T84" s="125"/>
      <c r="U84" s="125"/>
      <c r="V84" s="125"/>
      <c r="W84" s="125"/>
    </row>
    <row r="85" spans="1:23" hidden="1" x14ac:dyDescent="0.2">
      <c r="A85" s="125"/>
      <c r="B85" s="125"/>
      <c r="C85" s="125"/>
      <c r="D85" s="125"/>
      <c r="E85" s="125"/>
      <c r="F85" s="125"/>
      <c r="G85" s="125"/>
      <c r="H85" s="125"/>
      <c r="I85" s="125"/>
      <c r="J85" s="125"/>
      <c r="K85" s="125"/>
      <c r="L85" s="125"/>
      <c r="M85" s="125"/>
      <c r="N85" s="125"/>
      <c r="O85" s="125"/>
      <c r="P85" s="125"/>
      <c r="Q85" s="125"/>
      <c r="R85" s="125"/>
      <c r="S85" s="125"/>
      <c r="T85" s="125"/>
      <c r="U85" s="125"/>
      <c r="V85" s="125"/>
      <c r="W85" s="125"/>
    </row>
    <row r="86" spans="1:23" hidden="1" x14ac:dyDescent="0.2">
      <c r="A86" s="125"/>
      <c r="B86" s="125"/>
      <c r="C86" s="125"/>
      <c r="D86" s="125"/>
      <c r="E86" s="125"/>
      <c r="F86" s="125"/>
      <c r="G86" s="125"/>
      <c r="H86" s="125"/>
      <c r="I86" s="125"/>
      <c r="J86" s="125"/>
      <c r="K86" s="125"/>
      <c r="L86" s="125"/>
      <c r="M86" s="125"/>
      <c r="N86" s="125"/>
      <c r="O86" s="125"/>
      <c r="P86" s="125"/>
      <c r="Q86" s="125"/>
      <c r="R86" s="125"/>
      <c r="S86" s="125"/>
      <c r="T86" s="125"/>
      <c r="U86" s="125"/>
      <c r="V86" s="125"/>
      <c r="W86" s="125"/>
    </row>
    <row r="87" spans="1:23" hidden="1" x14ac:dyDescent="0.2">
      <c r="A87" s="125"/>
      <c r="B87" s="125"/>
      <c r="C87" s="125"/>
      <c r="D87" s="125"/>
      <c r="E87" s="125"/>
      <c r="F87" s="125"/>
      <c r="G87" s="125"/>
      <c r="H87" s="125"/>
      <c r="I87" s="125"/>
      <c r="J87" s="125"/>
      <c r="K87" s="125"/>
      <c r="L87" s="125"/>
      <c r="M87" s="125"/>
      <c r="N87" s="125"/>
      <c r="O87" s="125"/>
      <c r="P87" s="125"/>
      <c r="Q87" s="125"/>
      <c r="R87" s="125"/>
      <c r="S87" s="125"/>
      <c r="T87" s="125"/>
      <c r="U87" s="125"/>
      <c r="V87" s="125"/>
      <c r="W87" s="125"/>
    </row>
    <row r="88" spans="1:23" hidden="1" x14ac:dyDescent="0.2">
      <c r="A88" s="125"/>
      <c r="B88" s="125"/>
      <c r="C88" s="125"/>
      <c r="D88" s="125"/>
      <c r="E88" s="125"/>
      <c r="F88" s="125"/>
      <c r="G88" s="125"/>
      <c r="H88" s="125"/>
      <c r="I88" s="125"/>
      <c r="J88" s="125"/>
      <c r="K88" s="125"/>
      <c r="L88" s="125"/>
      <c r="M88" s="125"/>
      <c r="N88" s="125"/>
      <c r="O88" s="125"/>
      <c r="P88" s="125"/>
      <c r="Q88" s="125"/>
      <c r="R88" s="125"/>
      <c r="S88" s="125"/>
      <c r="T88" s="125"/>
      <c r="U88" s="125"/>
      <c r="V88" s="125"/>
      <c r="W88" s="125"/>
    </row>
    <row r="89" spans="1:23" hidden="1" x14ac:dyDescent="0.2">
      <c r="A89" s="125"/>
      <c r="B89" s="125"/>
      <c r="C89" s="125"/>
      <c r="D89" s="125"/>
      <c r="E89" s="125"/>
      <c r="F89" s="125"/>
      <c r="G89" s="125"/>
      <c r="H89" s="125"/>
      <c r="I89" s="125"/>
      <c r="J89" s="125"/>
      <c r="K89" s="125"/>
      <c r="L89" s="125"/>
      <c r="M89" s="125"/>
      <c r="N89" s="125"/>
      <c r="O89" s="125"/>
      <c r="P89" s="125"/>
      <c r="Q89" s="125"/>
      <c r="R89" s="125"/>
      <c r="S89" s="125"/>
      <c r="T89" s="125"/>
      <c r="U89" s="125"/>
      <c r="V89" s="125"/>
      <c r="W89" s="125"/>
    </row>
    <row r="90" spans="1:23" hidden="1" x14ac:dyDescent="0.2">
      <c r="A90" s="125"/>
      <c r="B90" s="125"/>
      <c r="C90" s="125"/>
      <c r="D90" s="125"/>
      <c r="E90" s="125"/>
      <c r="F90" s="125"/>
      <c r="G90" s="125"/>
      <c r="H90" s="125"/>
      <c r="I90" s="125"/>
      <c r="J90" s="125"/>
      <c r="K90" s="125"/>
      <c r="L90" s="125"/>
      <c r="M90" s="125"/>
      <c r="N90" s="125"/>
      <c r="O90" s="125"/>
      <c r="P90" s="125"/>
      <c r="Q90" s="125"/>
      <c r="R90" s="125"/>
      <c r="S90" s="125"/>
      <c r="T90" s="125"/>
      <c r="U90" s="125"/>
      <c r="V90" s="125"/>
      <c r="W90" s="125"/>
    </row>
    <row r="91" spans="1:23" hidden="1" x14ac:dyDescent="0.2">
      <c r="A91" s="125"/>
      <c r="B91" s="125"/>
      <c r="C91" s="125"/>
      <c r="D91" s="125"/>
      <c r="E91" s="125"/>
      <c r="F91" s="125"/>
      <c r="G91" s="125"/>
      <c r="H91" s="125"/>
      <c r="I91" s="125"/>
      <c r="J91" s="125"/>
      <c r="K91" s="125"/>
      <c r="L91" s="125"/>
      <c r="M91" s="125"/>
      <c r="N91" s="125"/>
      <c r="O91" s="125"/>
      <c r="P91" s="125"/>
      <c r="Q91" s="125"/>
      <c r="R91" s="125"/>
      <c r="S91" s="125"/>
      <c r="T91" s="125"/>
      <c r="U91" s="125"/>
      <c r="V91" s="125"/>
      <c r="W91" s="125"/>
    </row>
    <row r="92" spans="1:23" hidden="1" x14ac:dyDescent="0.2">
      <c r="A92" s="125"/>
      <c r="B92" s="125"/>
      <c r="C92" s="125"/>
      <c r="D92" s="125"/>
      <c r="E92" s="125"/>
      <c r="F92" s="125"/>
      <c r="G92" s="125"/>
      <c r="H92" s="125"/>
      <c r="I92" s="125"/>
      <c r="J92" s="125"/>
      <c r="K92" s="125"/>
      <c r="L92" s="125"/>
      <c r="M92" s="125"/>
      <c r="N92" s="125"/>
      <c r="O92" s="125"/>
      <c r="P92" s="125"/>
      <c r="Q92" s="125"/>
      <c r="R92" s="125"/>
      <c r="S92" s="125"/>
      <c r="T92" s="125"/>
      <c r="U92" s="125"/>
      <c r="V92" s="125"/>
      <c r="W92" s="125"/>
    </row>
    <row r="93" spans="1:23" hidden="1" x14ac:dyDescent="0.2">
      <c r="A93" s="125"/>
      <c r="B93" s="125"/>
      <c r="C93" s="125"/>
      <c r="D93" s="125"/>
      <c r="E93" s="125"/>
      <c r="F93" s="125"/>
      <c r="G93" s="125"/>
      <c r="H93" s="125"/>
      <c r="I93" s="125"/>
      <c r="J93" s="125"/>
      <c r="K93" s="125"/>
      <c r="L93" s="125"/>
      <c r="M93" s="125"/>
      <c r="N93" s="125"/>
      <c r="O93" s="125"/>
      <c r="P93" s="125"/>
      <c r="Q93" s="125"/>
      <c r="R93" s="125"/>
      <c r="S93" s="125"/>
      <c r="T93" s="125"/>
      <c r="U93" s="125"/>
      <c r="V93" s="125"/>
      <c r="W93" s="125"/>
    </row>
    <row r="94" spans="1:23" hidden="1" x14ac:dyDescent="0.2">
      <c r="A94" s="125"/>
      <c r="B94" s="125"/>
      <c r="C94" s="125"/>
      <c r="D94" s="125"/>
      <c r="E94" s="125"/>
      <c r="F94" s="125"/>
      <c r="G94" s="125"/>
      <c r="H94" s="125"/>
      <c r="I94" s="125"/>
      <c r="J94" s="125"/>
      <c r="K94" s="125"/>
      <c r="L94" s="125"/>
      <c r="M94" s="125"/>
      <c r="N94" s="125"/>
      <c r="O94" s="125"/>
      <c r="P94" s="125"/>
      <c r="Q94" s="125"/>
      <c r="R94" s="125"/>
      <c r="S94" s="125"/>
      <c r="T94" s="125"/>
      <c r="U94" s="125"/>
      <c r="V94" s="125"/>
      <c r="W94" s="125"/>
    </row>
    <row r="95" spans="1:23" hidden="1" x14ac:dyDescent="0.2">
      <c r="A95" s="125"/>
      <c r="B95" s="125"/>
      <c r="C95" s="125"/>
      <c r="D95" s="125"/>
      <c r="E95" s="125"/>
      <c r="F95" s="125"/>
      <c r="G95" s="125"/>
      <c r="H95" s="125"/>
      <c r="I95" s="125"/>
      <c r="J95" s="125"/>
      <c r="K95" s="125"/>
      <c r="L95" s="125"/>
      <c r="M95" s="125"/>
      <c r="N95" s="125"/>
      <c r="O95" s="125"/>
      <c r="P95" s="125"/>
      <c r="Q95" s="125"/>
      <c r="R95" s="125"/>
      <c r="S95" s="125"/>
      <c r="T95" s="125"/>
      <c r="U95" s="125"/>
      <c r="V95" s="125"/>
      <c r="W95" s="125"/>
    </row>
    <row r="96" spans="1:23" hidden="1" x14ac:dyDescent="0.2">
      <c r="A96" s="125"/>
      <c r="B96" s="125"/>
      <c r="C96" s="125"/>
      <c r="D96" s="125"/>
      <c r="E96" s="125"/>
      <c r="F96" s="125"/>
      <c r="G96" s="125"/>
      <c r="H96" s="125"/>
      <c r="I96" s="125"/>
      <c r="J96" s="125"/>
      <c r="K96" s="125"/>
      <c r="L96" s="125"/>
      <c r="M96" s="125"/>
      <c r="N96" s="125"/>
      <c r="O96" s="125"/>
      <c r="P96" s="125"/>
      <c r="Q96" s="125"/>
      <c r="R96" s="125"/>
      <c r="S96" s="125"/>
      <c r="T96" s="125"/>
      <c r="U96" s="125"/>
      <c r="V96" s="125"/>
      <c r="W96" s="125"/>
    </row>
    <row r="97" spans="1:23" hidden="1" x14ac:dyDescent="0.2">
      <c r="A97" s="125"/>
      <c r="B97" s="125"/>
      <c r="C97" s="125"/>
      <c r="D97" s="125"/>
      <c r="E97" s="125"/>
      <c r="F97" s="125"/>
      <c r="G97" s="125"/>
      <c r="H97" s="125"/>
      <c r="I97" s="125"/>
      <c r="J97" s="125"/>
      <c r="K97" s="125"/>
      <c r="L97" s="125"/>
      <c r="M97" s="125"/>
      <c r="N97" s="125"/>
      <c r="O97" s="125"/>
      <c r="P97" s="125"/>
      <c r="Q97" s="125"/>
      <c r="R97" s="125"/>
      <c r="S97" s="125"/>
      <c r="T97" s="125"/>
      <c r="U97" s="125"/>
      <c r="V97" s="125"/>
      <c r="W97" s="125"/>
    </row>
    <row r="98" spans="1:23" hidden="1" x14ac:dyDescent="0.2">
      <c r="A98" s="125"/>
      <c r="B98" s="125"/>
      <c r="C98" s="125"/>
      <c r="D98" s="125"/>
      <c r="E98" s="125"/>
      <c r="F98" s="125"/>
      <c r="G98" s="125"/>
      <c r="H98" s="125"/>
      <c r="I98" s="125"/>
      <c r="J98" s="125"/>
      <c r="K98" s="125"/>
      <c r="L98" s="125"/>
      <c r="M98" s="125"/>
      <c r="N98" s="125"/>
      <c r="O98" s="125"/>
      <c r="P98" s="125"/>
      <c r="Q98" s="125"/>
      <c r="R98" s="125"/>
      <c r="S98" s="125"/>
      <c r="T98" s="125"/>
      <c r="U98" s="125"/>
      <c r="V98" s="125"/>
      <c r="W98" s="125"/>
    </row>
    <row r="99" spans="1:23" hidden="1" x14ac:dyDescent="0.2">
      <c r="A99" s="125"/>
      <c r="B99" s="125"/>
      <c r="C99" s="125"/>
      <c r="D99" s="125"/>
      <c r="E99" s="125"/>
      <c r="F99" s="125"/>
      <c r="G99" s="125"/>
      <c r="H99" s="125"/>
      <c r="I99" s="125"/>
      <c r="J99" s="125"/>
      <c r="K99" s="125"/>
      <c r="L99" s="125"/>
      <c r="M99" s="125"/>
      <c r="N99" s="125"/>
      <c r="O99" s="125"/>
      <c r="P99" s="125"/>
      <c r="Q99" s="125"/>
      <c r="R99" s="125"/>
      <c r="S99" s="125"/>
      <c r="T99" s="125"/>
      <c r="U99" s="125"/>
      <c r="V99" s="125"/>
      <c r="W99" s="125"/>
    </row>
    <row r="100" spans="1:23" hidden="1" x14ac:dyDescent="0.2">
      <c r="A100" s="125"/>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row>
  </sheetData>
  <sortState ref="B8:D15">
    <sortCondition descending="1" ref="C8:C15"/>
  </sortState>
  <pageMargins left="0.75" right="0.75" top="1" bottom="1"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7"/>
  </sheetPr>
  <dimension ref="A1:AD100"/>
  <sheetViews>
    <sheetView showGridLines="0" zoomScale="115" zoomScaleNormal="115" workbookViewId="0">
      <selection activeCell="A42" sqref="A42:XFD1048576"/>
    </sheetView>
  </sheetViews>
  <sheetFormatPr baseColWidth="10" defaultColWidth="0" defaultRowHeight="13.5" zeroHeight="1" x14ac:dyDescent="0.2"/>
  <cols>
    <col min="1" max="1" width="15.85546875" style="143" customWidth="1"/>
    <col min="2" max="2" width="5.85546875" style="143" customWidth="1"/>
    <col min="3" max="5" width="5.7109375" style="143" customWidth="1"/>
    <col min="6" max="6" width="0.85546875" style="143" customWidth="1"/>
    <col min="7" max="7" width="6.7109375" style="143" hidden="1" customWidth="1"/>
    <col min="8" max="10" width="5.85546875" style="143" customWidth="1"/>
    <col min="11" max="11" width="7.28515625" style="143" customWidth="1"/>
    <col min="12" max="12" width="7" style="143" customWidth="1"/>
    <col min="13" max="13" width="5.28515625" style="143" customWidth="1"/>
    <col min="14" max="14" width="8.5703125" style="143" customWidth="1"/>
    <col min="15" max="15" width="7.28515625" style="143" customWidth="1"/>
    <col min="16" max="16" width="0.42578125" style="143" customWidth="1"/>
    <col min="17" max="30" width="0" style="143" hidden="1" customWidth="1"/>
    <col min="31" max="16384" width="11.42578125" style="143" hidden="1"/>
  </cols>
  <sheetData>
    <row r="1" spans="1:30" ht="12.95" customHeight="1" x14ac:dyDescent="0.2">
      <c r="A1" s="247" t="s">
        <v>203</v>
      </c>
      <c r="B1" s="247"/>
      <c r="C1" s="247"/>
      <c r="D1" s="247"/>
      <c r="E1" s="247"/>
      <c r="F1" s="247"/>
      <c r="G1" s="247"/>
      <c r="H1" s="247"/>
      <c r="I1" s="247"/>
      <c r="J1" s="247"/>
      <c r="K1" s="247"/>
      <c r="L1" s="247"/>
      <c r="M1" s="247"/>
      <c r="N1" s="247"/>
      <c r="O1" s="247"/>
      <c r="P1" s="214"/>
      <c r="Q1" s="214"/>
      <c r="R1" s="214"/>
      <c r="S1" s="214"/>
      <c r="T1" s="214"/>
      <c r="U1" s="214"/>
      <c r="V1" s="214"/>
    </row>
    <row r="2" spans="1:30" ht="12.95" customHeight="1" x14ac:dyDescent="0.2">
      <c r="A2" s="248" t="s">
        <v>233</v>
      </c>
      <c r="B2" s="248"/>
      <c r="C2" s="248"/>
      <c r="D2" s="248"/>
      <c r="E2" s="248"/>
      <c r="F2" s="248"/>
      <c r="G2" s="248"/>
      <c r="H2" s="248"/>
      <c r="I2" s="248"/>
      <c r="J2" s="248"/>
      <c r="K2" s="248"/>
      <c r="L2" s="248"/>
      <c r="M2" s="248"/>
      <c r="N2" s="248"/>
      <c r="O2" s="248"/>
      <c r="P2" s="214"/>
      <c r="Q2" s="214"/>
      <c r="R2" s="214"/>
      <c r="S2" s="214"/>
      <c r="T2" s="214"/>
      <c r="U2" s="214"/>
      <c r="V2" s="214"/>
    </row>
    <row r="3" spans="1:30" ht="12.95" customHeight="1" x14ac:dyDescent="0.2">
      <c r="A3" s="248"/>
      <c r="B3" s="248"/>
      <c r="C3" s="248"/>
      <c r="D3" s="248"/>
      <c r="E3" s="248"/>
      <c r="F3" s="248"/>
      <c r="G3" s="248"/>
      <c r="H3" s="248"/>
      <c r="I3" s="248"/>
      <c r="J3" s="248"/>
      <c r="K3" s="248"/>
      <c r="L3" s="248"/>
      <c r="M3" s="248"/>
      <c r="N3" s="248"/>
      <c r="O3" s="248"/>
      <c r="P3" s="214"/>
      <c r="Q3" s="214"/>
      <c r="R3" s="214"/>
      <c r="S3" s="214"/>
      <c r="T3" s="214"/>
      <c r="U3" s="214"/>
      <c r="V3" s="214"/>
    </row>
    <row r="4" spans="1:30" ht="12.95" customHeight="1" x14ac:dyDescent="0.2">
      <c r="A4" s="247" t="s">
        <v>202</v>
      </c>
      <c r="B4" s="247"/>
      <c r="C4" s="247"/>
      <c r="D4" s="247"/>
      <c r="E4" s="247"/>
      <c r="F4" s="247"/>
      <c r="G4" s="247"/>
      <c r="H4" s="247"/>
      <c r="I4" s="247"/>
      <c r="J4" s="247"/>
      <c r="K4" s="247"/>
      <c r="L4" s="247"/>
      <c r="M4" s="247"/>
      <c r="N4" s="247"/>
      <c r="O4" s="247"/>
      <c r="P4" s="214"/>
      <c r="Q4" s="214"/>
      <c r="R4" s="214"/>
      <c r="S4" s="214"/>
      <c r="T4" s="214"/>
      <c r="U4" s="214"/>
      <c r="V4" s="214"/>
    </row>
    <row r="5" spans="1:30" ht="3.75" customHeight="1" x14ac:dyDescent="0.2">
      <c r="A5" s="189"/>
      <c r="B5" s="189"/>
      <c r="C5" s="189"/>
      <c r="D5" s="189"/>
      <c r="E5" s="189"/>
      <c r="F5" s="189"/>
      <c r="G5" s="189"/>
      <c r="H5" s="189"/>
      <c r="I5" s="189"/>
      <c r="J5" s="189"/>
      <c r="K5" s="189"/>
      <c r="L5" s="189"/>
      <c r="M5" s="189"/>
      <c r="N5" s="189"/>
      <c r="O5" s="189"/>
      <c r="P5" s="214"/>
      <c r="Q5" s="214"/>
      <c r="R5" s="214"/>
      <c r="S5" s="214"/>
      <c r="T5" s="214"/>
      <c r="U5" s="214"/>
      <c r="V5" s="214"/>
    </row>
    <row r="6" spans="1:30" ht="17.25" customHeight="1" x14ac:dyDescent="0.2">
      <c r="A6" s="239" t="s">
        <v>35</v>
      </c>
      <c r="B6" s="251" t="s">
        <v>62</v>
      </c>
      <c r="C6" s="251"/>
      <c r="D6" s="251"/>
      <c r="E6" s="251"/>
      <c r="F6" s="251"/>
      <c r="G6" s="251"/>
      <c r="H6" s="251"/>
      <c r="I6" s="251"/>
      <c r="J6" s="251"/>
      <c r="K6" s="251"/>
      <c r="L6" s="237" t="s">
        <v>27</v>
      </c>
      <c r="M6" s="237" t="s">
        <v>25</v>
      </c>
      <c r="N6" s="237" t="s">
        <v>10</v>
      </c>
      <c r="O6" s="237" t="s">
        <v>63</v>
      </c>
      <c r="P6" s="214"/>
      <c r="Q6" s="214"/>
      <c r="R6" s="214"/>
      <c r="S6" s="214"/>
      <c r="T6" s="214"/>
      <c r="U6" s="214"/>
      <c r="V6" s="214"/>
    </row>
    <row r="7" spans="1:30" ht="14.25" customHeight="1" x14ac:dyDescent="0.2">
      <c r="A7" s="240"/>
      <c r="B7" s="237" t="s">
        <v>126</v>
      </c>
      <c r="C7" s="251" t="s">
        <v>180</v>
      </c>
      <c r="D7" s="251"/>
      <c r="E7" s="251"/>
      <c r="F7" s="206"/>
      <c r="G7" s="251" t="s">
        <v>182</v>
      </c>
      <c r="H7" s="251"/>
      <c r="I7" s="251"/>
      <c r="J7" s="251"/>
      <c r="K7" s="237" t="s">
        <v>181</v>
      </c>
      <c r="L7" s="256"/>
      <c r="M7" s="256"/>
      <c r="N7" s="256"/>
      <c r="O7" s="256"/>
      <c r="P7" s="214"/>
      <c r="Q7" s="214"/>
      <c r="R7" s="214"/>
      <c r="S7" s="214"/>
      <c r="T7" s="214"/>
      <c r="U7" s="214"/>
      <c r="V7" s="214"/>
    </row>
    <row r="8" spans="1:30" ht="23.25" customHeight="1" x14ac:dyDescent="0.2">
      <c r="A8" s="240"/>
      <c r="B8" s="257"/>
      <c r="C8" s="209">
        <v>1</v>
      </c>
      <c r="D8" s="209">
        <v>2</v>
      </c>
      <c r="E8" s="209">
        <v>3</v>
      </c>
      <c r="F8" s="209"/>
      <c r="G8" s="122" t="s">
        <v>0</v>
      </c>
      <c r="H8" s="209">
        <v>1</v>
      </c>
      <c r="I8" s="209">
        <v>2</v>
      </c>
      <c r="J8" s="209">
        <v>3</v>
      </c>
      <c r="K8" s="252"/>
      <c r="L8" s="252"/>
      <c r="M8" s="252"/>
      <c r="N8" s="252"/>
      <c r="O8" s="252"/>
      <c r="P8" s="142"/>
      <c r="Q8" s="214"/>
      <c r="R8" s="214"/>
      <c r="S8" s="214"/>
      <c r="T8" s="214"/>
      <c r="U8" s="214"/>
      <c r="V8" s="214"/>
    </row>
    <row r="9" spans="1:30" ht="3.95" customHeight="1" x14ac:dyDescent="0.2">
      <c r="A9" s="165"/>
      <c r="B9" s="214"/>
      <c r="C9" s="213"/>
      <c r="D9" s="213"/>
      <c r="E9" s="213"/>
      <c r="F9" s="213"/>
      <c r="G9" s="190"/>
      <c r="H9" s="213"/>
      <c r="I9" s="213"/>
      <c r="J9" s="213"/>
      <c r="K9" s="210"/>
      <c r="L9" s="210"/>
      <c r="M9" s="210"/>
      <c r="N9" s="210"/>
      <c r="O9" s="210"/>
      <c r="P9" s="142"/>
      <c r="Q9" s="214"/>
      <c r="R9" s="214"/>
      <c r="S9" s="214"/>
      <c r="T9" s="214"/>
      <c r="U9" s="214"/>
      <c r="V9" s="214"/>
    </row>
    <row r="10" spans="1:30" ht="12.95" customHeight="1" x14ac:dyDescent="0.2">
      <c r="A10" s="17" t="s">
        <v>134</v>
      </c>
      <c r="B10" s="214"/>
      <c r="C10" s="214"/>
      <c r="D10" s="214"/>
      <c r="E10" s="214"/>
      <c r="F10" s="214"/>
      <c r="G10" s="214"/>
      <c r="H10" s="214"/>
      <c r="I10" s="214"/>
      <c r="J10" s="214"/>
      <c r="K10" s="214"/>
      <c r="L10" s="214"/>
      <c r="M10" s="214"/>
      <c r="N10" s="214"/>
      <c r="O10" s="142"/>
      <c r="P10" s="214"/>
      <c r="Q10" s="214"/>
      <c r="R10" s="214"/>
      <c r="S10" s="214"/>
      <c r="T10" s="214"/>
      <c r="U10" s="214"/>
      <c r="V10" s="214"/>
    </row>
    <row r="11" spans="1:30" ht="3.95" customHeight="1" x14ac:dyDescent="0.2">
      <c r="A11" s="17"/>
      <c r="B11" s="214"/>
      <c r="C11" s="214"/>
      <c r="D11" s="214"/>
      <c r="E11" s="214"/>
      <c r="F11" s="214"/>
      <c r="G11" s="214"/>
      <c r="H11" s="214"/>
      <c r="I11" s="214"/>
      <c r="J11" s="214"/>
      <c r="K11" s="214"/>
      <c r="L11" s="214"/>
      <c r="M11" s="214"/>
      <c r="N11" s="214"/>
      <c r="O11" s="214"/>
      <c r="P11" s="214"/>
      <c r="Q11" s="214"/>
      <c r="R11" s="214"/>
      <c r="S11" s="214"/>
      <c r="T11" s="214"/>
      <c r="U11" s="214"/>
      <c r="V11" s="214"/>
    </row>
    <row r="12" spans="1:30" ht="12.95" customHeight="1" x14ac:dyDescent="0.25">
      <c r="A12" s="8" t="s">
        <v>135</v>
      </c>
      <c r="B12" s="9">
        <v>94.533387777691459</v>
      </c>
      <c r="C12" s="9">
        <v>94.557820959580468</v>
      </c>
      <c r="D12" s="9">
        <v>86.037949935252001</v>
      </c>
      <c r="E12" s="9">
        <v>79.74050325893819</v>
      </c>
      <c r="F12" s="93"/>
      <c r="G12" s="192"/>
      <c r="H12" s="9">
        <v>97.537024813831522</v>
      </c>
      <c r="I12" s="9">
        <v>91.302347579045318</v>
      </c>
      <c r="J12" s="9">
        <v>83.976997947773228</v>
      </c>
      <c r="K12" s="9">
        <v>84.629270855294294</v>
      </c>
      <c r="L12" s="9">
        <v>69.08218469953016</v>
      </c>
      <c r="M12" s="9">
        <v>1.0612508874386617</v>
      </c>
      <c r="N12" s="9">
        <v>77.721737990829752</v>
      </c>
      <c r="O12" s="76">
        <v>755.6240559999992</v>
      </c>
      <c r="P12" s="97"/>
      <c r="Q12" s="40"/>
      <c r="R12" s="39"/>
      <c r="S12" s="214"/>
      <c r="T12" s="40"/>
      <c r="U12" s="39"/>
      <c r="V12" s="214"/>
      <c r="W12" s="150"/>
      <c r="X12" s="149"/>
      <c r="Z12" s="150"/>
      <c r="AA12" s="149"/>
      <c r="AC12" s="150"/>
      <c r="AD12" s="149"/>
    </row>
    <row r="13" spans="1:30" ht="12.95" customHeight="1" x14ac:dyDescent="0.25">
      <c r="A13" s="8" t="s">
        <v>136</v>
      </c>
      <c r="B13" s="9">
        <v>92.422038289166892</v>
      </c>
      <c r="C13" s="9">
        <v>91.438467071711699</v>
      </c>
      <c r="D13" s="9">
        <v>86.730864621464434</v>
      </c>
      <c r="E13" s="9">
        <v>80.228159556361163</v>
      </c>
      <c r="F13" s="93"/>
      <c r="G13" s="192"/>
      <c r="H13" s="9">
        <v>96.654708324735154</v>
      </c>
      <c r="I13" s="9">
        <v>92.541210178960526</v>
      </c>
      <c r="J13" s="9">
        <v>84.263551663827513</v>
      </c>
      <c r="K13" s="9">
        <v>85.434182806041932</v>
      </c>
      <c r="L13" s="9">
        <v>68.176851226609898</v>
      </c>
      <c r="M13" s="9">
        <v>1.2187370880127935</v>
      </c>
      <c r="N13" s="9">
        <v>80.284233585905611</v>
      </c>
      <c r="O13" s="76">
        <v>830.07410699999991</v>
      </c>
      <c r="P13" s="97"/>
      <c r="Q13" s="40"/>
      <c r="R13" s="39"/>
      <c r="S13" s="214"/>
      <c r="T13" s="40"/>
      <c r="U13" s="39"/>
      <c r="V13" s="214"/>
      <c r="W13" s="150"/>
      <c r="X13" s="149"/>
      <c r="Z13" s="150"/>
      <c r="AA13" s="149"/>
      <c r="AC13" s="150"/>
      <c r="AD13" s="149"/>
    </row>
    <row r="14" spans="1:30" ht="3.95" customHeight="1" x14ac:dyDescent="0.25">
      <c r="A14" s="8"/>
      <c r="B14" s="9"/>
      <c r="C14" s="9"/>
      <c r="D14" s="9"/>
      <c r="E14" s="9"/>
      <c r="F14" s="93"/>
      <c r="G14" s="192"/>
      <c r="H14" s="9"/>
      <c r="I14" s="9"/>
      <c r="J14" s="9"/>
      <c r="K14" s="9"/>
      <c r="L14" s="9"/>
      <c r="M14" s="9"/>
      <c r="N14" s="9"/>
      <c r="O14" s="76"/>
      <c r="P14" s="97"/>
      <c r="Q14" s="40"/>
      <c r="R14" s="39"/>
      <c r="S14" s="214"/>
      <c r="T14" s="40"/>
      <c r="U14" s="39"/>
      <c r="V14" s="214"/>
      <c r="W14" s="150"/>
      <c r="X14" s="149"/>
      <c r="Z14" s="150"/>
      <c r="AA14" s="149"/>
      <c r="AC14" s="150"/>
      <c r="AD14" s="149"/>
    </row>
    <row r="15" spans="1:30" ht="12.95" customHeight="1" x14ac:dyDescent="0.25">
      <c r="A15" s="116" t="s">
        <v>84</v>
      </c>
      <c r="B15" s="9"/>
      <c r="C15" s="9"/>
      <c r="D15" s="9"/>
      <c r="E15" s="9"/>
      <c r="F15" s="93"/>
      <c r="G15" s="192"/>
      <c r="H15" s="9"/>
      <c r="I15" s="9"/>
      <c r="J15" s="9"/>
      <c r="K15" s="9"/>
      <c r="L15" s="9"/>
      <c r="M15" s="9"/>
      <c r="N15" s="9"/>
      <c r="O15" s="76"/>
      <c r="P15" s="97"/>
      <c r="Q15" s="40"/>
      <c r="R15" s="39"/>
      <c r="S15" s="214"/>
      <c r="T15" s="40"/>
      <c r="U15" s="39"/>
      <c r="V15" s="214"/>
      <c r="W15" s="150"/>
      <c r="X15" s="149"/>
      <c r="Z15" s="150"/>
      <c r="AA15" s="149"/>
      <c r="AC15" s="150"/>
      <c r="AD15" s="149"/>
    </row>
    <row r="16" spans="1:30" ht="3.95" customHeight="1" x14ac:dyDescent="0.25">
      <c r="A16" s="116"/>
      <c r="B16" s="9"/>
      <c r="C16" s="9"/>
      <c r="D16" s="9"/>
      <c r="E16" s="9"/>
      <c r="F16" s="93"/>
      <c r="G16" s="192"/>
      <c r="H16" s="9"/>
      <c r="I16" s="9"/>
      <c r="J16" s="9"/>
      <c r="K16" s="9"/>
      <c r="L16" s="9"/>
      <c r="M16" s="9"/>
      <c r="N16" s="9"/>
      <c r="O16" s="76"/>
      <c r="P16" s="97"/>
      <c r="Q16" s="40"/>
      <c r="R16" s="39"/>
      <c r="S16" s="214"/>
      <c r="T16" s="40"/>
      <c r="U16" s="39"/>
      <c r="V16" s="214"/>
      <c r="W16" s="150"/>
      <c r="X16" s="149"/>
      <c r="Z16" s="150"/>
      <c r="AA16" s="149"/>
      <c r="AC16" s="150"/>
      <c r="AD16" s="149"/>
    </row>
    <row r="17" spans="1:30" ht="12.95" customHeight="1" x14ac:dyDescent="0.25">
      <c r="A17" s="8" t="s">
        <v>173</v>
      </c>
      <c r="B17" s="9">
        <v>95.013060343711501</v>
      </c>
      <c r="C17" s="9">
        <v>93.263655166090231</v>
      </c>
      <c r="D17" s="9">
        <v>87.173491854975282</v>
      </c>
      <c r="E17" s="9">
        <v>81.102754401164333</v>
      </c>
      <c r="F17" s="93"/>
      <c r="G17" s="192"/>
      <c r="H17" s="9">
        <v>97.348414405733024</v>
      </c>
      <c r="I17" s="9">
        <v>93.334841078593811</v>
      </c>
      <c r="J17" s="9">
        <v>85.882694559350654</v>
      </c>
      <c r="K17" s="9">
        <v>90.299481401176351</v>
      </c>
      <c r="L17" s="9">
        <v>73.436959460998949</v>
      </c>
      <c r="M17" s="9">
        <v>0.8334808509863314</v>
      </c>
      <c r="N17" s="9">
        <v>77.866886913609804</v>
      </c>
      <c r="O17" s="76">
        <v>530.41674500000011</v>
      </c>
      <c r="P17" s="97"/>
      <c r="Q17" s="40"/>
      <c r="R17" s="39"/>
      <c r="S17" s="214"/>
      <c r="T17" s="40"/>
      <c r="U17" s="39"/>
      <c r="V17" s="214"/>
      <c r="W17" s="150"/>
      <c r="X17" s="149"/>
      <c r="Z17" s="150"/>
      <c r="AA17" s="149"/>
      <c r="AC17" s="150"/>
      <c r="AD17" s="149"/>
    </row>
    <row r="18" spans="1:30" ht="12.95" customHeight="1" x14ac:dyDescent="0.25">
      <c r="A18" s="8" t="s">
        <v>123</v>
      </c>
      <c r="B18" s="9">
        <v>93.449221184270954</v>
      </c>
      <c r="C18" s="9">
        <v>92.759793691627181</v>
      </c>
      <c r="D18" s="9">
        <v>85.048348003529185</v>
      </c>
      <c r="E18" s="9">
        <v>78.947030907872104</v>
      </c>
      <c r="F18" s="93"/>
      <c r="G18" s="192"/>
      <c r="H18" s="9">
        <v>97.226644019846375</v>
      </c>
      <c r="I18" s="9">
        <v>92.103760250553151</v>
      </c>
      <c r="J18" s="9">
        <v>83.778055206544821</v>
      </c>
      <c r="K18" s="9">
        <v>82.569671164020889</v>
      </c>
      <c r="L18" s="9">
        <v>66.706684398773703</v>
      </c>
      <c r="M18" s="9">
        <v>1.2310034656557014</v>
      </c>
      <c r="N18" s="9">
        <v>77.491442793505328</v>
      </c>
      <c r="O18" s="76">
        <v>715.40285999999958</v>
      </c>
      <c r="P18" s="97"/>
      <c r="Q18" s="40"/>
      <c r="R18" s="39"/>
      <c r="S18" s="214"/>
      <c r="T18" s="40"/>
      <c r="U18" s="39"/>
      <c r="V18" s="214"/>
      <c r="W18" s="150"/>
      <c r="X18" s="149"/>
      <c r="Z18" s="150"/>
      <c r="AA18" s="149"/>
      <c r="AC18" s="150"/>
      <c r="AD18" s="149"/>
    </row>
    <row r="19" spans="1:30" ht="12.95" customHeight="1" x14ac:dyDescent="0.25">
      <c r="A19" s="8" t="s">
        <v>124</v>
      </c>
      <c r="B19" s="9">
        <v>92.427752889727898</v>
      </c>
      <c r="C19" s="9">
        <v>96.030897319450375</v>
      </c>
      <c r="D19" s="9">
        <v>92.126736761354351</v>
      </c>
      <c r="E19" s="9">
        <v>83.818432825232762</v>
      </c>
      <c r="F19" s="93"/>
      <c r="G19" s="192"/>
      <c r="H19" s="9">
        <v>97.551156571810111</v>
      </c>
      <c r="I19" s="9">
        <v>92.249354509808555</v>
      </c>
      <c r="J19" s="9">
        <v>84.816755984834089</v>
      </c>
      <c r="K19" s="9">
        <v>80.509143582948866</v>
      </c>
      <c r="L19" s="9">
        <v>67.17171387655408</v>
      </c>
      <c r="M19" s="9">
        <v>1.391258579934683</v>
      </c>
      <c r="N19" s="9">
        <v>86.885751056992945</v>
      </c>
      <c r="O19" s="76">
        <v>219.7895519999999</v>
      </c>
      <c r="P19" s="97"/>
      <c r="Q19" s="40"/>
      <c r="R19" s="39"/>
      <c r="S19" s="214"/>
      <c r="T19" s="40"/>
      <c r="U19" s="39"/>
      <c r="V19" s="214"/>
      <c r="W19" s="150"/>
      <c r="X19" s="149"/>
      <c r="Z19" s="150"/>
      <c r="AA19" s="149"/>
      <c r="AC19" s="150"/>
      <c r="AD19" s="149"/>
    </row>
    <row r="20" spans="1:30" ht="12.95" customHeight="1" x14ac:dyDescent="0.25">
      <c r="A20" s="8" t="s">
        <v>188</v>
      </c>
      <c r="B20" s="9">
        <v>88.133214292738842</v>
      </c>
      <c r="C20" s="9">
        <v>86.72779005265474</v>
      </c>
      <c r="D20" s="9">
        <v>80.563447248451666</v>
      </c>
      <c r="E20" s="9">
        <v>74.357796749520887</v>
      </c>
      <c r="F20" s="93"/>
      <c r="G20" s="192"/>
      <c r="H20" s="9">
        <v>94.09453934525861</v>
      </c>
      <c r="I20" s="9">
        <v>84.38084831845471</v>
      </c>
      <c r="J20" s="9">
        <v>77.188712845204137</v>
      </c>
      <c r="K20" s="9">
        <v>84.958746348520833</v>
      </c>
      <c r="L20" s="9">
        <v>61.238018740866181</v>
      </c>
      <c r="M20" s="9">
        <v>1.5405998114431885</v>
      </c>
      <c r="N20" s="9">
        <v>79.392759733559586</v>
      </c>
      <c r="O20" s="76">
        <v>120.08900600000005</v>
      </c>
      <c r="P20" s="97"/>
      <c r="Q20" s="40"/>
      <c r="R20" s="39"/>
      <c r="S20" s="214"/>
      <c r="T20" s="40"/>
      <c r="U20" s="39"/>
      <c r="V20" s="214"/>
      <c r="W20" s="150"/>
      <c r="X20" s="149"/>
      <c r="Z20" s="150"/>
      <c r="AA20" s="149"/>
      <c r="AC20" s="150"/>
      <c r="AD20" s="149"/>
    </row>
    <row r="21" spans="1:30" ht="3" customHeight="1" x14ac:dyDescent="0.25">
      <c r="A21" s="8"/>
      <c r="B21" s="9"/>
      <c r="C21" s="9"/>
      <c r="D21" s="9"/>
      <c r="E21" s="9"/>
      <c r="F21" s="93"/>
      <c r="G21" s="192"/>
      <c r="H21" s="9"/>
      <c r="I21" s="9"/>
      <c r="J21" s="9"/>
      <c r="K21" s="9"/>
      <c r="L21" s="9"/>
      <c r="M21" s="9"/>
      <c r="N21" s="9"/>
      <c r="O21" s="76"/>
      <c r="P21" s="97"/>
      <c r="Q21" s="40"/>
      <c r="R21" s="39"/>
      <c r="S21" s="214"/>
      <c r="T21" s="40"/>
      <c r="U21" s="39"/>
      <c r="V21" s="214"/>
      <c r="W21" s="150"/>
      <c r="X21" s="149"/>
      <c r="Z21" s="150"/>
      <c r="AA21" s="149"/>
      <c r="AC21" s="150"/>
      <c r="AD21" s="149"/>
    </row>
    <row r="22" spans="1:30" ht="12.95" customHeight="1" x14ac:dyDescent="0.25">
      <c r="A22" s="116" t="s">
        <v>23</v>
      </c>
      <c r="B22" s="9"/>
      <c r="C22" s="9"/>
      <c r="D22" s="9"/>
      <c r="E22" s="9"/>
      <c r="F22" s="93"/>
      <c r="G22" s="192"/>
      <c r="H22" s="9"/>
      <c r="I22" s="9"/>
      <c r="J22" s="9"/>
      <c r="K22" s="9"/>
      <c r="L22" s="9"/>
      <c r="M22" s="9"/>
      <c r="N22" s="9"/>
      <c r="O22" s="76"/>
      <c r="P22" s="97"/>
      <c r="Q22" s="40"/>
      <c r="R22" s="39"/>
      <c r="S22" s="214"/>
      <c r="T22" s="40"/>
      <c r="U22" s="39"/>
      <c r="V22" s="214"/>
      <c r="W22" s="150"/>
      <c r="X22" s="149"/>
      <c r="Z22" s="150"/>
      <c r="AA22" s="149"/>
      <c r="AC22" s="150"/>
      <c r="AD22" s="149"/>
    </row>
    <row r="23" spans="1:30" ht="3" customHeight="1" x14ac:dyDescent="0.25">
      <c r="A23" s="116"/>
      <c r="B23" s="9"/>
      <c r="C23" s="9"/>
      <c r="D23" s="9"/>
      <c r="E23" s="9"/>
      <c r="F23" s="93"/>
      <c r="G23" s="192"/>
      <c r="H23" s="9"/>
      <c r="I23" s="9"/>
      <c r="J23" s="9"/>
      <c r="K23" s="9"/>
      <c r="L23" s="9"/>
      <c r="M23" s="9"/>
      <c r="N23" s="9"/>
      <c r="O23" s="76"/>
      <c r="P23" s="97"/>
      <c r="Q23" s="40"/>
      <c r="R23" s="39"/>
      <c r="S23" s="214"/>
      <c r="T23" s="40"/>
      <c r="U23" s="39"/>
      <c r="V23" s="214"/>
      <c r="W23" s="150"/>
      <c r="X23" s="149"/>
      <c r="Z23" s="150"/>
      <c r="AA23" s="149"/>
      <c r="AC23" s="150"/>
      <c r="AD23" s="149"/>
    </row>
    <row r="24" spans="1:30" ht="12.95" customHeight="1" x14ac:dyDescent="0.25">
      <c r="A24" s="8" t="s">
        <v>118</v>
      </c>
      <c r="B24" s="80">
        <v>92.97442956509407</v>
      </c>
      <c r="C24" s="80">
        <v>85.524656552191729</v>
      </c>
      <c r="D24" s="80">
        <v>81.643080777082034</v>
      </c>
      <c r="E24" s="80">
        <v>75.835734171926077</v>
      </c>
      <c r="F24" s="196"/>
      <c r="G24" s="197"/>
      <c r="H24" s="80">
        <v>94.285693214468097</v>
      </c>
      <c r="I24" s="80">
        <v>82.429952090727227</v>
      </c>
      <c r="J24" s="80">
        <v>75.233992505752369</v>
      </c>
      <c r="K24" s="80">
        <v>81.819576124294173</v>
      </c>
      <c r="L24" s="80">
        <v>68.167556799586464</v>
      </c>
      <c r="M24" s="80">
        <v>2.3582358365210396</v>
      </c>
      <c r="N24" s="80">
        <v>87.958972980140132</v>
      </c>
      <c r="O24" s="76">
        <v>32.000277000000004</v>
      </c>
      <c r="P24" s="97"/>
      <c r="Q24" s="40"/>
      <c r="R24" s="39"/>
      <c r="S24" s="214"/>
      <c r="T24" s="40"/>
      <c r="U24" s="39"/>
      <c r="V24" s="214"/>
      <c r="W24" s="150"/>
      <c r="X24" s="149"/>
      <c r="Z24" s="150"/>
      <c r="AA24" s="149"/>
      <c r="AC24" s="150"/>
      <c r="AD24" s="149"/>
    </row>
    <row r="25" spans="1:30" ht="12.95" customHeight="1" x14ac:dyDescent="0.25">
      <c r="A25" s="8" t="s">
        <v>119</v>
      </c>
      <c r="B25" s="9">
        <v>89.752336054355766</v>
      </c>
      <c r="C25" s="9">
        <v>91.572281785449036</v>
      </c>
      <c r="D25" s="9">
        <v>85.234329920291742</v>
      </c>
      <c r="E25" s="9">
        <v>79.300811114729441</v>
      </c>
      <c r="F25" s="93"/>
      <c r="G25" s="192"/>
      <c r="H25" s="9">
        <v>97.442026031832967</v>
      </c>
      <c r="I25" s="9">
        <v>90.689249840925072</v>
      </c>
      <c r="J25" s="9">
        <v>82.532918679162123</v>
      </c>
      <c r="K25" s="9">
        <v>84.017447916853399</v>
      </c>
      <c r="L25" s="9">
        <v>67.508933857143631</v>
      </c>
      <c r="M25" s="9">
        <v>1.7211236895943214</v>
      </c>
      <c r="N25" s="9">
        <v>83.322439974890401</v>
      </c>
      <c r="O25" s="76">
        <v>428.04215900000054</v>
      </c>
      <c r="P25" s="97"/>
      <c r="Q25" s="40"/>
      <c r="R25" s="39"/>
      <c r="S25" s="214"/>
      <c r="T25" s="40"/>
      <c r="U25" s="39"/>
      <c r="V25" s="214"/>
      <c r="W25" s="150"/>
      <c r="X25" s="149"/>
      <c r="Z25" s="150"/>
      <c r="AA25" s="149"/>
      <c r="AC25" s="150"/>
      <c r="AD25" s="149"/>
    </row>
    <row r="26" spans="1:30" ht="12.95" customHeight="1" x14ac:dyDescent="0.25">
      <c r="A26" s="8" t="s">
        <v>120</v>
      </c>
      <c r="B26" s="9">
        <v>95.130467182924605</v>
      </c>
      <c r="C26" s="9">
        <v>93.339338396288781</v>
      </c>
      <c r="D26" s="9">
        <v>89.172144152098213</v>
      </c>
      <c r="E26" s="9">
        <v>81.952494953567495</v>
      </c>
      <c r="F26" s="93"/>
      <c r="G26" s="192"/>
      <c r="H26" s="9">
        <v>97.178117267679497</v>
      </c>
      <c r="I26" s="9">
        <v>94.635168613915312</v>
      </c>
      <c r="J26" s="9">
        <v>86.526776880821146</v>
      </c>
      <c r="K26" s="9">
        <v>85.51718903242967</v>
      </c>
      <c r="L26" s="9">
        <v>70.565732582833661</v>
      </c>
      <c r="M26" s="9">
        <v>1.0158540150467565</v>
      </c>
      <c r="N26" s="9">
        <v>79.715088365694569</v>
      </c>
      <c r="O26" s="76">
        <v>745.01689099999828</v>
      </c>
      <c r="P26" s="97"/>
      <c r="Q26" s="40"/>
      <c r="R26" s="39"/>
      <c r="S26" s="214"/>
      <c r="T26" s="40"/>
      <c r="U26" s="39"/>
      <c r="V26" s="214"/>
      <c r="W26" s="150"/>
      <c r="X26" s="149"/>
      <c r="Z26" s="150"/>
      <c r="AA26" s="149"/>
      <c r="AC26" s="150"/>
      <c r="AD26" s="149"/>
    </row>
    <row r="27" spans="1:30" ht="12.95" customHeight="1" x14ac:dyDescent="0.25">
      <c r="A27" s="8" t="s">
        <v>121</v>
      </c>
      <c r="B27" s="9">
        <v>94.267960350740438</v>
      </c>
      <c r="C27" s="9">
        <v>94.256999304190785</v>
      </c>
      <c r="D27" s="9">
        <v>82.687695850351986</v>
      </c>
      <c r="E27" s="9">
        <v>77.297190190020387</v>
      </c>
      <c r="F27" s="93"/>
      <c r="G27" s="192"/>
      <c r="H27" s="9">
        <v>96.695573911433456</v>
      </c>
      <c r="I27" s="9">
        <v>88.916071349062236</v>
      </c>
      <c r="J27" s="9">
        <v>81.970208105617459</v>
      </c>
      <c r="K27" s="9">
        <v>85.570897185068077</v>
      </c>
      <c r="L27" s="9">
        <v>66.050239550438221</v>
      </c>
      <c r="M27" s="9">
        <v>0.64245336227331229</v>
      </c>
      <c r="N27" s="9">
        <v>72.249491904183898</v>
      </c>
      <c r="O27" s="76">
        <v>380.6388360000002</v>
      </c>
      <c r="P27" s="97"/>
      <c r="Q27" s="40"/>
      <c r="R27" s="39"/>
      <c r="S27" s="214"/>
      <c r="T27" s="40"/>
      <c r="U27" s="39"/>
      <c r="V27" s="214"/>
      <c r="W27" s="150"/>
      <c r="X27" s="149"/>
      <c r="Z27" s="150"/>
      <c r="AA27" s="149"/>
      <c r="AC27" s="150"/>
      <c r="AD27" s="149"/>
    </row>
    <row r="28" spans="1:30" ht="3" customHeight="1" x14ac:dyDescent="0.25">
      <c r="A28" s="8"/>
      <c r="B28" s="9"/>
      <c r="C28" s="9"/>
      <c r="D28" s="9"/>
      <c r="E28" s="9"/>
      <c r="F28" s="93"/>
      <c r="G28" s="192"/>
      <c r="H28" s="9"/>
      <c r="I28" s="9"/>
      <c r="J28" s="9"/>
      <c r="K28" s="9"/>
      <c r="L28" s="9"/>
      <c r="M28" s="9"/>
      <c r="N28" s="9"/>
      <c r="O28" s="76"/>
      <c r="P28" s="97"/>
      <c r="Q28" s="40"/>
      <c r="R28" s="39"/>
      <c r="S28" s="214"/>
      <c r="T28" s="40"/>
      <c r="U28" s="39"/>
      <c r="V28" s="214"/>
      <c r="W28" s="150"/>
      <c r="X28" s="149"/>
      <c r="Z28" s="150"/>
      <c r="AA28" s="149"/>
      <c r="AC28" s="150"/>
      <c r="AD28" s="149"/>
    </row>
    <row r="29" spans="1:30" ht="12.95" customHeight="1" x14ac:dyDescent="0.2">
      <c r="A29" s="17" t="s">
        <v>122</v>
      </c>
      <c r="B29" s="10"/>
      <c r="C29" s="10"/>
      <c r="D29" s="10"/>
      <c r="E29" s="10"/>
      <c r="F29" s="93"/>
      <c r="G29" s="192"/>
      <c r="H29" s="10"/>
      <c r="I29" s="10"/>
      <c r="J29" s="10"/>
      <c r="K29" s="10"/>
      <c r="L29" s="10"/>
      <c r="M29" s="10"/>
      <c r="N29" s="10"/>
      <c r="O29" s="121"/>
      <c r="P29" s="97"/>
      <c r="Q29" s="214"/>
      <c r="R29" s="214"/>
      <c r="S29" s="214"/>
      <c r="T29" s="214"/>
      <c r="U29" s="214"/>
      <c r="V29" s="214"/>
    </row>
    <row r="30" spans="1:30" ht="3" customHeight="1" x14ac:dyDescent="0.2">
      <c r="A30" s="17"/>
      <c r="B30" s="10"/>
      <c r="C30" s="10"/>
      <c r="D30" s="10"/>
      <c r="E30" s="10"/>
      <c r="F30" s="93"/>
      <c r="G30" s="192"/>
      <c r="H30" s="10"/>
      <c r="I30" s="10"/>
      <c r="J30" s="10"/>
      <c r="K30" s="10"/>
      <c r="L30" s="10"/>
      <c r="M30" s="10"/>
      <c r="N30" s="10"/>
      <c r="O30" s="121"/>
      <c r="P30" s="97"/>
      <c r="Q30" s="214"/>
      <c r="R30" s="214"/>
      <c r="S30" s="214"/>
      <c r="T30" s="214"/>
      <c r="U30" s="214"/>
      <c r="V30" s="214"/>
    </row>
    <row r="31" spans="1:30" ht="12.95" customHeight="1" x14ac:dyDescent="0.25">
      <c r="A31" s="8" t="s">
        <v>174</v>
      </c>
      <c r="B31" s="9">
        <v>88.217747864868031</v>
      </c>
      <c r="C31" s="9">
        <v>91.838160137246192</v>
      </c>
      <c r="D31" s="9">
        <v>86.314501785338351</v>
      </c>
      <c r="E31" s="9">
        <v>79.375962858692532</v>
      </c>
      <c r="F31" s="93"/>
      <c r="G31" s="192"/>
      <c r="H31" s="9">
        <v>96.991821211774408</v>
      </c>
      <c r="I31" s="9">
        <v>90.512258093017721</v>
      </c>
      <c r="J31" s="9">
        <v>82.283550672574819</v>
      </c>
      <c r="K31" s="9">
        <v>86.158912792776064</v>
      </c>
      <c r="L31" s="9">
        <v>67.285582974928431</v>
      </c>
      <c r="M31" s="9">
        <v>1.6074195217220195</v>
      </c>
      <c r="N31" s="9">
        <v>82.744743338084675</v>
      </c>
      <c r="O31" s="76">
        <v>401.0180860000001</v>
      </c>
      <c r="P31" s="97"/>
      <c r="Q31" s="40"/>
      <c r="R31" s="39"/>
      <c r="S31" s="214"/>
      <c r="T31" s="40"/>
      <c r="U31" s="39"/>
      <c r="V31" s="214"/>
      <c r="W31" s="150"/>
      <c r="X31" s="149"/>
      <c r="Z31" s="150"/>
      <c r="AA31" s="149"/>
      <c r="AC31" s="150"/>
      <c r="AD31" s="149"/>
    </row>
    <row r="32" spans="1:30" ht="12.95" customHeight="1" x14ac:dyDescent="0.25">
      <c r="A32" s="8" t="s">
        <v>175</v>
      </c>
      <c r="B32" s="9">
        <v>96.231819820161306</v>
      </c>
      <c r="C32" s="9">
        <v>90.99145020304735</v>
      </c>
      <c r="D32" s="9">
        <v>85.959336444996893</v>
      </c>
      <c r="E32" s="9">
        <v>78.49988248947281</v>
      </c>
      <c r="F32" s="93"/>
      <c r="G32" s="192"/>
      <c r="H32" s="9">
        <v>96.773264802701959</v>
      </c>
      <c r="I32" s="9">
        <v>92.890480199716336</v>
      </c>
      <c r="J32" s="9">
        <v>82.44330799382486</v>
      </c>
      <c r="K32" s="9">
        <v>84.726448342354772</v>
      </c>
      <c r="L32" s="9">
        <v>69.150871759115347</v>
      </c>
      <c r="M32" s="9">
        <v>1.5559326091319488</v>
      </c>
      <c r="N32" s="9">
        <v>81.417703318975754</v>
      </c>
      <c r="O32" s="76">
        <v>366.40121600000083</v>
      </c>
      <c r="P32" s="97"/>
      <c r="Q32" s="40"/>
      <c r="R32" s="39"/>
      <c r="S32" s="214"/>
      <c r="T32" s="40"/>
      <c r="U32" s="39"/>
      <c r="V32" s="214"/>
      <c r="W32" s="150"/>
      <c r="X32" s="149"/>
      <c r="Z32" s="150"/>
      <c r="AA32" s="149"/>
      <c r="AC32" s="150"/>
      <c r="AD32" s="149"/>
    </row>
    <row r="33" spans="1:30" ht="12.95" customHeight="1" x14ac:dyDescent="0.25">
      <c r="A33" s="8" t="s">
        <v>176</v>
      </c>
      <c r="B33" s="9">
        <v>93.803739088861249</v>
      </c>
      <c r="C33" s="9">
        <v>94.395020005224296</v>
      </c>
      <c r="D33" s="9">
        <v>86.846581569863474</v>
      </c>
      <c r="E33" s="9">
        <v>83.2147525102028</v>
      </c>
      <c r="F33" s="93"/>
      <c r="G33" s="10"/>
      <c r="H33" s="9">
        <v>98.110840272478129</v>
      </c>
      <c r="I33" s="9">
        <v>93.98447048815801</v>
      </c>
      <c r="J33" s="9">
        <v>88.381005242627836</v>
      </c>
      <c r="K33" s="9">
        <v>89.337724808118594</v>
      </c>
      <c r="L33" s="9">
        <v>72.621783954892223</v>
      </c>
      <c r="M33" s="9">
        <v>0.71340640898849084</v>
      </c>
      <c r="N33" s="9">
        <v>80.431938138652953</v>
      </c>
      <c r="O33" s="76">
        <v>375.44167900000042</v>
      </c>
      <c r="P33" s="97"/>
      <c r="Q33" s="40"/>
      <c r="R33" s="39"/>
      <c r="S33" s="214"/>
      <c r="T33" s="40"/>
      <c r="U33" s="39"/>
      <c r="V33" s="214"/>
      <c r="W33" s="150"/>
      <c r="X33" s="149"/>
      <c r="Z33" s="150"/>
      <c r="AA33" s="149"/>
      <c r="AC33" s="150"/>
      <c r="AD33" s="149"/>
    </row>
    <row r="34" spans="1:30" ht="12.95" customHeight="1" x14ac:dyDescent="0.25">
      <c r="A34" s="8" t="s">
        <v>177</v>
      </c>
      <c r="B34" s="9">
        <v>99.448305483970913</v>
      </c>
      <c r="C34" s="9">
        <v>93.729373732132871</v>
      </c>
      <c r="D34" s="9">
        <v>87.939922554189479</v>
      </c>
      <c r="E34" s="9">
        <v>79.241707852222845</v>
      </c>
      <c r="F34" s="93"/>
      <c r="G34" s="10"/>
      <c r="H34" s="9">
        <v>96.960161861198529</v>
      </c>
      <c r="I34" s="9">
        <v>92.494647279466818</v>
      </c>
      <c r="J34" s="9">
        <v>84.221249496140274</v>
      </c>
      <c r="K34" s="9">
        <v>81.993542305309347</v>
      </c>
      <c r="L34" s="9">
        <v>69.389368499395204</v>
      </c>
      <c r="M34" s="9">
        <v>5.7009797094582891E-2</v>
      </c>
      <c r="N34" s="9">
        <v>74.74329735908411</v>
      </c>
      <c r="O34" s="76">
        <v>241.24274600000001</v>
      </c>
      <c r="P34" s="97"/>
      <c r="Q34" s="40"/>
      <c r="R34" s="39"/>
      <c r="S34" s="214"/>
      <c r="T34" s="40"/>
      <c r="U34" s="39"/>
      <c r="V34" s="214"/>
      <c r="W34" s="150"/>
      <c r="X34" s="149"/>
      <c r="Z34" s="150"/>
      <c r="AA34" s="149"/>
      <c r="AC34" s="150"/>
      <c r="AD34" s="149"/>
    </row>
    <row r="35" spans="1:30" ht="12.95" customHeight="1" x14ac:dyDescent="0.25">
      <c r="A35" s="8" t="s">
        <v>178</v>
      </c>
      <c r="B35" s="9">
        <v>90.793473089703724</v>
      </c>
      <c r="C35" s="9">
        <v>94.900290799692499</v>
      </c>
      <c r="D35" s="9">
        <v>84.701807940770763</v>
      </c>
      <c r="E35" s="9">
        <v>78.855041911970247</v>
      </c>
      <c r="F35" s="93"/>
      <c r="G35" s="10"/>
      <c r="H35" s="9">
        <v>95.998395015227501</v>
      </c>
      <c r="I35" s="9">
        <v>88.666758144059116</v>
      </c>
      <c r="J35" s="9">
        <v>82.818919665024893</v>
      </c>
      <c r="K35" s="9">
        <v>79.10936192703258</v>
      </c>
      <c r="L35" s="9">
        <v>61.843839777403417</v>
      </c>
      <c r="M35" s="9">
        <v>1.5737200207251758</v>
      </c>
      <c r="N35" s="9">
        <v>70.080377119138376</v>
      </c>
      <c r="O35" s="76">
        <v>201.59443599999992</v>
      </c>
      <c r="P35" s="97"/>
      <c r="Q35" s="40"/>
      <c r="R35" s="39"/>
      <c r="S35" s="214"/>
      <c r="T35" s="40"/>
      <c r="U35" s="39"/>
      <c r="V35" s="214"/>
      <c r="W35" s="150"/>
      <c r="X35" s="149"/>
      <c r="Z35" s="150"/>
      <c r="AA35" s="149"/>
      <c r="AC35" s="150"/>
      <c r="AD35" s="149"/>
    </row>
    <row r="36" spans="1:30" ht="3" customHeight="1" x14ac:dyDescent="0.25">
      <c r="A36" s="8"/>
      <c r="B36" s="9"/>
      <c r="C36" s="9"/>
      <c r="D36" s="9"/>
      <c r="E36" s="9"/>
      <c r="F36" s="93"/>
      <c r="G36" s="10"/>
      <c r="H36" s="9"/>
      <c r="I36" s="9"/>
      <c r="J36" s="9"/>
      <c r="K36" s="9"/>
      <c r="L36" s="9"/>
      <c r="M36" s="9"/>
      <c r="N36" s="9"/>
      <c r="O36" s="76"/>
      <c r="P36" s="97"/>
      <c r="Q36" s="40"/>
      <c r="R36" s="39"/>
      <c r="S36" s="214"/>
      <c r="T36" s="40"/>
      <c r="U36" s="39"/>
      <c r="V36" s="214"/>
      <c r="W36" s="150"/>
      <c r="X36" s="149"/>
      <c r="Z36" s="150"/>
      <c r="AA36" s="149"/>
      <c r="AC36" s="150"/>
      <c r="AD36" s="149"/>
    </row>
    <row r="37" spans="1:30" ht="12.95" customHeight="1" x14ac:dyDescent="0.25">
      <c r="A37" s="116" t="s">
        <v>226</v>
      </c>
      <c r="B37" s="18">
        <v>93.428148090753567</v>
      </c>
      <c r="C37" s="18">
        <v>92.924915685861222</v>
      </c>
      <c r="D37" s="18">
        <v>86.400673783211005</v>
      </c>
      <c r="E37" s="18">
        <v>79.995779373303009</v>
      </c>
      <c r="F37" s="94"/>
      <c r="G37" s="193"/>
      <c r="H37" s="18">
        <v>97.075153766196323</v>
      </c>
      <c r="I37" s="18">
        <v>91.950861773180961</v>
      </c>
      <c r="J37" s="18">
        <v>84.127001791828377</v>
      </c>
      <c r="K37" s="18">
        <v>85.050622525063673</v>
      </c>
      <c r="L37" s="18">
        <v>68.608264825239431</v>
      </c>
      <c r="M37" s="18">
        <v>1.1436910518764354</v>
      </c>
      <c r="N37" s="18">
        <v>79.063141602441149</v>
      </c>
      <c r="O37" s="81">
        <v>1585.6981629999991</v>
      </c>
      <c r="P37" s="97"/>
      <c r="Q37" s="40"/>
      <c r="R37" s="39"/>
      <c r="S37" s="214"/>
      <c r="T37" s="40"/>
      <c r="U37" s="39"/>
      <c r="V37" s="214"/>
      <c r="W37" s="150"/>
      <c r="X37" s="149"/>
      <c r="Z37" s="150"/>
      <c r="AA37" s="149"/>
      <c r="AC37" s="150"/>
      <c r="AD37" s="149"/>
    </row>
    <row r="38" spans="1:30" ht="12.95" customHeight="1" x14ac:dyDescent="0.25">
      <c r="A38" s="194" t="s">
        <v>219</v>
      </c>
      <c r="B38" s="26">
        <v>93.7</v>
      </c>
      <c r="C38" s="26">
        <v>95.7</v>
      </c>
      <c r="D38" s="26">
        <v>86.2</v>
      </c>
      <c r="E38" s="26">
        <v>72.900000000000006</v>
      </c>
      <c r="F38" s="195"/>
      <c r="G38" s="27">
        <v>14.5</v>
      </c>
      <c r="H38" s="26">
        <v>92.3</v>
      </c>
      <c r="I38" s="26">
        <v>81.8</v>
      </c>
      <c r="J38" s="26">
        <v>67.900000000000006</v>
      </c>
      <c r="K38" s="26">
        <v>76.099999999999994</v>
      </c>
      <c r="L38" s="26">
        <v>51.4</v>
      </c>
      <c r="M38" s="26">
        <v>1.2</v>
      </c>
      <c r="N38" s="26">
        <v>65.900000000000006</v>
      </c>
      <c r="O38" s="22">
        <v>1639</v>
      </c>
      <c r="P38" s="214"/>
      <c r="Q38" s="40"/>
      <c r="R38" s="39"/>
      <c r="S38" s="214"/>
      <c r="T38" s="40"/>
      <c r="U38" s="39"/>
      <c r="V38" s="214"/>
      <c r="W38" s="150"/>
      <c r="X38" s="149"/>
      <c r="Z38" s="150"/>
      <c r="AA38" s="149"/>
      <c r="AC38" s="150"/>
      <c r="AD38" s="149"/>
    </row>
    <row r="39" spans="1:30" ht="12.95" customHeight="1" x14ac:dyDescent="0.25">
      <c r="A39" s="50" t="s">
        <v>284</v>
      </c>
      <c r="B39" s="86"/>
      <c r="C39" s="86"/>
      <c r="D39" s="86"/>
      <c r="E39" s="86"/>
      <c r="F39" s="69"/>
      <c r="G39" s="124"/>
      <c r="H39" s="86"/>
      <c r="I39" s="86"/>
      <c r="J39" s="86"/>
      <c r="K39" s="86"/>
      <c r="L39" s="86"/>
      <c r="M39" s="86"/>
      <c r="N39" s="86"/>
      <c r="O39" s="87"/>
      <c r="P39" s="214"/>
      <c r="Q39" s="40"/>
      <c r="R39" s="39"/>
      <c r="S39" s="214"/>
      <c r="T39" s="40"/>
      <c r="U39" s="39"/>
      <c r="V39" s="214"/>
      <c r="W39" s="150"/>
      <c r="X39" s="149"/>
      <c r="Z39" s="150"/>
      <c r="AA39" s="149"/>
      <c r="AC39" s="150"/>
      <c r="AD39" s="149"/>
    </row>
    <row r="40" spans="1:30" ht="12.95" customHeight="1" x14ac:dyDescent="0.2">
      <c r="A40" s="255" t="s">
        <v>292</v>
      </c>
      <c r="B40" s="255"/>
      <c r="C40" s="255"/>
      <c r="D40" s="255"/>
      <c r="E40" s="255"/>
      <c r="F40" s="255"/>
      <c r="G40" s="255"/>
      <c r="H40" s="255"/>
      <c r="I40" s="255"/>
      <c r="J40" s="255"/>
      <c r="K40" s="255"/>
      <c r="L40" s="255"/>
      <c r="M40" s="255"/>
      <c r="N40" s="255"/>
      <c r="O40" s="255"/>
      <c r="P40" s="214"/>
      <c r="Q40" s="214"/>
      <c r="R40" s="214"/>
      <c r="S40" s="214"/>
      <c r="T40" s="214"/>
      <c r="U40" s="214"/>
      <c r="V40" s="214"/>
    </row>
    <row r="41" spans="1:30" x14ac:dyDescent="0.25">
      <c r="A41" s="217" t="s">
        <v>268</v>
      </c>
      <c r="B41" s="24"/>
      <c r="C41" s="24"/>
      <c r="D41" s="24"/>
      <c r="E41" s="24"/>
      <c r="F41" s="24"/>
      <c r="G41" s="24"/>
      <c r="H41" s="24"/>
      <c r="I41" s="24"/>
      <c r="J41" s="24"/>
      <c r="K41" s="24"/>
      <c r="L41" s="24"/>
      <c r="M41" s="50"/>
      <c r="N41" s="50"/>
      <c r="O41" s="50"/>
      <c r="P41" s="214"/>
      <c r="Q41" s="214"/>
      <c r="R41" s="214"/>
      <c r="S41" s="214"/>
      <c r="T41" s="214"/>
      <c r="U41" s="214"/>
      <c r="V41" s="214"/>
    </row>
    <row r="42" spans="1:30" hidden="1" x14ac:dyDescent="0.2">
      <c r="A42" s="214"/>
      <c r="B42" s="214"/>
      <c r="C42" s="214"/>
      <c r="D42" s="214"/>
      <c r="E42" s="214"/>
      <c r="F42" s="214"/>
      <c r="G42" s="214"/>
      <c r="H42" s="214"/>
      <c r="I42" s="214"/>
      <c r="J42" s="214"/>
      <c r="K42" s="214"/>
      <c r="L42" s="214"/>
      <c r="M42" s="214"/>
      <c r="N42" s="214"/>
      <c r="O42" s="214"/>
      <c r="P42" s="214"/>
      <c r="Q42" s="214"/>
      <c r="R42" s="214"/>
      <c r="S42" s="214"/>
      <c r="T42" s="214"/>
      <c r="U42" s="214"/>
      <c r="V42" s="214"/>
    </row>
    <row r="43" spans="1:30" hidden="1" x14ac:dyDescent="0.2">
      <c r="A43" s="214"/>
      <c r="B43" s="214"/>
      <c r="C43" s="214"/>
      <c r="D43" s="214"/>
      <c r="E43" s="214"/>
      <c r="F43" s="214"/>
      <c r="G43" s="214"/>
      <c r="H43" s="214"/>
      <c r="I43" s="214"/>
      <c r="J43" s="214"/>
      <c r="K43" s="214"/>
      <c r="L43" s="214"/>
      <c r="M43" s="214"/>
      <c r="N43" s="214"/>
      <c r="O43" s="214"/>
      <c r="P43" s="214"/>
      <c r="Q43" s="214"/>
      <c r="R43" s="214"/>
      <c r="S43" s="214"/>
      <c r="T43" s="214"/>
      <c r="U43" s="214"/>
      <c r="V43" s="214"/>
    </row>
    <row r="44" spans="1:30" hidden="1" x14ac:dyDescent="0.2">
      <c r="A44" s="214"/>
      <c r="B44" s="214"/>
      <c r="C44" s="214"/>
      <c r="D44" s="214"/>
      <c r="E44" s="214"/>
      <c r="F44" s="214"/>
      <c r="G44" s="214"/>
      <c r="H44" s="214"/>
      <c r="I44" s="214"/>
      <c r="J44" s="214"/>
      <c r="K44" s="214"/>
      <c r="L44" s="214"/>
      <c r="M44" s="214"/>
      <c r="N44" s="214"/>
      <c r="O44" s="214"/>
      <c r="P44" s="214"/>
      <c r="Q44" s="214"/>
      <c r="R44" s="214"/>
      <c r="S44" s="214"/>
      <c r="T44" s="214"/>
      <c r="U44" s="214"/>
      <c r="V44" s="214"/>
    </row>
    <row r="45" spans="1:30" hidden="1" x14ac:dyDescent="0.2">
      <c r="A45" s="214"/>
      <c r="B45" s="214"/>
      <c r="C45" s="214"/>
      <c r="D45" s="214"/>
      <c r="E45" s="214"/>
      <c r="F45" s="214"/>
      <c r="G45" s="214"/>
      <c r="H45" s="214"/>
      <c r="I45" s="214"/>
      <c r="J45" s="214"/>
      <c r="K45" s="214"/>
      <c r="L45" s="214"/>
      <c r="M45" s="214"/>
      <c r="N45" s="214"/>
      <c r="O45" s="214"/>
      <c r="P45" s="214"/>
      <c r="Q45" s="214"/>
      <c r="R45" s="214"/>
      <c r="S45" s="214"/>
      <c r="T45" s="214"/>
      <c r="U45" s="214"/>
      <c r="V45" s="214"/>
    </row>
    <row r="46" spans="1:30" hidden="1" x14ac:dyDescent="0.2">
      <c r="A46" s="214"/>
      <c r="B46" s="214"/>
      <c r="C46" s="214"/>
      <c r="D46" s="214"/>
      <c r="E46" s="214"/>
      <c r="F46" s="214"/>
      <c r="G46" s="214"/>
      <c r="H46" s="214"/>
      <c r="I46" s="214"/>
      <c r="J46" s="214"/>
      <c r="K46" s="214"/>
      <c r="L46" s="214"/>
      <c r="M46" s="214"/>
      <c r="N46" s="214"/>
      <c r="O46" s="214"/>
      <c r="P46" s="214"/>
      <c r="Q46" s="214"/>
      <c r="R46" s="214"/>
      <c r="S46" s="214"/>
      <c r="T46" s="214"/>
      <c r="U46" s="214"/>
      <c r="V46" s="214"/>
    </row>
    <row r="47" spans="1:30" hidden="1" x14ac:dyDescent="0.2">
      <c r="A47" s="214"/>
      <c r="B47" s="214"/>
      <c r="C47" s="214"/>
      <c r="D47" s="214"/>
      <c r="E47" s="214"/>
      <c r="F47" s="214"/>
      <c r="G47" s="214"/>
      <c r="H47" s="214"/>
      <c r="I47" s="214"/>
      <c r="J47" s="214"/>
      <c r="K47" s="214"/>
      <c r="L47" s="214"/>
      <c r="M47" s="214"/>
      <c r="N47" s="214"/>
      <c r="O47" s="214"/>
      <c r="P47" s="214"/>
      <c r="Q47" s="214"/>
      <c r="R47" s="214"/>
      <c r="S47" s="214"/>
      <c r="T47" s="214"/>
      <c r="U47" s="214"/>
      <c r="V47" s="214"/>
    </row>
    <row r="48" spans="1:30" hidden="1" x14ac:dyDescent="0.2">
      <c r="A48" s="214"/>
      <c r="B48" s="214"/>
      <c r="C48" s="214"/>
      <c r="D48" s="214"/>
      <c r="E48" s="214"/>
      <c r="F48" s="214"/>
      <c r="G48" s="214"/>
      <c r="H48" s="214"/>
      <c r="I48" s="214"/>
      <c r="J48" s="214"/>
      <c r="K48" s="214"/>
      <c r="L48" s="214"/>
      <c r="M48" s="214"/>
      <c r="N48" s="214"/>
      <c r="O48" s="214"/>
      <c r="P48" s="214"/>
      <c r="Q48" s="214"/>
      <c r="R48" s="214"/>
      <c r="S48" s="214"/>
      <c r="T48" s="214"/>
      <c r="U48" s="214"/>
      <c r="V48" s="214"/>
    </row>
    <row r="49" spans="1:22" hidden="1" x14ac:dyDescent="0.2">
      <c r="A49" s="214"/>
      <c r="B49" s="214"/>
      <c r="C49" s="214"/>
      <c r="D49" s="214"/>
      <c r="E49" s="214"/>
      <c r="F49" s="214"/>
      <c r="G49" s="214"/>
      <c r="H49" s="214"/>
      <c r="I49" s="214"/>
      <c r="J49" s="214"/>
      <c r="K49" s="214"/>
      <c r="L49" s="214"/>
      <c r="M49" s="214"/>
      <c r="N49" s="214"/>
      <c r="O49" s="214"/>
      <c r="P49" s="214"/>
      <c r="Q49" s="214"/>
      <c r="R49" s="214"/>
      <c r="S49" s="214"/>
      <c r="T49" s="214"/>
      <c r="U49" s="214"/>
      <c r="V49" s="214"/>
    </row>
    <row r="50" spans="1:22" hidden="1" x14ac:dyDescent="0.2">
      <c r="A50" s="214"/>
      <c r="B50" s="214"/>
      <c r="C50" s="214"/>
      <c r="D50" s="214"/>
      <c r="E50" s="214"/>
      <c r="F50" s="214"/>
      <c r="G50" s="214"/>
      <c r="H50" s="214"/>
      <c r="I50" s="214"/>
      <c r="J50" s="214"/>
      <c r="K50" s="214"/>
      <c r="L50" s="214"/>
      <c r="M50" s="214"/>
      <c r="N50" s="214"/>
      <c r="O50" s="214"/>
      <c r="P50" s="214"/>
      <c r="Q50" s="214"/>
      <c r="R50" s="214"/>
      <c r="S50" s="214"/>
      <c r="T50" s="214"/>
      <c r="U50" s="214"/>
      <c r="V50" s="214"/>
    </row>
    <row r="51" spans="1:22" hidden="1" x14ac:dyDescent="0.2">
      <c r="A51" s="214"/>
      <c r="B51" s="214"/>
      <c r="C51" s="214"/>
      <c r="D51" s="214"/>
      <c r="E51" s="214"/>
      <c r="F51" s="214"/>
      <c r="G51" s="214"/>
      <c r="H51" s="214"/>
      <c r="I51" s="214"/>
      <c r="J51" s="214"/>
      <c r="K51" s="214"/>
      <c r="L51" s="214"/>
      <c r="M51" s="214"/>
      <c r="N51" s="214"/>
      <c r="O51" s="214"/>
      <c r="P51" s="214"/>
      <c r="Q51" s="214"/>
      <c r="R51" s="214"/>
      <c r="S51" s="214"/>
      <c r="T51" s="214"/>
      <c r="U51" s="214"/>
      <c r="V51" s="214"/>
    </row>
    <row r="52" spans="1:22" hidden="1" x14ac:dyDescent="0.2">
      <c r="A52" s="214"/>
      <c r="B52" s="214"/>
      <c r="C52" s="214"/>
      <c r="D52" s="214"/>
      <c r="E52" s="214"/>
      <c r="F52" s="214"/>
      <c r="G52" s="214"/>
      <c r="H52" s="214"/>
      <c r="I52" s="214"/>
      <c r="J52" s="214"/>
      <c r="K52" s="214"/>
      <c r="L52" s="214"/>
      <c r="M52" s="214"/>
      <c r="N52" s="214"/>
      <c r="O52" s="214"/>
      <c r="P52" s="214"/>
      <c r="Q52" s="214"/>
      <c r="R52" s="214"/>
      <c r="S52" s="214"/>
      <c r="T52" s="214"/>
      <c r="U52" s="214"/>
      <c r="V52" s="214"/>
    </row>
    <row r="53" spans="1:22" hidden="1" x14ac:dyDescent="0.2">
      <c r="A53" s="214"/>
      <c r="B53" s="214"/>
      <c r="C53" s="214"/>
      <c r="D53" s="214"/>
      <c r="E53" s="214"/>
      <c r="F53" s="214"/>
      <c r="G53" s="214"/>
      <c r="H53" s="214"/>
      <c r="I53" s="214"/>
      <c r="J53" s="214"/>
      <c r="K53" s="214"/>
      <c r="L53" s="214"/>
      <c r="M53" s="214"/>
      <c r="N53" s="214"/>
      <c r="O53" s="214"/>
      <c r="P53" s="214"/>
      <c r="Q53" s="214"/>
      <c r="R53" s="214"/>
      <c r="S53" s="214"/>
      <c r="T53" s="214"/>
      <c r="U53" s="214"/>
      <c r="V53" s="214"/>
    </row>
    <row r="54" spans="1:22" hidden="1" x14ac:dyDescent="0.2">
      <c r="A54" s="214"/>
      <c r="B54" s="214"/>
      <c r="C54" s="214"/>
      <c r="D54" s="214"/>
      <c r="E54" s="214"/>
      <c r="F54" s="214"/>
      <c r="G54" s="214"/>
      <c r="H54" s="214"/>
      <c r="I54" s="214"/>
      <c r="J54" s="214"/>
      <c r="K54" s="214"/>
      <c r="L54" s="214"/>
      <c r="M54" s="214"/>
      <c r="N54" s="214"/>
      <c r="O54" s="214"/>
      <c r="P54" s="214"/>
      <c r="Q54" s="214"/>
      <c r="R54" s="214"/>
      <c r="S54" s="214"/>
      <c r="T54" s="214"/>
      <c r="U54" s="214"/>
      <c r="V54" s="214"/>
    </row>
    <row r="55" spans="1:22" hidden="1" x14ac:dyDescent="0.2">
      <c r="A55" s="214"/>
      <c r="B55" s="214"/>
      <c r="C55" s="214"/>
      <c r="D55" s="214"/>
      <c r="E55" s="214"/>
      <c r="F55" s="214"/>
      <c r="G55" s="214"/>
      <c r="H55" s="214"/>
      <c r="I55" s="214"/>
      <c r="J55" s="214"/>
      <c r="K55" s="214"/>
      <c r="L55" s="214"/>
      <c r="M55" s="214"/>
      <c r="N55" s="214"/>
      <c r="O55" s="214"/>
      <c r="P55" s="214"/>
      <c r="Q55" s="214"/>
      <c r="R55" s="214"/>
      <c r="S55" s="214"/>
      <c r="T55" s="214"/>
      <c r="U55" s="214"/>
      <c r="V55" s="214"/>
    </row>
    <row r="56" spans="1:22" hidden="1" x14ac:dyDescent="0.2">
      <c r="A56" s="214"/>
      <c r="B56" s="214"/>
      <c r="C56" s="214"/>
      <c r="D56" s="214"/>
      <c r="E56" s="214"/>
      <c r="F56" s="214"/>
      <c r="G56" s="214"/>
      <c r="H56" s="214"/>
      <c r="I56" s="214"/>
      <c r="J56" s="214"/>
      <c r="K56" s="214"/>
      <c r="L56" s="214"/>
      <c r="M56" s="214"/>
      <c r="N56" s="214"/>
      <c r="O56" s="214"/>
      <c r="P56" s="214"/>
      <c r="Q56" s="214"/>
      <c r="R56" s="214"/>
      <c r="S56" s="214"/>
      <c r="T56" s="214"/>
      <c r="U56" s="214"/>
      <c r="V56" s="214"/>
    </row>
    <row r="57" spans="1:22" hidden="1" x14ac:dyDescent="0.2">
      <c r="A57" s="214"/>
      <c r="B57" s="214"/>
      <c r="C57" s="214"/>
      <c r="D57" s="214"/>
      <c r="E57" s="214"/>
      <c r="F57" s="214"/>
      <c r="G57" s="214"/>
      <c r="H57" s="214"/>
      <c r="I57" s="214"/>
      <c r="J57" s="214"/>
      <c r="K57" s="214"/>
      <c r="L57" s="214"/>
      <c r="M57" s="214"/>
      <c r="N57" s="214"/>
      <c r="O57" s="214"/>
      <c r="P57" s="214"/>
      <c r="Q57" s="214"/>
      <c r="R57" s="214"/>
      <c r="S57" s="214"/>
      <c r="T57" s="214"/>
      <c r="U57" s="214"/>
      <c r="V57" s="214"/>
    </row>
    <row r="58" spans="1:22" hidden="1" x14ac:dyDescent="0.2">
      <c r="A58" s="214"/>
      <c r="B58" s="214"/>
      <c r="C58" s="214"/>
      <c r="D58" s="214"/>
      <c r="E58" s="214"/>
      <c r="F58" s="214"/>
      <c r="G58" s="214"/>
      <c r="H58" s="214"/>
      <c r="I58" s="214"/>
      <c r="J58" s="214"/>
      <c r="K58" s="214"/>
      <c r="L58" s="214"/>
      <c r="M58" s="214"/>
      <c r="N58" s="214"/>
      <c r="O58" s="214"/>
      <c r="P58" s="214"/>
      <c r="Q58" s="214"/>
      <c r="R58" s="214"/>
      <c r="S58" s="214"/>
      <c r="T58" s="214"/>
      <c r="U58" s="214"/>
      <c r="V58" s="214"/>
    </row>
    <row r="59" spans="1:22" hidden="1" x14ac:dyDescent="0.2">
      <c r="A59" s="214"/>
      <c r="B59" s="214"/>
      <c r="C59" s="214"/>
      <c r="D59" s="214"/>
      <c r="E59" s="214"/>
      <c r="F59" s="214"/>
      <c r="G59" s="214"/>
      <c r="H59" s="214"/>
      <c r="I59" s="214"/>
      <c r="J59" s="214"/>
      <c r="K59" s="214"/>
      <c r="L59" s="214"/>
      <c r="M59" s="214"/>
      <c r="N59" s="214"/>
      <c r="O59" s="214"/>
      <c r="P59" s="214"/>
      <c r="Q59" s="214"/>
      <c r="R59" s="214"/>
      <c r="S59" s="214"/>
      <c r="T59" s="214"/>
      <c r="U59" s="214"/>
      <c r="V59" s="214"/>
    </row>
    <row r="60" spans="1:22" hidden="1" x14ac:dyDescent="0.2">
      <c r="A60" s="214"/>
      <c r="B60" s="214"/>
      <c r="C60" s="214"/>
      <c r="D60" s="214"/>
      <c r="E60" s="214"/>
      <c r="F60" s="214"/>
      <c r="G60" s="214"/>
      <c r="H60" s="214"/>
      <c r="I60" s="214"/>
      <c r="J60" s="214"/>
      <c r="K60" s="214"/>
      <c r="L60" s="214"/>
      <c r="M60" s="214"/>
      <c r="N60" s="214"/>
      <c r="O60" s="214"/>
      <c r="P60" s="214"/>
      <c r="Q60" s="214"/>
      <c r="R60" s="214"/>
      <c r="S60" s="214"/>
      <c r="T60" s="214"/>
      <c r="U60" s="214"/>
      <c r="V60" s="214"/>
    </row>
    <row r="61" spans="1:22" hidden="1" x14ac:dyDescent="0.2">
      <c r="A61" s="214"/>
      <c r="B61" s="214"/>
      <c r="C61" s="214"/>
      <c r="D61" s="214"/>
      <c r="E61" s="214"/>
      <c r="F61" s="214"/>
      <c r="G61" s="214"/>
      <c r="H61" s="214"/>
      <c r="I61" s="214"/>
      <c r="J61" s="214"/>
      <c r="K61" s="214"/>
      <c r="L61" s="214"/>
      <c r="M61" s="214"/>
      <c r="N61" s="214"/>
      <c r="O61" s="214"/>
      <c r="P61" s="214"/>
      <c r="Q61" s="214"/>
      <c r="R61" s="214"/>
      <c r="S61" s="214"/>
      <c r="T61" s="214"/>
      <c r="U61" s="214"/>
      <c r="V61" s="214"/>
    </row>
    <row r="62" spans="1:22" hidden="1" x14ac:dyDescent="0.2">
      <c r="A62" s="214"/>
      <c r="B62" s="214"/>
      <c r="C62" s="214"/>
      <c r="D62" s="214"/>
      <c r="E62" s="214"/>
      <c r="F62" s="214"/>
      <c r="G62" s="214"/>
      <c r="H62" s="214"/>
      <c r="I62" s="214"/>
      <c r="J62" s="214"/>
      <c r="K62" s="214"/>
      <c r="L62" s="214"/>
      <c r="M62" s="214"/>
      <c r="N62" s="214"/>
      <c r="O62" s="214"/>
      <c r="P62" s="214"/>
      <c r="Q62" s="214"/>
      <c r="R62" s="214"/>
      <c r="S62" s="214"/>
      <c r="T62" s="214"/>
      <c r="U62" s="214"/>
      <c r="V62" s="214"/>
    </row>
    <row r="63" spans="1:22" hidden="1" x14ac:dyDescent="0.2">
      <c r="A63" s="214"/>
      <c r="B63" s="214"/>
      <c r="C63" s="214"/>
      <c r="D63" s="214"/>
      <c r="E63" s="214"/>
      <c r="F63" s="214"/>
      <c r="G63" s="214"/>
      <c r="H63" s="214"/>
      <c r="I63" s="214"/>
      <c r="J63" s="214"/>
      <c r="K63" s="214"/>
      <c r="L63" s="214"/>
      <c r="M63" s="214"/>
      <c r="N63" s="214"/>
      <c r="O63" s="214"/>
      <c r="P63" s="214"/>
      <c r="Q63" s="214"/>
      <c r="R63" s="214"/>
      <c r="S63" s="214"/>
      <c r="T63" s="214"/>
      <c r="U63" s="214"/>
      <c r="V63" s="214"/>
    </row>
    <row r="64" spans="1:22" hidden="1" x14ac:dyDescent="0.2">
      <c r="A64" s="214"/>
      <c r="B64" s="214"/>
      <c r="C64" s="214"/>
      <c r="D64" s="214"/>
      <c r="E64" s="214"/>
      <c r="F64" s="214"/>
      <c r="G64" s="214"/>
      <c r="H64" s="214"/>
      <c r="I64" s="214"/>
      <c r="J64" s="214"/>
      <c r="K64" s="214"/>
      <c r="L64" s="214"/>
      <c r="M64" s="214"/>
      <c r="N64" s="214"/>
      <c r="O64" s="214"/>
      <c r="P64" s="214"/>
      <c r="Q64" s="214"/>
      <c r="R64" s="214"/>
      <c r="S64" s="214"/>
      <c r="T64" s="214"/>
      <c r="U64" s="214"/>
      <c r="V64" s="214"/>
    </row>
    <row r="65" spans="1:22" hidden="1" x14ac:dyDescent="0.2">
      <c r="A65" s="214"/>
      <c r="B65" s="214"/>
      <c r="C65" s="214"/>
      <c r="D65" s="214"/>
      <c r="E65" s="214"/>
      <c r="F65" s="214"/>
      <c r="G65" s="214"/>
      <c r="H65" s="214"/>
      <c r="I65" s="214"/>
      <c r="J65" s="214"/>
      <c r="K65" s="214"/>
      <c r="L65" s="214"/>
      <c r="M65" s="214"/>
      <c r="N65" s="214"/>
      <c r="O65" s="214"/>
      <c r="P65" s="214"/>
      <c r="Q65" s="214"/>
      <c r="R65" s="214"/>
      <c r="S65" s="214"/>
      <c r="T65" s="214"/>
      <c r="U65" s="214"/>
      <c r="V65" s="214"/>
    </row>
    <row r="66" spans="1:22" hidden="1" x14ac:dyDescent="0.2">
      <c r="A66" s="214"/>
      <c r="B66" s="214"/>
      <c r="C66" s="214"/>
      <c r="D66" s="214"/>
      <c r="E66" s="214"/>
      <c r="F66" s="214"/>
      <c r="G66" s="214"/>
      <c r="H66" s="214"/>
      <c r="I66" s="214"/>
      <c r="J66" s="214"/>
      <c r="K66" s="214"/>
      <c r="L66" s="214"/>
      <c r="M66" s="214"/>
      <c r="N66" s="214"/>
      <c r="O66" s="214"/>
      <c r="P66" s="214"/>
      <c r="Q66" s="214"/>
      <c r="R66" s="214"/>
      <c r="S66" s="214"/>
      <c r="T66" s="214"/>
      <c r="U66" s="214"/>
      <c r="V66" s="214"/>
    </row>
    <row r="67" spans="1:22" hidden="1" x14ac:dyDescent="0.2">
      <c r="A67" s="214"/>
      <c r="B67" s="214"/>
      <c r="C67" s="214"/>
      <c r="D67" s="214"/>
      <c r="E67" s="214"/>
      <c r="F67" s="214"/>
      <c r="G67" s="214"/>
      <c r="H67" s="214"/>
      <c r="I67" s="214"/>
      <c r="J67" s="214"/>
      <c r="K67" s="214"/>
      <c r="L67" s="214"/>
      <c r="M67" s="214"/>
      <c r="N67" s="214"/>
      <c r="O67" s="214"/>
      <c r="P67" s="214"/>
      <c r="Q67" s="214"/>
      <c r="R67" s="214"/>
      <c r="S67" s="214"/>
      <c r="T67" s="214"/>
      <c r="U67" s="214"/>
      <c r="V67" s="214"/>
    </row>
    <row r="68" spans="1:22" hidden="1" x14ac:dyDescent="0.2">
      <c r="A68" s="214"/>
      <c r="B68" s="214"/>
      <c r="C68" s="214"/>
      <c r="D68" s="214"/>
      <c r="E68" s="214"/>
      <c r="F68" s="214"/>
      <c r="G68" s="214"/>
      <c r="H68" s="214"/>
      <c r="I68" s="214"/>
      <c r="J68" s="214"/>
      <c r="K68" s="214"/>
      <c r="L68" s="214"/>
      <c r="M68" s="214"/>
      <c r="N68" s="214"/>
      <c r="O68" s="214"/>
      <c r="P68" s="214"/>
      <c r="Q68" s="214"/>
      <c r="R68" s="214"/>
      <c r="S68" s="214"/>
      <c r="T68" s="214"/>
      <c r="U68" s="214"/>
      <c r="V68" s="214"/>
    </row>
    <row r="69" spans="1:22" hidden="1" x14ac:dyDescent="0.2">
      <c r="A69" s="214"/>
      <c r="B69" s="214"/>
      <c r="C69" s="214"/>
      <c r="D69" s="214"/>
      <c r="E69" s="214"/>
      <c r="F69" s="214"/>
      <c r="G69" s="214"/>
      <c r="H69" s="214"/>
      <c r="I69" s="214"/>
      <c r="J69" s="214"/>
      <c r="K69" s="214"/>
      <c r="L69" s="214"/>
      <c r="M69" s="214"/>
      <c r="N69" s="214"/>
      <c r="O69" s="214"/>
      <c r="P69" s="214"/>
      <c r="Q69" s="214"/>
      <c r="R69" s="214"/>
      <c r="S69" s="214"/>
      <c r="T69" s="214"/>
      <c r="U69" s="214"/>
      <c r="V69" s="214"/>
    </row>
    <row r="70" spans="1:22" hidden="1" x14ac:dyDescent="0.2">
      <c r="A70" s="214"/>
      <c r="B70" s="214"/>
      <c r="C70" s="214"/>
      <c r="D70" s="214"/>
      <c r="E70" s="214"/>
      <c r="F70" s="214"/>
      <c r="G70" s="214"/>
      <c r="H70" s="214"/>
      <c r="I70" s="214"/>
      <c r="J70" s="214"/>
      <c r="K70" s="214"/>
      <c r="L70" s="214"/>
      <c r="M70" s="214"/>
      <c r="N70" s="214"/>
      <c r="O70" s="214"/>
      <c r="P70" s="214"/>
      <c r="Q70" s="214"/>
      <c r="R70" s="214"/>
      <c r="S70" s="214"/>
      <c r="T70" s="214"/>
      <c r="U70" s="214"/>
      <c r="V70" s="214"/>
    </row>
    <row r="71" spans="1:22" hidden="1" x14ac:dyDescent="0.2">
      <c r="A71" s="214"/>
      <c r="B71" s="214"/>
      <c r="C71" s="214"/>
      <c r="D71" s="214"/>
      <c r="E71" s="214"/>
      <c r="F71" s="214"/>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214"/>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214"/>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214"/>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214"/>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214"/>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214"/>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214"/>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214"/>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214"/>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214"/>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214"/>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214"/>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214"/>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214"/>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214"/>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214"/>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214"/>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214"/>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214"/>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214"/>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214"/>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214"/>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214"/>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214"/>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214"/>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row>
  </sheetData>
  <mergeCells count="14">
    <mergeCell ref="A1:O1"/>
    <mergeCell ref="A4:O4"/>
    <mergeCell ref="A2:O3"/>
    <mergeCell ref="N6:N8"/>
    <mergeCell ref="M6:M8"/>
    <mergeCell ref="A40:O40"/>
    <mergeCell ref="B6:K6"/>
    <mergeCell ref="C7:E7"/>
    <mergeCell ref="G7:J7"/>
    <mergeCell ref="K7:K8"/>
    <mergeCell ref="O6:O8"/>
    <mergeCell ref="A6:A8"/>
    <mergeCell ref="L6:L8"/>
    <mergeCell ref="B7:B8"/>
  </mergeCells>
  <phoneticPr fontId="18" type="noConversion"/>
  <pageMargins left="0.75" right="0.75" top="1" bottom="1" header="0" footer="0"/>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sheetPr>
  <dimension ref="A1:AD100"/>
  <sheetViews>
    <sheetView showGridLines="0" zoomScale="115" zoomScaleNormal="115" workbookViewId="0">
      <selection activeCell="A55" sqref="A55:XFD1048576"/>
    </sheetView>
  </sheetViews>
  <sheetFormatPr baseColWidth="10" defaultColWidth="0" defaultRowHeight="13.5" zeroHeight="1" x14ac:dyDescent="0.2"/>
  <cols>
    <col min="1" max="1" width="16.140625" style="143" customWidth="1"/>
    <col min="2" max="2" width="6.28515625" style="143" customWidth="1"/>
    <col min="3" max="5" width="5.7109375" style="143" customWidth="1"/>
    <col min="6" max="6" width="0.85546875" style="143" customWidth="1"/>
    <col min="7" max="7" width="6.7109375" style="143" hidden="1" customWidth="1"/>
    <col min="8" max="10" width="5.85546875" style="143" customWidth="1"/>
    <col min="11" max="11" width="6.5703125" style="143" customWidth="1"/>
    <col min="12" max="12" width="7" style="143" customWidth="1"/>
    <col min="13" max="13" width="5.5703125" style="143" customWidth="1"/>
    <col min="14" max="14" width="8.7109375" style="143" customWidth="1"/>
    <col min="15" max="15" width="7" style="143" customWidth="1"/>
    <col min="16" max="16" width="7.140625" style="143" hidden="1" customWidth="1"/>
    <col min="17" max="30" width="0" style="143" hidden="1" customWidth="1"/>
    <col min="31" max="16384" width="11.42578125" style="143" hidden="1"/>
  </cols>
  <sheetData>
    <row r="1" spans="1:29" ht="12.95" customHeight="1" x14ac:dyDescent="0.2">
      <c r="A1" s="247" t="s">
        <v>299</v>
      </c>
      <c r="B1" s="247"/>
      <c r="C1" s="247"/>
      <c r="D1" s="247"/>
      <c r="E1" s="247"/>
      <c r="F1" s="247"/>
      <c r="G1" s="247"/>
      <c r="H1" s="247"/>
      <c r="I1" s="247"/>
      <c r="J1" s="247"/>
      <c r="K1" s="247"/>
      <c r="L1" s="247"/>
      <c r="M1" s="247"/>
      <c r="N1" s="247"/>
      <c r="O1" s="247"/>
      <c r="P1" s="214"/>
      <c r="Q1" s="214"/>
      <c r="R1" s="214"/>
      <c r="S1" s="214"/>
      <c r="T1" s="214"/>
      <c r="U1" s="214"/>
      <c r="V1" s="214"/>
    </row>
    <row r="2" spans="1:29" ht="12.95" customHeight="1" x14ac:dyDescent="0.2">
      <c r="A2" s="248" t="s">
        <v>234</v>
      </c>
      <c r="B2" s="248"/>
      <c r="C2" s="248"/>
      <c r="D2" s="248"/>
      <c r="E2" s="248"/>
      <c r="F2" s="248"/>
      <c r="G2" s="248"/>
      <c r="H2" s="248"/>
      <c r="I2" s="248"/>
      <c r="J2" s="248"/>
      <c r="K2" s="248"/>
      <c r="L2" s="248"/>
      <c r="M2" s="248"/>
      <c r="N2" s="248"/>
      <c r="O2" s="248"/>
      <c r="P2" s="214"/>
      <c r="Q2" s="214"/>
      <c r="R2" s="214"/>
      <c r="S2" s="214"/>
      <c r="T2" s="214"/>
      <c r="U2" s="214"/>
      <c r="V2" s="214"/>
    </row>
    <row r="3" spans="1:29" ht="12.95" customHeight="1" x14ac:dyDescent="0.2">
      <c r="A3" s="248"/>
      <c r="B3" s="248"/>
      <c r="C3" s="248"/>
      <c r="D3" s="248"/>
      <c r="E3" s="248"/>
      <c r="F3" s="248"/>
      <c r="G3" s="248"/>
      <c r="H3" s="248"/>
      <c r="I3" s="248"/>
      <c r="J3" s="248"/>
      <c r="K3" s="248"/>
      <c r="L3" s="248"/>
      <c r="M3" s="248"/>
      <c r="N3" s="248"/>
      <c r="O3" s="248"/>
      <c r="P3" s="214"/>
      <c r="Q3" s="214"/>
      <c r="R3" s="214"/>
      <c r="S3" s="214"/>
      <c r="T3" s="214"/>
      <c r="U3" s="214"/>
      <c r="V3" s="214"/>
    </row>
    <row r="4" spans="1:29" ht="12.95" customHeight="1" x14ac:dyDescent="0.2">
      <c r="A4" s="247" t="s">
        <v>202</v>
      </c>
      <c r="B4" s="247"/>
      <c r="C4" s="247"/>
      <c r="D4" s="247"/>
      <c r="E4" s="247"/>
      <c r="F4" s="247"/>
      <c r="G4" s="247"/>
      <c r="H4" s="247"/>
      <c r="I4" s="247"/>
      <c r="J4" s="247"/>
      <c r="K4" s="247"/>
      <c r="L4" s="247"/>
      <c r="M4" s="247"/>
      <c r="N4" s="247"/>
      <c r="O4" s="247"/>
      <c r="P4" s="214"/>
      <c r="Q4" s="214"/>
      <c r="R4" s="214"/>
      <c r="S4" s="214"/>
      <c r="T4" s="214"/>
      <c r="U4" s="214"/>
      <c r="V4" s="214"/>
    </row>
    <row r="5" spans="1:29" ht="3.95" customHeight="1" x14ac:dyDescent="0.2">
      <c r="A5" s="189"/>
      <c r="B5" s="189"/>
      <c r="C5" s="189"/>
      <c r="D5" s="189"/>
      <c r="E5" s="189"/>
      <c r="F5" s="189"/>
      <c r="G5" s="189"/>
      <c r="H5" s="189"/>
      <c r="I5" s="189"/>
      <c r="J5" s="189"/>
      <c r="K5" s="189"/>
      <c r="L5" s="189"/>
      <c r="M5" s="189"/>
      <c r="N5" s="189"/>
      <c r="O5" s="189"/>
      <c r="P5" s="214"/>
      <c r="Q5" s="214"/>
      <c r="R5" s="214"/>
      <c r="S5" s="214"/>
      <c r="T5" s="214"/>
      <c r="U5" s="214"/>
      <c r="V5" s="214"/>
    </row>
    <row r="6" spans="1:29" ht="17.25" customHeight="1" x14ac:dyDescent="0.2">
      <c r="A6" s="239" t="s">
        <v>78</v>
      </c>
      <c r="B6" s="251" t="s">
        <v>62</v>
      </c>
      <c r="C6" s="251"/>
      <c r="D6" s="251"/>
      <c r="E6" s="251"/>
      <c r="F6" s="251"/>
      <c r="G6" s="251"/>
      <c r="H6" s="251"/>
      <c r="I6" s="251"/>
      <c r="J6" s="251"/>
      <c r="K6" s="251"/>
      <c r="L6" s="237" t="s">
        <v>27</v>
      </c>
      <c r="M6" s="237" t="s">
        <v>25</v>
      </c>
      <c r="N6" s="237" t="s">
        <v>10</v>
      </c>
      <c r="O6" s="237" t="s">
        <v>63</v>
      </c>
      <c r="P6" s="214"/>
      <c r="Q6" s="214"/>
      <c r="R6" s="214"/>
      <c r="S6" s="214"/>
      <c r="T6" s="214"/>
      <c r="U6" s="214"/>
      <c r="V6" s="214"/>
    </row>
    <row r="7" spans="1:29" ht="14.25" customHeight="1" x14ac:dyDescent="0.2">
      <c r="A7" s="240"/>
      <c r="B7" s="253" t="s">
        <v>126</v>
      </c>
      <c r="C7" s="251" t="s">
        <v>180</v>
      </c>
      <c r="D7" s="251"/>
      <c r="E7" s="251"/>
      <c r="F7" s="206"/>
      <c r="G7" s="251" t="s">
        <v>182</v>
      </c>
      <c r="H7" s="251"/>
      <c r="I7" s="251"/>
      <c r="J7" s="251"/>
      <c r="K7" s="237" t="s">
        <v>181</v>
      </c>
      <c r="L7" s="256"/>
      <c r="M7" s="256"/>
      <c r="N7" s="256"/>
      <c r="O7" s="256"/>
      <c r="P7" s="214"/>
      <c r="Q7" s="214"/>
      <c r="R7" s="214"/>
      <c r="S7" s="214"/>
      <c r="T7" s="214"/>
      <c r="U7" s="214"/>
      <c r="V7" s="214"/>
    </row>
    <row r="8" spans="1:29" ht="27.95" customHeight="1" x14ac:dyDescent="0.2">
      <c r="A8" s="240"/>
      <c r="B8" s="258"/>
      <c r="C8" s="209">
        <v>1</v>
      </c>
      <c r="D8" s="209">
        <v>2</v>
      </c>
      <c r="E8" s="209">
        <v>3</v>
      </c>
      <c r="F8" s="209"/>
      <c r="G8" s="122" t="s">
        <v>0</v>
      </c>
      <c r="H8" s="209">
        <v>1</v>
      </c>
      <c r="I8" s="209">
        <v>2</v>
      </c>
      <c r="J8" s="209">
        <v>3</v>
      </c>
      <c r="K8" s="252"/>
      <c r="L8" s="252"/>
      <c r="M8" s="252"/>
      <c r="N8" s="252"/>
      <c r="O8" s="252"/>
      <c r="P8" s="214"/>
      <c r="Q8" s="214"/>
      <c r="R8" s="214"/>
      <c r="S8" s="214"/>
      <c r="T8" s="214"/>
      <c r="U8" s="214"/>
      <c r="V8" s="214"/>
    </row>
    <row r="9" spans="1:29" ht="3.95" customHeight="1" x14ac:dyDescent="0.2">
      <c r="A9" s="165"/>
      <c r="B9" s="214"/>
      <c r="C9" s="213"/>
      <c r="D9" s="213"/>
      <c r="E9" s="213"/>
      <c r="F9" s="213"/>
      <c r="G9" s="190"/>
      <c r="H9" s="213"/>
      <c r="I9" s="213"/>
      <c r="J9" s="213"/>
      <c r="K9" s="210"/>
      <c r="L9" s="210"/>
      <c r="M9" s="210"/>
      <c r="N9" s="210"/>
      <c r="O9" s="210"/>
      <c r="P9" s="214"/>
      <c r="Q9" s="214"/>
      <c r="R9" s="214"/>
      <c r="S9" s="214"/>
      <c r="T9" s="214"/>
      <c r="U9" s="214"/>
      <c r="V9" s="214"/>
    </row>
    <row r="10" spans="1:29" ht="12.95" customHeight="1" x14ac:dyDescent="0.25">
      <c r="A10" s="12" t="s">
        <v>137</v>
      </c>
      <c r="B10" s="120"/>
      <c r="C10" s="120"/>
      <c r="D10" s="120"/>
      <c r="E10" s="120"/>
      <c r="F10" s="28"/>
      <c r="G10" s="191"/>
      <c r="H10" s="120"/>
      <c r="I10" s="120"/>
      <c r="J10" s="120"/>
      <c r="K10" s="120"/>
      <c r="L10" s="120"/>
      <c r="M10" s="120"/>
      <c r="N10" s="120"/>
      <c r="O10" s="81"/>
      <c r="P10" s="5"/>
      <c r="Q10" s="214"/>
      <c r="R10" s="214"/>
      <c r="S10" s="214"/>
      <c r="T10" s="214"/>
      <c r="U10" s="214"/>
      <c r="V10" s="214"/>
    </row>
    <row r="11" spans="1:29" ht="3.95" customHeight="1" x14ac:dyDescent="0.25">
      <c r="A11" s="12"/>
      <c r="B11" s="120"/>
      <c r="C11" s="120"/>
      <c r="D11" s="120"/>
      <c r="E11" s="120"/>
      <c r="F11" s="28"/>
      <c r="G11" s="191"/>
      <c r="H11" s="120"/>
      <c r="I11" s="120"/>
      <c r="J11" s="120"/>
      <c r="K11" s="120"/>
      <c r="L11" s="120"/>
      <c r="M11" s="120"/>
      <c r="N11" s="120"/>
      <c r="O11" s="76"/>
      <c r="P11" s="5"/>
      <c r="Q11" s="214"/>
      <c r="R11" s="214"/>
      <c r="S11" s="214"/>
      <c r="T11" s="214"/>
      <c r="U11" s="214"/>
      <c r="V11" s="214"/>
    </row>
    <row r="12" spans="1:29" ht="12.95" customHeight="1" x14ac:dyDescent="0.25">
      <c r="A12" s="16" t="s">
        <v>72</v>
      </c>
      <c r="B12" s="9">
        <v>94.781059211990637</v>
      </c>
      <c r="C12" s="9">
        <v>93.2713924734297</v>
      </c>
      <c r="D12" s="9">
        <v>85.98609311164445</v>
      </c>
      <c r="E12" s="9">
        <v>79.722102916910657</v>
      </c>
      <c r="F12" s="93"/>
      <c r="G12" s="192"/>
      <c r="H12" s="9">
        <v>97.256718035072339</v>
      </c>
      <c r="I12" s="9">
        <v>91.818790222236956</v>
      </c>
      <c r="J12" s="9">
        <v>84.494671443463332</v>
      </c>
      <c r="K12" s="9">
        <v>84.027382912915286</v>
      </c>
      <c r="L12" s="9">
        <v>68.519315018208488</v>
      </c>
      <c r="M12" s="9">
        <v>1.0004618856275496</v>
      </c>
      <c r="N12" s="9">
        <v>77.267619726391018</v>
      </c>
      <c r="O12" s="76">
        <v>1061.0592119999981</v>
      </c>
      <c r="P12" s="61"/>
      <c r="Q12" s="214"/>
      <c r="R12" s="214"/>
      <c r="S12" s="214"/>
      <c r="T12" s="214"/>
      <c r="U12" s="214"/>
      <c r="V12" s="214"/>
    </row>
    <row r="13" spans="1:29" ht="12.95" customHeight="1" x14ac:dyDescent="0.25">
      <c r="A13" s="16" t="s">
        <v>73</v>
      </c>
      <c r="B13" s="9">
        <v>90.691944830455441</v>
      </c>
      <c r="C13" s="9">
        <v>92.224181616282607</v>
      </c>
      <c r="D13" s="9">
        <v>87.239144963904906</v>
      </c>
      <c r="E13" s="9">
        <v>80.549277973834535</v>
      </c>
      <c r="F13" s="93"/>
      <c r="G13" s="192"/>
      <c r="H13" s="9">
        <v>96.707948015091233</v>
      </c>
      <c r="I13" s="9">
        <v>92.217970678277013</v>
      </c>
      <c r="J13" s="9">
        <v>83.383406086445859</v>
      </c>
      <c r="K13" s="9">
        <v>87.120079652644733</v>
      </c>
      <c r="L13" s="9">
        <v>68.78816189917238</v>
      </c>
      <c r="M13" s="9">
        <v>1.4333657433681453</v>
      </c>
      <c r="N13" s="9">
        <v>82.694505654422827</v>
      </c>
      <c r="O13" s="76">
        <v>524.6389510000007</v>
      </c>
      <c r="P13" s="61"/>
      <c r="Q13" s="142"/>
      <c r="R13" s="214"/>
      <c r="S13" s="214"/>
      <c r="T13" s="142"/>
      <c r="U13" s="214"/>
      <c r="V13" s="214"/>
      <c r="W13" s="147"/>
      <c r="X13" s="147"/>
      <c r="Y13" s="147"/>
      <c r="Z13" s="147"/>
      <c r="AC13" s="147"/>
    </row>
    <row r="14" spans="1:29" ht="3.95" customHeight="1" x14ac:dyDescent="0.25">
      <c r="A14" s="16"/>
      <c r="B14" s="9"/>
      <c r="C14" s="9"/>
      <c r="D14" s="9"/>
      <c r="E14" s="9"/>
      <c r="F14" s="93"/>
      <c r="G14" s="192"/>
      <c r="H14" s="9"/>
      <c r="I14" s="9"/>
      <c r="J14" s="9"/>
      <c r="K14" s="9"/>
      <c r="L14" s="9"/>
      <c r="M14" s="9"/>
      <c r="N14" s="9"/>
      <c r="O14" s="76"/>
      <c r="P14" s="61"/>
      <c r="Q14" s="142"/>
      <c r="R14" s="214"/>
      <c r="S14" s="214"/>
      <c r="T14" s="142"/>
      <c r="U14" s="214"/>
      <c r="V14" s="214"/>
      <c r="W14" s="147"/>
      <c r="X14" s="147"/>
      <c r="Y14" s="147"/>
      <c r="Z14" s="147"/>
      <c r="AC14" s="147"/>
    </row>
    <row r="15" spans="1:29" ht="12.95" customHeight="1" x14ac:dyDescent="0.25">
      <c r="A15" s="17" t="s">
        <v>113</v>
      </c>
      <c r="B15" s="9"/>
      <c r="C15" s="9"/>
      <c r="D15" s="9"/>
      <c r="E15" s="9"/>
      <c r="F15" s="93"/>
      <c r="G15" s="192"/>
      <c r="H15" s="9"/>
      <c r="I15" s="9"/>
      <c r="J15" s="9"/>
      <c r="K15" s="9"/>
      <c r="L15" s="9"/>
      <c r="M15" s="9"/>
      <c r="N15" s="9"/>
      <c r="O15" s="76"/>
      <c r="P15" s="61"/>
      <c r="Q15" s="142"/>
      <c r="R15" s="214"/>
      <c r="S15" s="214"/>
      <c r="T15" s="142"/>
      <c r="U15" s="214"/>
      <c r="V15" s="214"/>
      <c r="W15" s="147"/>
      <c r="X15" s="147"/>
      <c r="Y15" s="147"/>
      <c r="Z15" s="147"/>
      <c r="AC15" s="147"/>
    </row>
    <row r="16" spans="1:29" ht="3.95" customHeight="1" x14ac:dyDescent="0.25">
      <c r="A16" s="17"/>
      <c r="B16" s="9"/>
      <c r="C16" s="9"/>
      <c r="D16" s="9"/>
      <c r="E16" s="9"/>
      <c r="F16" s="93"/>
      <c r="G16" s="192"/>
      <c r="H16" s="9"/>
      <c r="I16" s="9"/>
      <c r="J16" s="9"/>
      <c r="K16" s="9"/>
      <c r="L16" s="9"/>
      <c r="M16" s="9"/>
      <c r="N16" s="9"/>
      <c r="O16" s="76"/>
      <c r="P16" s="61"/>
      <c r="Q16" s="142"/>
      <c r="R16" s="214"/>
      <c r="S16" s="214"/>
      <c r="T16" s="142"/>
      <c r="U16" s="214"/>
      <c r="V16" s="214"/>
      <c r="W16" s="147"/>
      <c r="X16" s="147"/>
      <c r="Y16" s="147"/>
      <c r="Z16" s="147"/>
      <c r="AC16" s="147"/>
    </row>
    <row r="17" spans="1:30" ht="12.95" customHeight="1" x14ac:dyDescent="0.25">
      <c r="A17" s="8" t="s">
        <v>114</v>
      </c>
      <c r="B17" s="9">
        <v>95.977769470403288</v>
      </c>
      <c r="C17" s="9">
        <v>94.696936527571481</v>
      </c>
      <c r="D17" s="9">
        <v>84.670318098840752</v>
      </c>
      <c r="E17" s="9">
        <v>76.648109959476258</v>
      </c>
      <c r="F17" s="93"/>
      <c r="G17" s="192"/>
      <c r="H17" s="9">
        <v>96.479724076108269</v>
      </c>
      <c r="I17" s="9">
        <v>90.038597398448516</v>
      </c>
      <c r="J17" s="9">
        <v>82.898792368017126</v>
      </c>
      <c r="K17" s="9">
        <v>81.796993813728307</v>
      </c>
      <c r="L17" s="9">
        <v>64.994240598965945</v>
      </c>
      <c r="M17" s="9">
        <v>0.77513889469303987</v>
      </c>
      <c r="N17" s="9">
        <v>75.22200022783106</v>
      </c>
      <c r="O17" s="76">
        <v>409.28561600000006</v>
      </c>
      <c r="P17" s="61"/>
      <c r="Q17" s="142"/>
      <c r="R17" s="214"/>
      <c r="S17" s="214"/>
      <c r="T17" s="142"/>
      <c r="U17" s="214"/>
      <c r="V17" s="214"/>
      <c r="W17" s="147"/>
      <c r="X17" s="147"/>
      <c r="Y17" s="147"/>
      <c r="Z17" s="147"/>
      <c r="AC17" s="147"/>
    </row>
    <row r="18" spans="1:30" ht="12.95" customHeight="1" x14ac:dyDescent="0.25">
      <c r="A18" s="8" t="s">
        <v>115</v>
      </c>
      <c r="B18" s="9">
        <v>95.748081486131369</v>
      </c>
      <c r="C18" s="9">
        <v>92.983096602660112</v>
      </c>
      <c r="D18" s="9">
        <v>87.505442120845473</v>
      </c>
      <c r="E18" s="9">
        <v>82.957096345830436</v>
      </c>
      <c r="F18" s="93"/>
      <c r="G18" s="192"/>
      <c r="H18" s="9">
        <v>98.816038401852126</v>
      </c>
      <c r="I18" s="9">
        <v>95.209787608503731</v>
      </c>
      <c r="J18" s="9">
        <v>85.541950958184117</v>
      </c>
      <c r="K18" s="9">
        <v>85.533807421244049</v>
      </c>
      <c r="L18" s="9">
        <v>71.341944930842004</v>
      </c>
      <c r="M18" s="9">
        <v>0.27577863285871451</v>
      </c>
      <c r="N18" s="9">
        <v>81.565035318807105</v>
      </c>
      <c r="O18" s="76">
        <v>389.42538400000029</v>
      </c>
      <c r="P18" s="61"/>
      <c r="Q18" s="142"/>
      <c r="R18" s="214"/>
      <c r="S18" s="214"/>
      <c r="T18" s="142"/>
      <c r="U18" s="214"/>
      <c r="V18" s="214"/>
      <c r="W18" s="147"/>
      <c r="X18" s="147"/>
      <c r="Y18" s="147"/>
      <c r="Z18" s="147"/>
      <c r="AC18" s="147"/>
    </row>
    <row r="19" spans="1:30" ht="12.95" customHeight="1" x14ac:dyDescent="0.25">
      <c r="A19" s="8" t="s">
        <v>116</v>
      </c>
      <c r="B19" s="9">
        <v>94.139262499075542</v>
      </c>
      <c r="C19" s="9">
        <v>92.15670050528189</v>
      </c>
      <c r="D19" s="9">
        <v>86.811323227220612</v>
      </c>
      <c r="E19" s="9">
        <v>80.830721627314688</v>
      </c>
      <c r="F19" s="93"/>
      <c r="G19" s="192"/>
      <c r="H19" s="9">
        <v>97.420722685900301</v>
      </c>
      <c r="I19" s="9">
        <v>91.661628429786418</v>
      </c>
      <c r="J19" s="9">
        <v>84.504938341701347</v>
      </c>
      <c r="K19" s="9">
        <v>87.85640812170422</v>
      </c>
      <c r="L19" s="9">
        <v>70.440818828086975</v>
      </c>
      <c r="M19" s="9">
        <v>0.78723544281218816</v>
      </c>
      <c r="N19" s="9">
        <v>79.349757484642637</v>
      </c>
      <c r="O19" s="76">
        <v>514.05383700000073</v>
      </c>
      <c r="P19" s="61"/>
      <c r="Q19" s="142"/>
      <c r="R19" s="214"/>
      <c r="S19" s="214"/>
      <c r="T19" s="142"/>
      <c r="U19" s="214"/>
      <c r="V19" s="214"/>
      <c r="W19" s="147"/>
      <c r="X19" s="147"/>
      <c r="Y19" s="147"/>
      <c r="Z19" s="147"/>
      <c r="AC19" s="147"/>
    </row>
    <row r="20" spans="1:30" ht="12.95" customHeight="1" x14ac:dyDescent="0.25">
      <c r="A20" s="8" t="s">
        <v>117</v>
      </c>
      <c r="B20" s="9">
        <v>84.955326415506931</v>
      </c>
      <c r="C20" s="9">
        <v>91.631501607099324</v>
      </c>
      <c r="D20" s="9">
        <v>86.645748053500654</v>
      </c>
      <c r="E20" s="9">
        <v>79.218064414750017</v>
      </c>
      <c r="F20" s="93"/>
      <c r="G20" s="192"/>
      <c r="H20" s="9">
        <v>94.833269646228416</v>
      </c>
      <c r="I20" s="9">
        <v>90.713326448086335</v>
      </c>
      <c r="J20" s="9">
        <v>83.238109222323274</v>
      </c>
      <c r="K20" s="9">
        <v>83.955754820501326</v>
      </c>
      <c r="L20" s="9">
        <v>66.675823237503735</v>
      </c>
      <c r="M20" s="9">
        <v>3.6060785043157337</v>
      </c>
      <c r="N20" s="9">
        <v>80.713680234124169</v>
      </c>
      <c r="O20" s="76">
        <v>272.93332600000036</v>
      </c>
      <c r="P20" s="61"/>
      <c r="Q20" s="142"/>
      <c r="R20" s="214"/>
      <c r="S20" s="214"/>
      <c r="T20" s="142"/>
      <c r="U20" s="214"/>
      <c r="V20" s="214"/>
      <c r="W20" s="147"/>
      <c r="X20" s="147"/>
      <c r="Y20" s="147"/>
      <c r="Z20" s="147"/>
      <c r="AC20" s="147"/>
    </row>
    <row r="21" spans="1:30" ht="3.95" customHeight="1" x14ac:dyDescent="0.25">
      <c r="A21" s="8"/>
      <c r="B21" s="9"/>
      <c r="C21" s="9"/>
      <c r="D21" s="9"/>
      <c r="E21" s="9"/>
      <c r="F21" s="93"/>
      <c r="G21" s="192"/>
      <c r="H21" s="9"/>
      <c r="I21" s="9"/>
      <c r="J21" s="9"/>
      <c r="K21" s="9"/>
      <c r="L21" s="9"/>
      <c r="M21" s="9"/>
      <c r="N21" s="9"/>
      <c r="O21" s="76"/>
      <c r="P21" s="61"/>
      <c r="Q21" s="142"/>
      <c r="R21" s="214"/>
      <c r="S21" s="214"/>
      <c r="T21" s="142"/>
      <c r="U21" s="214"/>
      <c r="V21" s="214"/>
      <c r="W21" s="147"/>
      <c r="X21" s="147"/>
      <c r="Y21" s="147"/>
      <c r="Z21" s="147"/>
      <c r="AC21" s="147"/>
    </row>
    <row r="22" spans="1:30" ht="12.95" customHeight="1" x14ac:dyDescent="0.25">
      <c r="A22" s="17" t="s">
        <v>138</v>
      </c>
      <c r="B22" s="10"/>
      <c r="C22" s="10"/>
      <c r="D22" s="10"/>
      <c r="E22" s="10"/>
      <c r="F22" s="93"/>
      <c r="G22" s="192"/>
      <c r="H22" s="10"/>
      <c r="I22" s="10"/>
      <c r="J22" s="10"/>
      <c r="K22" s="10"/>
      <c r="L22" s="10"/>
      <c r="M22" s="10"/>
      <c r="N22" s="10"/>
      <c r="O22" s="121"/>
      <c r="P22" s="63"/>
      <c r="Q22" s="214"/>
      <c r="R22" s="214"/>
      <c r="S22" s="214"/>
      <c r="T22" s="214"/>
      <c r="U22" s="214"/>
      <c r="V22" s="214"/>
    </row>
    <row r="23" spans="1:30" ht="3.95" customHeight="1" x14ac:dyDescent="0.25">
      <c r="A23" s="17"/>
      <c r="B23" s="10"/>
      <c r="C23" s="10"/>
      <c r="D23" s="10"/>
      <c r="E23" s="10"/>
      <c r="F23" s="93"/>
      <c r="G23" s="192"/>
      <c r="H23" s="10"/>
      <c r="I23" s="10"/>
      <c r="J23" s="10"/>
      <c r="K23" s="10"/>
      <c r="L23" s="10"/>
      <c r="M23" s="10"/>
      <c r="N23" s="10"/>
      <c r="O23" s="121"/>
      <c r="P23" s="63"/>
      <c r="Q23" s="214"/>
      <c r="R23" s="214"/>
      <c r="S23" s="214"/>
      <c r="T23" s="214"/>
      <c r="U23" s="214"/>
      <c r="V23" s="214"/>
    </row>
    <row r="24" spans="1:30" ht="12.95" customHeight="1" x14ac:dyDescent="0.25">
      <c r="A24" s="8" t="s">
        <v>91</v>
      </c>
      <c r="B24" s="9">
        <v>81.201457522849282</v>
      </c>
      <c r="C24" s="9">
        <v>86.055909890234489</v>
      </c>
      <c r="D24" s="9">
        <v>83.566898941071386</v>
      </c>
      <c r="E24" s="9">
        <v>74.345533588641899</v>
      </c>
      <c r="F24" s="93"/>
      <c r="G24" s="192"/>
      <c r="H24" s="9">
        <v>88.93258989504406</v>
      </c>
      <c r="I24" s="9">
        <v>87.185282489129875</v>
      </c>
      <c r="J24" s="9">
        <v>77.990193559375541</v>
      </c>
      <c r="K24" s="9">
        <v>81.452621154089016</v>
      </c>
      <c r="L24" s="9">
        <v>61.100563778981623</v>
      </c>
      <c r="M24" s="9">
        <v>6.0033533097849867</v>
      </c>
      <c r="N24" s="9">
        <v>78.225928118452217</v>
      </c>
      <c r="O24" s="76">
        <v>32.127660999999996</v>
      </c>
      <c r="P24" s="61"/>
      <c r="Q24" s="40"/>
      <c r="R24" s="39"/>
      <c r="S24" s="214"/>
      <c r="T24" s="40"/>
      <c r="U24" s="39"/>
      <c r="V24" s="214"/>
      <c r="W24" s="150"/>
      <c r="X24" s="149"/>
      <c r="Z24" s="150"/>
      <c r="AA24" s="149"/>
      <c r="AC24" s="150"/>
      <c r="AD24" s="149"/>
    </row>
    <row r="25" spans="1:30" ht="12.95" customHeight="1" x14ac:dyDescent="0.25">
      <c r="A25" s="8" t="s">
        <v>22</v>
      </c>
      <c r="B25" s="9">
        <v>97.167019490177054</v>
      </c>
      <c r="C25" s="9">
        <v>98.13759366549705</v>
      </c>
      <c r="D25" s="9">
        <v>92.27019652754133</v>
      </c>
      <c r="E25" s="9">
        <v>89.018909901975405</v>
      </c>
      <c r="F25" s="93"/>
      <c r="G25" s="192"/>
      <c r="H25" s="9">
        <v>100</v>
      </c>
      <c r="I25" s="9">
        <v>97.996653413508838</v>
      </c>
      <c r="J25" s="9">
        <v>92.959568645511013</v>
      </c>
      <c r="K25" s="9">
        <v>91.217536563427089</v>
      </c>
      <c r="L25" s="9">
        <v>83.56613901027454</v>
      </c>
      <c r="M25" s="9">
        <v>0</v>
      </c>
      <c r="N25" s="9">
        <v>83.869349938705312</v>
      </c>
      <c r="O25" s="76">
        <v>63.969660000000005</v>
      </c>
      <c r="P25" s="61"/>
      <c r="Q25" s="40"/>
      <c r="R25" s="39"/>
      <c r="S25" s="214"/>
      <c r="T25" s="40"/>
      <c r="U25" s="39"/>
      <c r="V25" s="214"/>
      <c r="W25" s="150"/>
      <c r="X25" s="149"/>
      <c r="Z25" s="150"/>
      <c r="AA25" s="149"/>
      <c r="AC25" s="150"/>
      <c r="AD25" s="149"/>
    </row>
    <row r="26" spans="1:30" ht="12.95" customHeight="1" x14ac:dyDescent="0.25">
      <c r="A26" s="8" t="s">
        <v>92</v>
      </c>
      <c r="B26" s="9">
        <v>100</v>
      </c>
      <c r="C26" s="9">
        <v>97.809869521216612</v>
      </c>
      <c r="D26" s="9">
        <v>95.732996090752962</v>
      </c>
      <c r="E26" s="9">
        <v>86.206626424211265</v>
      </c>
      <c r="F26" s="93"/>
      <c r="G26" s="192"/>
      <c r="H26" s="9">
        <v>100</v>
      </c>
      <c r="I26" s="9">
        <v>94.553439594506699</v>
      </c>
      <c r="J26" s="9">
        <v>83.930373791390593</v>
      </c>
      <c r="K26" s="9">
        <v>90.39918055099308</v>
      </c>
      <c r="L26" s="9">
        <v>70.479822890496493</v>
      </c>
      <c r="M26" s="9">
        <v>0</v>
      </c>
      <c r="N26" s="9">
        <v>69.549106260256792</v>
      </c>
      <c r="O26" s="76">
        <v>18.548073000000002</v>
      </c>
      <c r="P26" s="61"/>
      <c r="Q26" s="40"/>
      <c r="R26" s="39"/>
      <c r="S26" s="214"/>
      <c r="T26" s="40"/>
      <c r="U26" s="39"/>
      <c r="V26" s="214"/>
      <c r="W26" s="150"/>
      <c r="X26" s="149"/>
      <c r="Z26" s="150"/>
      <c r="AA26" s="149"/>
      <c r="AC26" s="150"/>
      <c r="AD26" s="149"/>
    </row>
    <row r="27" spans="1:30" ht="12.95" customHeight="1" x14ac:dyDescent="0.25">
      <c r="A27" s="8" t="s">
        <v>93</v>
      </c>
      <c r="B27" s="112">
        <v>96.457390608646648</v>
      </c>
      <c r="C27" s="112">
        <v>96.270079273307658</v>
      </c>
      <c r="D27" s="112">
        <v>95.039804446246777</v>
      </c>
      <c r="E27" s="112">
        <v>88.291716257876502</v>
      </c>
      <c r="F27" s="93"/>
      <c r="G27" s="192"/>
      <c r="H27" s="112">
        <v>98.239166195890121</v>
      </c>
      <c r="I27" s="112">
        <v>96.506102649801647</v>
      </c>
      <c r="J27" s="112">
        <v>89.34400974498962</v>
      </c>
      <c r="K27" s="112">
        <v>81.954753271560094</v>
      </c>
      <c r="L27" s="112">
        <v>67.799387828148213</v>
      </c>
      <c r="M27" s="112">
        <v>0</v>
      </c>
      <c r="N27" s="112">
        <v>71.640332734187396</v>
      </c>
      <c r="O27" s="76">
        <v>65.080418000000037</v>
      </c>
      <c r="P27" s="61"/>
      <c r="Q27" s="40"/>
      <c r="R27" s="39"/>
      <c r="S27" s="214"/>
      <c r="T27" s="40"/>
      <c r="U27" s="39"/>
      <c r="V27" s="214"/>
      <c r="W27" s="150"/>
      <c r="X27" s="149"/>
      <c r="Z27" s="150"/>
      <c r="AA27" s="149"/>
      <c r="AC27" s="150"/>
      <c r="AD27" s="149"/>
    </row>
    <row r="28" spans="1:30" ht="12.95" customHeight="1" x14ac:dyDescent="0.25">
      <c r="A28" s="8" t="s">
        <v>94</v>
      </c>
      <c r="B28" s="9">
        <v>94.530423253372803</v>
      </c>
      <c r="C28" s="9">
        <v>85.121706441503363</v>
      </c>
      <c r="D28" s="9">
        <v>76.04992068041436</v>
      </c>
      <c r="E28" s="9">
        <v>65.236771993267766</v>
      </c>
      <c r="F28" s="93"/>
      <c r="G28" s="192"/>
      <c r="H28" s="9">
        <v>98.100875672612204</v>
      </c>
      <c r="I28" s="9">
        <v>82.271538947127667</v>
      </c>
      <c r="J28" s="9">
        <v>73.804656188446955</v>
      </c>
      <c r="K28" s="9">
        <v>88.740596819675218</v>
      </c>
      <c r="L28" s="9">
        <v>57.474529311286972</v>
      </c>
      <c r="M28" s="9">
        <v>0</v>
      </c>
      <c r="N28" s="9">
        <v>70.741190603013536</v>
      </c>
      <c r="O28" s="76">
        <v>53.54478300000001</v>
      </c>
      <c r="P28" s="61"/>
      <c r="Q28" s="40"/>
      <c r="R28" s="39"/>
      <c r="S28" s="214"/>
      <c r="T28" s="40"/>
      <c r="U28" s="39"/>
      <c r="V28" s="214"/>
      <c r="W28" s="150"/>
      <c r="X28" s="149"/>
      <c r="Z28" s="150"/>
      <c r="AA28" s="149"/>
      <c r="AC28" s="150"/>
      <c r="AD28" s="149"/>
    </row>
    <row r="29" spans="1:30" ht="12.95" customHeight="1" x14ac:dyDescent="0.25">
      <c r="A29" s="8" t="s">
        <v>95</v>
      </c>
      <c r="B29" s="9">
        <v>95.982811351132796</v>
      </c>
      <c r="C29" s="9">
        <v>100</v>
      </c>
      <c r="D29" s="9">
        <v>92.200850899028978</v>
      </c>
      <c r="E29" s="9">
        <v>82.12232421779494</v>
      </c>
      <c r="F29" s="93"/>
      <c r="G29" s="192"/>
      <c r="H29" s="9">
        <v>97.338474352635416</v>
      </c>
      <c r="I29" s="9">
        <v>92.826526596550536</v>
      </c>
      <c r="J29" s="9">
        <v>80.833976342372367</v>
      </c>
      <c r="K29" s="9">
        <v>89.856379132643738</v>
      </c>
      <c r="L29" s="9">
        <v>72.44998305579216</v>
      </c>
      <c r="M29" s="9">
        <v>0</v>
      </c>
      <c r="N29" s="9">
        <v>90.560221906811194</v>
      </c>
      <c r="O29" s="76">
        <v>79.921115999999998</v>
      </c>
      <c r="P29" s="61"/>
      <c r="Q29" s="40"/>
      <c r="R29" s="39"/>
      <c r="S29" s="214"/>
      <c r="T29" s="40"/>
      <c r="U29" s="39"/>
      <c r="V29" s="214"/>
      <c r="W29" s="150"/>
      <c r="X29" s="149"/>
      <c r="Z29" s="150"/>
      <c r="AA29" s="149"/>
      <c r="AC29" s="150"/>
      <c r="AD29" s="149"/>
    </row>
    <row r="30" spans="1:30" ht="12.95" customHeight="1" x14ac:dyDescent="0.25">
      <c r="A30" s="8" t="s">
        <v>96</v>
      </c>
      <c r="B30" s="9">
        <v>94.887777612795446</v>
      </c>
      <c r="C30" s="9">
        <v>91.674369037242798</v>
      </c>
      <c r="D30" s="9">
        <v>85.717993439846452</v>
      </c>
      <c r="E30" s="9">
        <v>82.353106255714081</v>
      </c>
      <c r="F30" s="93"/>
      <c r="G30" s="192"/>
      <c r="H30" s="9">
        <v>96.510278114560037</v>
      </c>
      <c r="I30" s="9">
        <v>91.924490248920037</v>
      </c>
      <c r="J30" s="9">
        <v>89.103119389532708</v>
      </c>
      <c r="K30" s="9">
        <v>92.871457813390677</v>
      </c>
      <c r="L30" s="9">
        <v>79.596489469242954</v>
      </c>
      <c r="M30" s="9">
        <v>3.4897218854399794</v>
      </c>
      <c r="N30" s="9">
        <v>84.780046378699083</v>
      </c>
      <c r="O30" s="76">
        <v>70.16238199999998</v>
      </c>
      <c r="P30" s="61"/>
      <c r="Q30" s="40"/>
      <c r="R30" s="39"/>
      <c r="S30" s="214"/>
      <c r="T30" s="40"/>
      <c r="U30" s="39"/>
      <c r="V30" s="214"/>
      <c r="W30" s="150"/>
      <c r="X30" s="149"/>
      <c r="Z30" s="150"/>
      <c r="AA30" s="149"/>
      <c r="AC30" s="150"/>
      <c r="AD30" s="149"/>
    </row>
    <row r="31" spans="1:30" ht="12.95" customHeight="1" x14ac:dyDescent="0.25">
      <c r="A31" s="8" t="s">
        <v>97</v>
      </c>
      <c r="B31" s="9">
        <v>100</v>
      </c>
      <c r="C31" s="9">
        <v>96.421569719234213</v>
      </c>
      <c r="D31" s="9">
        <v>87.597684172771224</v>
      </c>
      <c r="E31" s="9">
        <v>87.597684172771224</v>
      </c>
      <c r="F31" s="93"/>
      <c r="G31" s="192"/>
      <c r="H31" s="9">
        <v>100</v>
      </c>
      <c r="I31" s="9">
        <v>100</v>
      </c>
      <c r="J31" s="9">
        <v>91.063669042278946</v>
      </c>
      <c r="K31" s="9">
        <v>93.940227697790405</v>
      </c>
      <c r="L31" s="9">
        <v>83.470617153703998</v>
      </c>
      <c r="M31" s="9">
        <v>0</v>
      </c>
      <c r="N31" s="9">
        <v>87.597684172771224</v>
      </c>
      <c r="O31" s="76">
        <v>21.596257000000008</v>
      </c>
      <c r="P31" s="61"/>
      <c r="Q31" s="40"/>
      <c r="R31" s="39"/>
      <c r="S31" s="214"/>
      <c r="T31" s="40"/>
      <c r="U31" s="39"/>
      <c r="V31" s="214"/>
      <c r="W31" s="150"/>
      <c r="X31" s="149"/>
      <c r="Z31" s="150"/>
      <c r="AA31" s="149"/>
      <c r="AC31" s="150"/>
      <c r="AD31" s="149"/>
    </row>
    <row r="32" spans="1:30" ht="12.95" customHeight="1" x14ac:dyDescent="0.25">
      <c r="A32" s="8" t="s">
        <v>98</v>
      </c>
      <c r="B32" s="9">
        <v>93.180788433061679</v>
      </c>
      <c r="C32" s="9">
        <v>93.617499045099237</v>
      </c>
      <c r="D32" s="9">
        <v>91.135682030402151</v>
      </c>
      <c r="E32" s="9">
        <v>91.135682030402151</v>
      </c>
      <c r="F32" s="93"/>
      <c r="G32" s="192"/>
      <c r="H32" s="9">
        <v>96.056091017659767</v>
      </c>
      <c r="I32" s="9">
        <v>92.398203058818979</v>
      </c>
      <c r="J32" s="9">
        <v>92.398203058818979</v>
      </c>
      <c r="K32" s="9">
        <v>91.265282731699372</v>
      </c>
      <c r="L32" s="9">
        <v>83.626225389542412</v>
      </c>
      <c r="M32" s="9">
        <v>1.6187461973419071</v>
      </c>
      <c r="N32" s="9">
        <v>88.72712059074405</v>
      </c>
      <c r="O32" s="76">
        <v>37.62171</v>
      </c>
      <c r="P32" s="61"/>
      <c r="Q32" s="40"/>
      <c r="R32" s="39"/>
      <c r="S32" s="214"/>
      <c r="T32" s="40"/>
      <c r="U32" s="39"/>
      <c r="V32" s="214"/>
      <c r="W32" s="150"/>
      <c r="X32" s="149"/>
      <c r="Z32" s="150"/>
      <c r="AA32" s="149"/>
      <c r="AC32" s="150"/>
      <c r="AD32" s="149"/>
    </row>
    <row r="33" spans="1:30" ht="12.95" customHeight="1" x14ac:dyDescent="0.25">
      <c r="A33" s="8" t="s">
        <v>99</v>
      </c>
      <c r="B33" s="9">
        <v>94.267198841074489</v>
      </c>
      <c r="C33" s="9">
        <v>88.996791014095706</v>
      </c>
      <c r="D33" s="9">
        <v>77.313619272406726</v>
      </c>
      <c r="E33" s="9">
        <v>67.95561425385003</v>
      </c>
      <c r="F33" s="93"/>
      <c r="G33" s="192"/>
      <c r="H33" s="9">
        <v>98.032626325007456</v>
      </c>
      <c r="I33" s="9">
        <v>88.212814643988423</v>
      </c>
      <c r="J33" s="9">
        <v>71.599040131783269</v>
      </c>
      <c r="K33" s="9">
        <v>80.916922407542813</v>
      </c>
      <c r="L33" s="9">
        <v>57.73875075689984</v>
      </c>
      <c r="M33" s="9">
        <v>0</v>
      </c>
      <c r="N33" s="9">
        <v>71.107246002889369</v>
      </c>
      <c r="O33" s="76">
        <v>62.386063999999969</v>
      </c>
      <c r="P33" s="61"/>
      <c r="Q33" s="40"/>
      <c r="R33" s="39"/>
      <c r="S33" s="214"/>
      <c r="T33" s="40"/>
      <c r="U33" s="39"/>
      <c r="V33" s="214"/>
      <c r="W33" s="150"/>
      <c r="X33" s="149"/>
      <c r="Z33" s="150"/>
      <c r="AA33" s="149"/>
      <c r="AC33" s="150"/>
      <c r="AD33" s="149"/>
    </row>
    <row r="34" spans="1:30" ht="12.95" customHeight="1" x14ac:dyDescent="0.25">
      <c r="A34" s="8" t="s">
        <v>100</v>
      </c>
      <c r="B34" s="9">
        <v>90.242230112240691</v>
      </c>
      <c r="C34" s="9">
        <v>87.836653982850351</v>
      </c>
      <c r="D34" s="9">
        <v>82.643503462285722</v>
      </c>
      <c r="E34" s="9">
        <v>71.904062970852578</v>
      </c>
      <c r="F34" s="93"/>
      <c r="G34" s="192"/>
      <c r="H34" s="9">
        <v>97.118607143095971</v>
      </c>
      <c r="I34" s="9">
        <v>88.233554271284135</v>
      </c>
      <c r="J34" s="9">
        <v>75.311474862740567</v>
      </c>
      <c r="K34" s="9">
        <v>79.742313576450371</v>
      </c>
      <c r="L34" s="9">
        <v>58.352733832249513</v>
      </c>
      <c r="M34" s="9">
        <v>2.8813928569040197</v>
      </c>
      <c r="N34" s="9">
        <v>69.415910001661558</v>
      </c>
      <c r="O34" s="76">
        <v>62.206304000000017</v>
      </c>
      <c r="P34" s="61"/>
      <c r="Q34" s="40"/>
      <c r="R34" s="39"/>
      <c r="S34" s="214"/>
      <c r="T34" s="40"/>
      <c r="U34" s="39"/>
      <c r="V34" s="214"/>
      <c r="W34" s="150"/>
      <c r="X34" s="149"/>
      <c r="Z34" s="150"/>
      <c r="AA34" s="149"/>
      <c r="AC34" s="150"/>
      <c r="AD34" s="149"/>
    </row>
    <row r="35" spans="1:30" ht="12.95" customHeight="1" x14ac:dyDescent="0.25">
      <c r="A35" s="8" t="s">
        <v>101</v>
      </c>
      <c r="B35" s="9">
        <v>97.271542549872009</v>
      </c>
      <c r="C35" s="9">
        <v>96.055028852618051</v>
      </c>
      <c r="D35" s="9">
        <v>87.579327874352913</v>
      </c>
      <c r="E35" s="9">
        <v>83.011754942535845</v>
      </c>
      <c r="F35" s="93"/>
      <c r="G35" s="192"/>
      <c r="H35" s="9">
        <v>98.990838721708741</v>
      </c>
      <c r="I35" s="9">
        <v>94.651870690737496</v>
      </c>
      <c r="J35" s="9">
        <v>90.0842977589204</v>
      </c>
      <c r="K35" s="9">
        <v>85.807155018549423</v>
      </c>
      <c r="L35" s="9">
        <v>76.682769998171878</v>
      </c>
      <c r="M35" s="9">
        <v>0</v>
      </c>
      <c r="N35" s="9">
        <v>88.821770872107976</v>
      </c>
      <c r="O35" s="76">
        <v>81.722220000000007</v>
      </c>
      <c r="P35" s="61"/>
      <c r="Q35" s="40"/>
      <c r="R35" s="39"/>
      <c r="S35" s="214"/>
      <c r="T35" s="40"/>
      <c r="U35" s="39"/>
      <c r="V35" s="214"/>
      <c r="W35" s="150"/>
      <c r="X35" s="149"/>
      <c r="Z35" s="150"/>
      <c r="AA35" s="149"/>
      <c r="AC35" s="150"/>
      <c r="AD35" s="149"/>
    </row>
    <row r="36" spans="1:30" ht="12.95" customHeight="1" x14ac:dyDescent="0.25">
      <c r="A36" s="8" t="s">
        <v>102</v>
      </c>
      <c r="B36" s="9">
        <v>95.164469241151508</v>
      </c>
      <c r="C36" s="9">
        <v>90.617240385928497</v>
      </c>
      <c r="D36" s="9">
        <v>81.317089043861046</v>
      </c>
      <c r="E36" s="9">
        <v>78.41321468194991</v>
      </c>
      <c r="F36" s="93"/>
      <c r="G36" s="192"/>
      <c r="H36" s="9">
        <v>96.654575250376041</v>
      </c>
      <c r="I36" s="9">
        <v>88.356284782758223</v>
      </c>
      <c r="J36" s="9">
        <v>81.259250170206883</v>
      </c>
      <c r="K36" s="9">
        <v>71.912477284983595</v>
      </c>
      <c r="L36" s="9">
        <v>57.805064352152293</v>
      </c>
      <c r="M36" s="9">
        <v>1.6727123748119754</v>
      </c>
      <c r="N36" s="9">
        <v>76.19951297908375</v>
      </c>
      <c r="O36" s="76">
        <v>64.204223999999982</v>
      </c>
      <c r="P36" s="61"/>
      <c r="Q36" s="40"/>
      <c r="R36" s="39"/>
      <c r="S36" s="214"/>
      <c r="T36" s="40"/>
      <c r="U36" s="39"/>
      <c r="V36" s="214"/>
      <c r="W36" s="150"/>
      <c r="X36" s="149"/>
      <c r="Z36" s="150"/>
      <c r="AA36" s="149"/>
      <c r="AC36" s="150"/>
      <c r="AD36" s="149"/>
    </row>
    <row r="37" spans="1:30" ht="12.95" customHeight="1" x14ac:dyDescent="0.25">
      <c r="A37" s="8" t="s">
        <v>220</v>
      </c>
      <c r="B37" s="9">
        <v>94.702940309971453</v>
      </c>
      <c r="C37" s="9">
        <v>93.40302879037435</v>
      </c>
      <c r="D37" s="9">
        <v>83.713039049132675</v>
      </c>
      <c r="E37" s="9">
        <v>76.30339679118326</v>
      </c>
      <c r="F37" s="93"/>
      <c r="G37" s="192"/>
      <c r="H37" s="9">
        <v>96.74852798728601</v>
      </c>
      <c r="I37" s="9">
        <v>90.799237768125252</v>
      </c>
      <c r="J37" s="9">
        <v>82.191011875442314</v>
      </c>
      <c r="K37" s="9">
        <v>82.371119445492809</v>
      </c>
      <c r="L37" s="9">
        <v>63.141607378911189</v>
      </c>
      <c r="M37" s="9">
        <v>0.71595024837547372</v>
      </c>
      <c r="N37" s="9">
        <v>74.170349649107308</v>
      </c>
      <c r="O37" s="76">
        <v>443.12185200000016</v>
      </c>
      <c r="P37" s="61"/>
      <c r="Q37" s="40"/>
      <c r="R37" s="39"/>
      <c r="S37" s="214"/>
      <c r="T37" s="40"/>
      <c r="U37" s="39"/>
      <c r="V37" s="214"/>
      <c r="W37" s="150"/>
      <c r="X37" s="149"/>
      <c r="Z37" s="150"/>
      <c r="AA37" s="149"/>
      <c r="AC37" s="150"/>
      <c r="AD37" s="149"/>
    </row>
    <row r="38" spans="1:30" ht="12.95" customHeight="1" x14ac:dyDescent="0.25">
      <c r="A38" s="8" t="s">
        <v>103</v>
      </c>
      <c r="B38" s="9">
        <v>80.153073206597028</v>
      </c>
      <c r="C38" s="9">
        <v>96.816245715046989</v>
      </c>
      <c r="D38" s="9">
        <v>91.731942465810661</v>
      </c>
      <c r="E38" s="9">
        <v>81.980590538024543</v>
      </c>
      <c r="F38" s="93"/>
      <c r="G38" s="192"/>
      <c r="H38" s="9">
        <v>99.149299657875744</v>
      </c>
      <c r="I38" s="9">
        <v>93.681713765907745</v>
      </c>
      <c r="J38" s="9">
        <v>85.735519830783375</v>
      </c>
      <c r="K38" s="9">
        <v>88.580481413802829</v>
      </c>
      <c r="L38" s="9">
        <v>65.420505927660713</v>
      </c>
      <c r="M38" s="9">
        <v>0</v>
      </c>
      <c r="N38" s="9">
        <v>88.266148034769529</v>
      </c>
      <c r="O38" s="76">
        <v>77.381537000000037</v>
      </c>
      <c r="P38" s="61"/>
      <c r="Q38" s="40"/>
      <c r="R38" s="39"/>
      <c r="S38" s="214"/>
      <c r="T38" s="40"/>
      <c r="U38" s="39"/>
      <c r="V38" s="214"/>
      <c r="W38" s="150"/>
      <c r="X38" s="149"/>
      <c r="Z38" s="150"/>
      <c r="AA38" s="149"/>
      <c r="AC38" s="150"/>
      <c r="AD38" s="149"/>
    </row>
    <row r="39" spans="1:30" ht="12.95" customHeight="1" x14ac:dyDescent="0.25">
      <c r="A39" s="8" t="s">
        <v>104</v>
      </c>
      <c r="B39" s="9">
        <v>91.195792176239237</v>
      </c>
      <c r="C39" s="9">
        <v>90.06830989753702</v>
      </c>
      <c r="D39" s="9">
        <v>70.33374119741228</v>
      </c>
      <c r="E39" s="9">
        <v>66.613181720022709</v>
      </c>
      <c r="F39" s="93"/>
      <c r="G39" s="192"/>
      <c r="H39" s="9">
        <v>94.165733161746985</v>
      </c>
      <c r="I39" s="9">
        <v>82.813145871935447</v>
      </c>
      <c r="J39" s="9">
        <v>73.537715502911766</v>
      </c>
      <c r="K39" s="9">
        <v>74.259752917901338</v>
      </c>
      <c r="L39" s="9">
        <v>56.431322912415496</v>
      </c>
      <c r="M39" s="9">
        <v>1.287946483338225</v>
      </c>
      <c r="N39" s="9">
        <v>70.23650747481318</v>
      </c>
      <c r="O39" s="76">
        <v>10.678393999999997</v>
      </c>
      <c r="P39" s="61"/>
      <c r="Q39" s="40"/>
      <c r="R39" s="39"/>
      <c r="S39" s="214"/>
      <c r="T39" s="40"/>
      <c r="U39" s="39"/>
      <c r="V39" s="214"/>
      <c r="W39" s="150"/>
      <c r="X39" s="149"/>
      <c r="Z39" s="150"/>
      <c r="AA39" s="149"/>
      <c r="AC39" s="150"/>
      <c r="AD39" s="149"/>
    </row>
    <row r="40" spans="1:30" ht="12.95" customHeight="1" x14ac:dyDescent="0.25">
      <c r="A40" s="8" t="s">
        <v>105</v>
      </c>
      <c r="B40" s="80">
        <v>97.360604083047193</v>
      </c>
      <c r="C40" s="80">
        <v>85.367384724679169</v>
      </c>
      <c r="D40" s="80">
        <v>75.035228030686909</v>
      </c>
      <c r="E40" s="80">
        <v>65.840185154530502</v>
      </c>
      <c r="F40" s="80"/>
      <c r="G40" s="80"/>
      <c r="H40" s="80">
        <v>92.602843063739002</v>
      </c>
      <c r="I40" s="80">
        <v>79.189316688783066</v>
      </c>
      <c r="J40" s="80">
        <v>69.173748447994271</v>
      </c>
      <c r="K40" s="80">
        <v>72.161524956288076</v>
      </c>
      <c r="L40" s="80">
        <v>54.405696862953555</v>
      </c>
      <c r="M40" s="80">
        <v>0</v>
      </c>
      <c r="N40" s="80">
        <v>46.791038471729408</v>
      </c>
      <c r="O40" s="76">
        <v>5.5516869999999994</v>
      </c>
      <c r="P40" s="61"/>
      <c r="Q40" s="40"/>
      <c r="R40" s="39"/>
      <c r="S40" s="214"/>
      <c r="T40" s="40"/>
      <c r="U40" s="39"/>
      <c r="V40" s="214"/>
      <c r="W40" s="150"/>
      <c r="X40" s="149"/>
      <c r="Z40" s="150"/>
      <c r="AA40" s="149"/>
      <c r="AC40" s="150"/>
      <c r="AD40" s="149"/>
    </row>
    <row r="41" spans="1:30" ht="12.95" customHeight="1" x14ac:dyDescent="0.25">
      <c r="A41" s="8" t="s">
        <v>106</v>
      </c>
      <c r="B41" s="9">
        <v>92.69768097327163</v>
      </c>
      <c r="C41" s="9">
        <v>89.969250599144473</v>
      </c>
      <c r="D41" s="9">
        <v>84.991641912947074</v>
      </c>
      <c r="E41" s="9">
        <v>76.185982757968176</v>
      </c>
      <c r="F41" s="9"/>
      <c r="G41" s="9"/>
      <c r="H41" s="9">
        <v>94.27163910008862</v>
      </c>
      <c r="I41" s="9">
        <v>90.712935364691603</v>
      </c>
      <c r="J41" s="9">
        <v>81.251507392790785</v>
      </c>
      <c r="K41" s="9">
        <v>88.368399455276929</v>
      </c>
      <c r="L41" s="9">
        <v>71.737663102018033</v>
      </c>
      <c r="M41" s="9">
        <v>1.6146753831390019</v>
      </c>
      <c r="N41" s="9">
        <v>74.390808561256719</v>
      </c>
      <c r="O41" s="76">
        <v>14.163528000000012</v>
      </c>
      <c r="P41" s="61"/>
      <c r="Q41" s="40"/>
      <c r="R41" s="39"/>
      <c r="S41" s="214"/>
      <c r="T41" s="40"/>
      <c r="U41" s="39"/>
      <c r="V41" s="214"/>
      <c r="W41" s="150"/>
      <c r="X41" s="149"/>
      <c r="Z41" s="150"/>
      <c r="AA41" s="149"/>
      <c r="AC41" s="150"/>
      <c r="AD41" s="149"/>
    </row>
    <row r="42" spans="1:30" ht="12.95" customHeight="1" x14ac:dyDescent="0.25">
      <c r="A42" s="8" t="s">
        <v>107</v>
      </c>
      <c r="B42" s="9">
        <v>94.704531567920895</v>
      </c>
      <c r="C42" s="9">
        <v>95.593866865901276</v>
      </c>
      <c r="D42" s="9">
        <v>95.593866865901276</v>
      </c>
      <c r="E42" s="9">
        <v>93.892010010762121</v>
      </c>
      <c r="F42" s="93"/>
      <c r="G42" s="192"/>
      <c r="H42" s="9">
        <v>100</v>
      </c>
      <c r="I42" s="9">
        <v>100</v>
      </c>
      <c r="J42" s="9">
        <v>95.439754864313258</v>
      </c>
      <c r="K42" s="9">
        <v>96.518300505763136</v>
      </c>
      <c r="L42" s="9">
        <v>86.466107380696627</v>
      </c>
      <c r="M42" s="9">
        <v>0</v>
      </c>
      <c r="N42" s="9">
        <v>91.412675476059817</v>
      </c>
      <c r="O42" s="76">
        <v>141.37704899999986</v>
      </c>
      <c r="P42" s="61"/>
      <c r="Q42" s="40"/>
      <c r="R42" s="39"/>
      <c r="S42" s="214"/>
      <c r="T42" s="40"/>
      <c r="U42" s="39"/>
      <c r="V42" s="214"/>
      <c r="W42" s="150"/>
      <c r="X42" s="149"/>
      <c r="Z42" s="150"/>
      <c r="AA42" s="149"/>
      <c r="AC42" s="150"/>
      <c r="AD42" s="149"/>
    </row>
    <row r="43" spans="1:30" ht="12.95" customHeight="1" x14ac:dyDescent="0.25">
      <c r="A43" s="8" t="s">
        <v>108</v>
      </c>
      <c r="B43" s="9">
        <v>87.08536481341568</v>
      </c>
      <c r="C43" s="9">
        <v>75.107133149406749</v>
      </c>
      <c r="D43" s="9">
        <v>71.552181373522544</v>
      </c>
      <c r="E43" s="9">
        <v>68.652610050818936</v>
      </c>
      <c r="F43" s="93"/>
      <c r="G43" s="192"/>
      <c r="H43" s="9">
        <v>87.316074316991148</v>
      </c>
      <c r="I43" s="9">
        <v>82.717457448979758</v>
      </c>
      <c r="J43" s="9">
        <v>73.806788744665226</v>
      </c>
      <c r="K43" s="9">
        <v>73.333332609839559</v>
      </c>
      <c r="L43" s="9">
        <v>51.532267569123832</v>
      </c>
      <c r="M43" s="9">
        <v>6.0043887855860341</v>
      </c>
      <c r="N43" s="9">
        <v>71.210752000152794</v>
      </c>
      <c r="O43" s="76">
        <v>55.287276000000013</v>
      </c>
      <c r="P43" s="61"/>
      <c r="Q43" s="40"/>
      <c r="R43" s="39"/>
      <c r="S43" s="214"/>
      <c r="T43" s="40"/>
      <c r="U43" s="39"/>
      <c r="V43" s="214"/>
      <c r="W43" s="150"/>
      <c r="X43" s="149"/>
      <c r="Z43" s="150"/>
      <c r="AA43" s="149"/>
      <c r="AC43" s="150"/>
      <c r="AD43" s="149"/>
    </row>
    <row r="44" spans="1:30" ht="12.95" customHeight="1" x14ac:dyDescent="0.25">
      <c r="A44" s="8" t="s">
        <v>109</v>
      </c>
      <c r="B44" s="9">
        <v>87.847611499454743</v>
      </c>
      <c r="C44" s="9">
        <v>92.606374180154233</v>
      </c>
      <c r="D44" s="9">
        <v>89.95682005273099</v>
      </c>
      <c r="E44" s="9">
        <v>81.948309505430842</v>
      </c>
      <c r="F44" s="93"/>
      <c r="G44" s="192"/>
      <c r="H44" s="9">
        <v>96.331882898717012</v>
      </c>
      <c r="I44" s="9">
        <v>92.866628343411435</v>
      </c>
      <c r="J44" s="9">
        <v>87.72031069683149</v>
      </c>
      <c r="K44" s="9">
        <v>83.957199310394586</v>
      </c>
      <c r="L44" s="9">
        <v>72.866355874793172</v>
      </c>
      <c r="M44" s="9">
        <v>2.3081156410110708</v>
      </c>
      <c r="N44" s="9">
        <v>83.246987206565777</v>
      </c>
      <c r="O44" s="76">
        <v>60.043611999999996</v>
      </c>
      <c r="P44" s="61"/>
      <c r="Q44" s="40"/>
      <c r="R44" s="39"/>
      <c r="S44" s="214"/>
      <c r="T44" s="40"/>
      <c r="U44" s="39"/>
      <c r="V44" s="214"/>
      <c r="W44" s="150"/>
      <c r="X44" s="149"/>
      <c r="Z44" s="150"/>
      <c r="AA44" s="149"/>
      <c r="AC44" s="150"/>
      <c r="AD44" s="149"/>
    </row>
    <row r="45" spans="1:30" ht="12.95" customHeight="1" x14ac:dyDescent="0.25">
      <c r="A45" s="8" t="s">
        <v>110</v>
      </c>
      <c r="B45" s="80">
        <v>97.22123972655109</v>
      </c>
      <c r="C45" s="80">
        <v>96.680613794518223</v>
      </c>
      <c r="D45" s="80">
        <v>89.681656581567793</v>
      </c>
      <c r="E45" s="80">
        <v>77.109764997594226</v>
      </c>
      <c r="F45" s="80"/>
      <c r="G45" s="80"/>
      <c r="H45" s="80">
        <v>100</v>
      </c>
      <c r="I45" s="80">
        <v>94.136286626685475</v>
      </c>
      <c r="J45" s="80">
        <v>81.057787629760995</v>
      </c>
      <c r="K45" s="80">
        <v>77.593783486162408</v>
      </c>
      <c r="L45" s="80">
        <v>70.93704281076316</v>
      </c>
      <c r="M45" s="80">
        <v>0</v>
      </c>
      <c r="N45" s="80">
        <v>58.281029061074051</v>
      </c>
      <c r="O45" s="76">
        <v>11.470222999999999</v>
      </c>
      <c r="P45" s="61"/>
      <c r="Q45" s="40"/>
      <c r="R45" s="39"/>
      <c r="S45" s="214"/>
      <c r="T45" s="40"/>
      <c r="U45" s="39"/>
      <c r="V45" s="214"/>
      <c r="W45" s="150"/>
      <c r="X45" s="149"/>
      <c r="Z45" s="150"/>
      <c r="AA45" s="149"/>
      <c r="AC45" s="150"/>
      <c r="AD45" s="149"/>
    </row>
    <row r="46" spans="1:30" ht="12.95" customHeight="1" x14ac:dyDescent="0.25">
      <c r="A46" s="8" t="s">
        <v>111</v>
      </c>
      <c r="B46" s="9">
        <v>100</v>
      </c>
      <c r="C46" s="9">
        <v>100</v>
      </c>
      <c r="D46" s="9">
        <v>97.003360044872238</v>
      </c>
      <c r="E46" s="9">
        <v>96.108142034754735</v>
      </c>
      <c r="F46" s="93"/>
      <c r="G46" s="192"/>
      <c r="H46" s="9">
        <v>100</v>
      </c>
      <c r="I46" s="9">
        <v>96.108142034754735</v>
      </c>
      <c r="J46" s="9">
        <v>96.108142034754735</v>
      </c>
      <c r="K46" s="9">
        <v>95.34757415457733</v>
      </c>
      <c r="L46" s="9">
        <v>92.350934199449568</v>
      </c>
      <c r="M46" s="9">
        <v>0</v>
      </c>
      <c r="N46" s="9">
        <v>89.643831423004002</v>
      </c>
      <c r="O46" s="76">
        <v>16.751562</v>
      </c>
      <c r="P46" s="61"/>
      <c r="Q46" s="40"/>
      <c r="R46" s="39"/>
      <c r="S46" s="214"/>
      <c r="T46" s="40"/>
      <c r="U46" s="39"/>
      <c r="V46" s="214"/>
      <c r="W46" s="150"/>
      <c r="X46" s="149"/>
      <c r="Z46" s="150"/>
      <c r="AA46" s="149"/>
      <c r="AC46" s="150"/>
      <c r="AD46" s="149"/>
    </row>
    <row r="47" spans="1:30" ht="12.95" customHeight="1" x14ac:dyDescent="0.25">
      <c r="A47" s="8" t="s">
        <v>112</v>
      </c>
      <c r="B47" s="9">
        <v>90.248696791575128</v>
      </c>
      <c r="C47" s="9">
        <v>91.240603632825625</v>
      </c>
      <c r="D47" s="9">
        <v>88.330931567103789</v>
      </c>
      <c r="E47" s="9">
        <v>79.914621227604172</v>
      </c>
      <c r="F47" s="93"/>
      <c r="G47" s="192"/>
      <c r="H47" s="9">
        <v>93.250240731716772</v>
      </c>
      <c r="I47" s="9">
        <v>90.340568665994923</v>
      </c>
      <c r="J47" s="9">
        <v>81.121516574606801</v>
      </c>
      <c r="K47" s="9">
        <v>76.791697986417958</v>
      </c>
      <c r="L47" s="9">
        <v>64.725504125534144</v>
      </c>
      <c r="M47" s="9">
        <v>5.5426572904482665</v>
      </c>
      <c r="N47" s="9">
        <v>71.809760647815963</v>
      </c>
      <c r="O47" s="76">
        <v>36.780570999999988</v>
      </c>
      <c r="P47" s="61"/>
      <c r="Q47" s="40"/>
      <c r="R47" s="39"/>
      <c r="S47" s="214"/>
      <c r="T47" s="40"/>
      <c r="U47" s="39"/>
      <c r="V47" s="214"/>
      <c r="W47" s="150"/>
      <c r="X47" s="149"/>
      <c r="Z47" s="150"/>
      <c r="AA47" s="149"/>
      <c r="AC47" s="150"/>
      <c r="AD47" s="149"/>
    </row>
    <row r="48" spans="1:30" ht="3.95" customHeight="1" x14ac:dyDescent="0.25">
      <c r="A48" s="8"/>
      <c r="B48" s="9"/>
      <c r="C48" s="9"/>
      <c r="D48" s="9"/>
      <c r="E48" s="9"/>
      <c r="F48" s="93"/>
      <c r="G48" s="192"/>
      <c r="H48" s="9"/>
      <c r="I48" s="9"/>
      <c r="J48" s="9"/>
      <c r="K48" s="9"/>
      <c r="L48" s="9"/>
      <c r="M48" s="9"/>
      <c r="N48" s="9"/>
      <c r="O48" s="76"/>
      <c r="P48" s="61"/>
      <c r="Q48" s="40"/>
      <c r="R48" s="39"/>
      <c r="S48" s="214"/>
      <c r="T48" s="40"/>
      <c r="U48" s="39"/>
      <c r="V48" s="214"/>
      <c r="W48" s="150"/>
      <c r="X48" s="149"/>
      <c r="Z48" s="150"/>
      <c r="AA48" s="149"/>
      <c r="AC48" s="150"/>
      <c r="AD48" s="149"/>
    </row>
    <row r="49" spans="1:30" ht="12.95" customHeight="1" x14ac:dyDescent="0.25">
      <c r="A49" s="116" t="s">
        <v>226</v>
      </c>
      <c r="B49" s="18">
        <v>93.428148090753567</v>
      </c>
      <c r="C49" s="18">
        <v>92.924915685861222</v>
      </c>
      <c r="D49" s="18">
        <v>86.400673783211005</v>
      </c>
      <c r="E49" s="18">
        <v>79.995779373303009</v>
      </c>
      <c r="F49" s="94"/>
      <c r="G49" s="193"/>
      <c r="H49" s="18">
        <v>97.075153766196323</v>
      </c>
      <c r="I49" s="18">
        <v>91.950861773180961</v>
      </c>
      <c r="J49" s="18">
        <v>84.127001791828377</v>
      </c>
      <c r="K49" s="18">
        <v>85.050622525063673</v>
      </c>
      <c r="L49" s="18">
        <v>68.608264825239431</v>
      </c>
      <c r="M49" s="18">
        <v>1.1436910518764354</v>
      </c>
      <c r="N49" s="18">
        <v>79.063141602441149</v>
      </c>
      <c r="O49" s="81">
        <v>1585.6981629999991</v>
      </c>
      <c r="P49" s="61"/>
      <c r="Q49" s="40"/>
      <c r="R49" s="39"/>
      <c r="S49" s="214"/>
      <c r="T49" s="40"/>
      <c r="U49" s="39"/>
      <c r="V49" s="214"/>
      <c r="W49" s="150"/>
      <c r="X49" s="149"/>
      <c r="Z49" s="150"/>
      <c r="AA49" s="149"/>
      <c r="AC49" s="150"/>
      <c r="AD49" s="149"/>
    </row>
    <row r="50" spans="1:30" ht="12.95" customHeight="1" x14ac:dyDescent="0.25">
      <c r="A50" s="194" t="s">
        <v>219</v>
      </c>
      <c r="B50" s="26">
        <v>93.7</v>
      </c>
      <c r="C50" s="26">
        <v>95.7</v>
      </c>
      <c r="D50" s="26">
        <v>86.2</v>
      </c>
      <c r="E50" s="26">
        <v>72.900000000000006</v>
      </c>
      <c r="F50" s="195"/>
      <c r="G50" s="27">
        <v>14.5</v>
      </c>
      <c r="H50" s="26">
        <v>92.3</v>
      </c>
      <c r="I50" s="26">
        <v>81.8</v>
      </c>
      <c r="J50" s="26">
        <v>67.900000000000006</v>
      </c>
      <c r="K50" s="26">
        <v>76.099999999999994</v>
      </c>
      <c r="L50" s="26">
        <v>51.4</v>
      </c>
      <c r="M50" s="26">
        <v>1.2</v>
      </c>
      <c r="N50" s="26">
        <v>65.900000000000006</v>
      </c>
      <c r="O50" s="22">
        <v>1639</v>
      </c>
      <c r="P50" s="39"/>
      <c r="Q50" s="40"/>
      <c r="R50" s="39"/>
      <c r="S50" s="214"/>
      <c r="T50" s="40"/>
      <c r="U50" s="39"/>
      <c r="V50" s="214"/>
      <c r="W50" s="150"/>
      <c r="X50" s="149"/>
      <c r="Z50" s="150"/>
      <c r="AA50" s="149"/>
      <c r="AC50" s="150"/>
      <c r="AD50" s="149"/>
    </row>
    <row r="51" spans="1:30" x14ac:dyDescent="0.2">
      <c r="A51" s="50" t="s">
        <v>284</v>
      </c>
      <c r="B51" s="50"/>
      <c r="C51" s="50"/>
      <c r="D51" s="50"/>
      <c r="E51" s="50"/>
      <c r="F51" s="50"/>
      <c r="G51" s="50"/>
      <c r="H51" s="50"/>
      <c r="I51" s="50"/>
      <c r="J51" s="50"/>
      <c r="K51" s="50"/>
      <c r="L51" s="50"/>
      <c r="M51" s="50"/>
      <c r="N51" s="50"/>
      <c r="O51" s="50"/>
      <c r="P51" s="214"/>
      <c r="Q51" s="214"/>
      <c r="R51" s="214"/>
      <c r="S51" s="214"/>
      <c r="T51" s="214"/>
      <c r="U51" s="214"/>
      <c r="V51" s="214"/>
    </row>
    <row r="52" spans="1:30" x14ac:dyDescent="0.2">
      <c r="A52" s="255" t="s">
        <v>292</v>
      </c>
      <c r="B52" s="255"/>
      <c r="C52" s="255"/>
      <c r="D52" s="255"/>
      <c r="E52" s="255"/>
      <c r="F52" s="255"/>
      <c r="G52" s="255"/>
      <c r="H52" s="255"/>
      <c r="I52" s="255"/>
      <c r="J52" s="255"/>
      <c r="K52" s="255"/>
      <c r="L52" s="255"/>
      <c r="M52" s="255"/>
      <c r="N52" s="255"/>
      <c r="O52" s="255"/>
      <c r="P52" s="214"/>
      <c r="Q52" s="214"/>
      <c r="R52" s="214"/>
      <c r="S52" s="214"/>
      <c r="T52" s="214"/>
      <c r="U52" s="214"/>
      <c r="V52" s="214"/>
    </row>
    <row r="53" spans="1:30" s="152" customFormat="1" ht="13.5" customHeight="1" x14ac:dyDescent="0.25">
      <c r="A53" s="46" t="s">
        <v>275</v>
      </c>
      <c r="B53" s="50"/>
      <c r="C53" s="198"/>
      <c r="D53" s="198"/>
      <c r="E53" s="198"/>
      <c r="F53" s="198"/>
      <c r="G53" s="198"/>
      <c r="H53" s="198"/>
      <c r="I53" s="198"/>
      <c r="J53" s="198"/>
      <c r="K53" s="198"/>
      <c r="L53" s="110"/>
      <c r="M53" s="199"/>
      <c r="N53" s="199"/>
      <c r="O53" s="199"/>
      <c r="P53" s="70"/>
      <c r="Q53" s="70"/>
      <c r="R53" s="70"/>
      <c r="S53" s="70"/>
      <c r="T53" s="70"/>
      <c r="U53" s="70"/>
      <c r="V53" s="70"/>
    </row>
    <row r="54" spans="1:30" x14ac:dyDescent="0.25">
      <c r="A54" s="244" t="s">
        <v>268</v>
      </c>
      <c r="B54" s="245"/>
      <c r="C54" s="245"/>
      <c r="D54" s="245"/>
      <c r="E54" s="245"/>
      <c r="F54" s="245"/>
      <c r="G54" s="245"/>
      <c r="H54" s="245"/>
      <c r="I54" s="245"/>
      <c r="J54" s="245"/>
      <c r="K54" s="245"/>
      <c r="L54" s="245"/>
      <c r="M54" s="50"/>
      <c r="N54" s="50"/>
      <c r="O54" s="50"/>
      <c r="P54" s="214"/>
      <c r="Q54" s="214"/>
      <c r="R54" s="214"/>
      <c r="S54" s="214"/>
      <c r="T54" s="214"/>
      <c r="U54" s="214"/>
      <c r="V54" s="214"/>
    </row>
    <row r="55" spans="1:30" hidden="1" x14ac:dyDescent="0.2">
      <c r="A55" s="214"/>
      <c r="B55" s="214"/>
      <c r="C55" s="214"/>
      <c r="D55" s="214"/>
      <c r="E55" s="214"/>
      <c r="F55" s="214"/>
      <c r="G55" s="214"/>
      <c r="H55" s="214"/>
      <c r="I55" s="214"/>
      <c r="J55" s="214"/>
      <c r="K55" s="214"/>
      <c r="L55" s="214"/>
      <c r="M55" s="214"/>
      <c r="N55" s="214"/>
      <c r="O55" s="214"/>
      <c r="P55" s="214"/>
      <c r="Q55" s="214"/>
      <c r="R55" s="214"/>
      <c r="S55" s="214"/>
      <c r="T55" s="214"/>
      <c r="U55" s="214"/>
      <c r="V55" s="214"/>
    </row>
    <row r="56" spans="1:30" hidden="1" x14ac:dyDescent="0.2">
      <c r="A56" s="214"/>
      <c r="B56" s="214"/>
      <c r="C56" s="214"/>
      <c r="D56" s="214"/>
      <c r="E56" s="214"/>
      <c r="F56" s="214"/>
      <c r="G56" s="214"/>
      <c r="H56" s="214"/>
      <c r="I56" s="214"/>
      <c r="J56" s="214"/>
      <c r="K56" s="214"/>
      <c r="L56" s="214"/>
      <c r="M56" s="214"/>
      <c r="N56" s="214"/>
      <c r="O56" s="214"/>
      <c r="P56" s="214"/>
      <c r="Q56" s="214"/>
      <c r="R56" s="214"/>
      <c r="S56" s="214"/>
      <c r="T56" s="214"/>
      <c r="U56" s="214"/>
      <c r="V56" s="214"/>
    </row>
    <row r="57" spans="1:30" hidden="1" x14ac:dyDescent="0.2">
      <c r="A57" s="214"/>
      <c r="B57" s="214"/>
      <c r="C57" s="214"/>
      <c r="D57" s="214"/>
      <c r="E57" s="214"/>
      <c r="F57" s="214"/>
      <c r="G57" s="214"/>
      <c r="H57" s="214"/>
      <c r="I57" s="214"/>
      <c r="J57" s="214"/>
      <c r="K57" s="214"/>
      <c r="L57" s="214"/>
      <c r="M57" s="214"/>
      <c r="N57" s="214"/>
      <c r="O57" s="214"/>
      <c r="P57" s="214"/>
      <c r="Q57" s="214"/>
      <c r="R57" s="214"/>
      <c r="S57" s="214"/>
      <c r="T57" s="214"/>
      <c r="U57" s="214"/>
      <c r="V57" s="214"/>
    </row>
    <row r="58" spans="1:30" hidden="1" x14ac:dyDescent="0.2">
      <c r="A58" s="214"/>
      <c r="B58" s="214"/>
      <c r="C58" s="214"/>
      <c r="D58" s="214"/>
      <c r="E58" s="214"/>
      <c r="F58" s="214"/>
      <c r="G58" s="214"/>
      <c r="H58" s="214"/>
      <c r="I58" s="214"/>
      <c r="J58" s="214"/>
      <c r="K58" s="214"/>
      <c r="L58" s="214"/>
      <c r="M58" s="214"/>
      <c r="N58" s="214"/>
      <c r="O58" s="214"/>
      <c r="P58" s="214"/>
      <c r="Q58" s="214"/>
      <c r="R58" s="214"/>
      <c r="S58" s="214"/>
      <c r="T58" s="214"/>
      <c r="U58" s="214"/>
      <c r="V58" s="214"/>
    </row>
    <row r="59" spans="1:30" hidden="1" x14ac:dyDescent="0.2">
      <c r="A59" s="214"/>
      <c r="B59" s="214"/>
      <c r="C59" s="214"/>
      <c r="D59" s="214"/>
      <c r="E59" s="214"/>
      <c r="F59" s="214"/>
      <c r="G59" s="214"/>
      <c r="H59" s="214"/>
      <c r="I59" s="214"/>
      <c r="J59" s="214"/>
      <c r="K59" s="214"/>
      <c r="L59" s="214"/>
      <c r="M59" s="214"/>
      <c r="N59" s="214"/>
      <c r="O59" s="214"/>
      <c r="P59" s="214"/>
      <c r="Q59" s="214"/>
      <c r="R59" s="214"/>
      <c r="S59" s="214"/>
      <c r="T59" s="214"/>
      <c r="U59" s="214"/>
      <c r="V59" s="214"/>
    </row>
    <row r="60" spans="1:30" hidden="1" x14ac:dyDescent="0.2">
      <c r="A60" s="214"/>
      <c r="B60" s="214"/>
      <c r="C60" s="214"/>
      <c r="D60" s="214"/>
      <c r="E60" s="214"/>
      <c r="F60" s="214"/>
      <c r="G60" s="214"/>
      <c r="H60" s="214"/>
      <c r="I60" s="214"/>
      <c r="J60" s="214"/>
      <c r="K60" s="214"/>
      <c r="L60" s="214"/>
      <c r="M60" s="214"/>
      <c r="N60" s="214"/>
      <c r="O60" s="214"/>
      <c r="P60" s="214"/>
      <c r="Q60" s="214"/>
      <c r="R60" s="214"/>
      <c r="S60" s="214"/>
      <c r="T60" s="214"/>
      <c r="U60" s="214"/>
      <c r="V60" s="214"/>
    </row>
    <row r="61" spans="1:30" hidden="1" x14ac:dyDescent="0.2">
      <c r="A61" s="214"/>
      <c r="B61" s="214"/>
      <c r="C61" s="214"/>
      <c r="D61" s="214"/>
      <c r="E61" s="214"/>
      <c r="F61" s="214"/>
      <c r="G61" s="214"/>
      <c r="H61" s="214"/>
      <c r="I61" s="214"/>
      <c r="J61" s="214"/>
      <c r="K61" s="214"/>
      <c r="L61" s="214"/>
      <c r="M61" s="214"/>
      <c r="N61" s="214"/>
      <c r="O61" s="214"/>
      <c r="P61" s="214"/>
      <c r="Q61" s="214"/>
      <c r="R61" s="214"/>
      <c r="S61" s="214"/>
      <c r="T61" s="214"/>
      <c r="U61" s="214"/>
      <c r="V61" s="214"/>
    </row>
    <row r="62" spans="1:30" hidden="1" x14ac:dyDescent="0.2">
      <c r="A62" s="214"/>
      <c r="B62" s="214"/>
      <c r="C62" s="214"/>
      <c r="D62" s="214"/>
      <c r="E62" s="214"/>
      <c r="F62" s="214"/>
      <c r="G62" s="214"/>
      <c r="H62" s="214"/>
      <c r="I62" s="214"/>
      <c r="J62" s="214"/>
      <c r="K62" s="214"/>
      <c r="L62" s="214"/>
      <c r="M62" s="214"/>
      <c r="N62" s="214"/>
      <c r="O62" s="214"/>
      <c r="P62" s="214"/>
      <c r="Q62" s="214"/>
      <c r="R62" s="214"/>
      <c r="S62" s="214"/>
      <c r="T62" s="214"/>
      <c r="U62" s="214"/>
      <c r="V62" s="214"/>
    </row>
    <row r="63" spans="1:30" hidden="1" x14ac:dyDescent="0.2">
      <c r="A63" s="214"/>
      <c r="B63" s="214"/>
      <c r="C63" s="214"/>
      <c r="D63" s="214"/>
      <c r="E63" s="214"/>
      <c r="F63" s="214"/>
      <c r="G63" s="214"/>
      <c r="H63" s="214"/>
      <c r="I63" s="214"/>
      <c r="J63" s="214"/>
      <c r="K63" s="214"/>
      <c r="L63" s="214"/>
      <c r="M63" s="214"/>
      <c r="N63" s="214"/>
      <c r="O63" s="214"/>
      <c r="P63" s="214"/>
      <c r="Q63" s="214"/>
      <c r="R63" s="214"/>
      <c r="S63" s="214"/>
      <c r="T63" s="214"/>
      <c r="U63" s="214"/>
      <c r="V63" s="214"/>
    </row>
    <row r="64" spans="1:30" hidden="1" x14ac:dyDescent="0.2">
      <c r="A64" s="214"/>
      <c r="B64" s="214"/>
      <c r="C64" s="214"/>
      <c r="D64" s="214"/>
      <c r="E64" s="214"/>
      <c r="F64" s="214"/>
      <c r="G64" s="214"/>
      <c r="H64" s="214"/>
      <c r="I64" s="214"/>
      <c r="J64" s="214"/>
      <c r="K64" s="214"/>
      <c r="L64" s="214"/>
      <c r="M64" s="214"/>
      <c r="N64" s="214"/>
      <c r="O64" s="214"/>
      <c r="P64" s="214"/>
      <c r="Q64" s="214"/>
      <c r="R64" s="214"/>
      <c r="S64" s="214"/>
      <c r="T64" s="214"/>
      <c r="U64" s="214"/>
      <c r="V64" s="214"/>
    </row>
    <row r="65" spans="1:22" hidden="1" x14ac:dyDescent="0.2">
      <c r="A65" s="214"/>
      <c r="B65" s="214"/>
      <c r="C65" s="214"/>
      <c r="D65" s="214"/>
      <c r="E65" s="214"/>
      <c r="F65" s="214"/>
      <c r="G65" s="214"/>
      <c r="H65" s="214"/>
      <c r="I65" s="214"/>
      <c r="J65" s="214"/>
      <c r="K65" s="214"/>
      <c r="L65" s="214"/>
      <c r="M65" s="214"/>
      <c r="N65" s="214"/>
      <c r="O65" s="214"/>
      <c r="P65" s="214"/>
      <c r="Q65" s="214"/>
      <c r="R65" s="214"/>
      <c r="S65" s="214"/>
      <c r="T65" s="214"/>
      <c r="U65" s="214"/>
      <c r="V65" s="214"/>
    </row>
    <row r="66" spans="1:22" hidden="1" x14ac:dyDescent="0.2">
      <c r="A66" s="214"/>
      <c r="B66" s="214"/>
      <c r="C66" s="214"/>
      <c r="D66" s="214"/>
      <c r="E66" s="214"/>
      <c r="F66" s="214"/>
      <c r="G66" s="214"/>
      <c r="H66" s="214"/>
      <c r="I66" s="214"/>
      <c r="J66" s="214"/>
      <c r="K66" s="214"/>
      <c r="L66" s="214"/>
      <c r="M66" s="214"/>
      <c r="N66" s="214"/>
      <c r="O66" s="214"/>
      <c r="P66" s="214"/>
      <c r="Q66" s="214"/>
      <c r="R66" s="214"/>
      <c r="S66" s="214"/>
      <c r="T66" s="214"/>
      <c r="U66" s="214"/>
      <c r="V66" s="214"/>
    </row>
    <row r="67" spans="1:22" hidden="1" x14ac:dyDescent="0.2">
      <c r="A67" s="214"/>
      <c r="B67" s="214"/>
      <c r="C67" s="214"/>
      <c r="D67" s="214"/>
      <c r="E67" s="214"/>
      <c r="F67" s="214"/>
      <c r="G67" s="214"/>
      <c r="H67" s="214"/>
      <c r="I67" s="214"/>
      <c r="J67" s="214"/>
      <c r="K67" s="214"/>
      <c r="L67" s="214"/>
      <c r="M67" s="214"/>
      <c r="N67" s="214"/>
      <c r="O67" s="214"/>
      <c r="P67" s="214"/>
      <c r="Q67" s="214"/>
      <c r="R67" s="214"/>
      <c r="S67" s="214"/>
      <c r="T67" s="214"/>
      <c r="U67" s="214"/>
      <c r="V67" s="214"/>
    </row>
    <row r="68" spans="1:22" hidden="1" x14ac:dyDescent="0.2">
      <c r="A68" s="214"/>
      <c r="B68" s="214"/>
      <c r="C68" s="214"/>
      <c r="D68" s="214"/>
      <c r="E68" s="214"/>
      <c r="F68" s="214"/>
      <c r="G68" s="214"/>
      <c r="H68" s="214"/>
      <c r="I68" s="214"/>
      <c r="J68" s="214"/>
      <c r="K68" s="214"/>
      <c r="L68" s="214"/>
      <c r="M68" s="214"/>
      <c r="N68" s="214"/>
      <c r="O68" s="214"/>
      <c r="P68" s="214"/>
      <c r="Q68" s="214"/>
      <c r="R68" s="214"/>
      <c r="S68" s="214"/>
      <c r="T68" s="214"/>
      <c r="U68" s="214"/>
      <c r="V68" s="214"/>
    </row>
    <row r="69" spans="1:22" hidden="1" x14ac:dyDescent="0.2">
      <c r="A69" s="214"/>
      <c r="B69" s="214"/>
      <c r="C69" s="214"/>
      <c r="D69" s="214"/>
      <c r="E69" s="214"/>
      <c r="F69" s="214"/>
      <c r="G69" s="214"/>
      <c r="H69" s="214"/>
      <c r="I69" s="214"/>
      <c r="J69" s="214"/>
      <c r="K69" s="214"/>
      <c r="L69" s="214"/>
      <c r="M69" s="214"/>
      <c r="N69" s="214"/>
      <c r="O69" s="214"/>
      <c r="P69" s="214"/>
      <c r="Q69" s="214"/>
      <c r="R69" s="214"/>
      <c r="S69" s="214"/>
      <c r="T69" s="214"/>
      <c r="U69" s="214"/>
      <c r="V69" s="214"/>
    </row>
    <row r="70" spans="1:22" hidden="1" x14ac:dyDescent="0.2">
      <c r="A70" s="214"/>
      <c r="B70" s="214"/>
      <c r="C70" s="214"/>
      <c r="D70" s="214"/>
      <c r="E70" s="214"/>
      <c r="F70" s="214"/>
      <c r="G70" s="214"/>
      <c r="H70" s="214"/>
      <c r="I70" s="214"/>
      <c r="J70" s="214"/>
      <c r="K70" s="214"/>
      <c r="L70" s="214"/>
      <c r="M70" s="214"/>
      <c r="N70" s="214"/>
      <c r="O70" s="214"/>
      <c r="P70" s="214"/>
      <c r="Q70" s="214"/>
      <c r="R70" s="214"/>
      <c r="S70" s="214"/>
      <c r="T70" s="214"/>
      <c r="U70" s="214"/>
      <c r="V70" s="214"/>
    </row>
    <row r="71" spans="1:22" hidden="1" x14ac:dyDescent="0.2">
      <c r="A71" s="214"/>
      <c r="B71" s="214"/>
      <c r="C71" s="214"/>
      <c r="D71" s="214"/>
      <c r="E71" s="214"/>
      <c r="F71" s="214"/>
      <c r="G71" s="214"/>
      <c r="H71" s="214"/>
      <c r="I71" s="214"/>
      <c r="J71" s="214"/>
      <c r="K71" s="214"/>
      <c r="L71" s="214"/>
      <c r="M71" s="214"/>
      <c r="N71" s="214"/>
      <c r="O71" s="214"/>
      <c r="P71" s="214"/>
      <c r="Q71" s="214"/>
      <c r="R71" s="214"/>
      <c r="S71" s="214"/>
      <c r="T71" s="214"/>
      <c r="U71" s="214"/>
      <c r="V71" s="214"/>
    </row>
    <row r="72" spans="1:22" hidden="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row>
    <row r="73" spans="1:22" hidden="1" x14ac:dyDescent="0.2">
      <c r="A73" s="214"/>
      <c r="B73" s="214"/>
      <c r="C73" s="214"/>
      <c r="D73" s="214"/>
      <c r="E73" s="214"/>
      <c r="F73" s="214"/>
      <c r="G73" s="214"/>
      <c r="H73" s="214"/>
      <c r="I73" s="214"/>
      <c r="J73" s="214"/>
      <c r="K73" s="214"/>
      <c r="L73" s="214"/>
      <c r="M73" s="214"/>
      <c r="N73" s="214"/>
      <c r="O73" s="214"/>
      <c r="P73" s="214"/>
      <c r="Q73" s="214"/>
      <c r="R73" s="214"/>
      <c r="S73" s="214"/>
      <c r="T73" s="214"/>
      <c r="U73" s="214"/>
      <c r="V73" s="214"/>
    </row>
    <row r="74" spans="1:22" hidden="1" x14ac:dyDescent="0.2">
      <c r="A74" s="214"/>
      <c r="B74" s="214"/>
      <c r="C74" s="214"/>
      <c r="D74" s="214"/>
      <c r="E74" s="214"/>
      <c r="F74" s="214"/>
      <c r="G74" s="214"/>
      <c r="H74" s="214"/>
      <c r="I74" s="214"/>
      <c r="J74" s="214"/>
      <c r="K74" s="214"/>
      <c r="L74" s="214"/>
      <c r="M74" s="214"/>
      <c r="N74" s="214"/>
      <c r="O74" s="214"/>
      <c r="P74" s="214"/>
      <c r="Q74" s="214"/>
      <c r="R74" s="214"/>
      <c r="S74" s="214"/>
      <c r="T74" s="214"/>
      <c r="U74" s="214"/>
      <c r="V74" s="214"/>
    </row>
    <row r="75" spans="1:22" hidden="1" x14ac:dyDescent="0.2">
      <c r="A75" s="214"/>
      <c r="B75" s="214"/>
      <c r="C75" s="214"/>
      <c r="D75" s="214"/>
      <c r="E75" s="214"/>
      <c r="F75" s="214"/>
      <c r="G75" s="214"/>
      <c r="H75" s="214"/>
      <c r="I75" s="214"/>
      <c r="J75" s="214"/>
      <c r="K75" s="214"/>
      <c r="L75" s="214"/>
      <c r="M75" s="214"/>
      <c r="N75" s="214"/>
      <c r="O75" s="214"/>
      <c r="P75" s="214"/>
      <c r="Q75" s="214"/>
      <c r="R75" s="214"/>
      <c r="S75" s="214"/>
      <c r="T75" s="214"/>
      <c r="U75" s="214"/>
      <c r="V75" s="214"/>
    </row>
    <row r="76" spans="1:22" hidden="1" x14ac:dyDescent="0.2">
      <c r="A76" s="214"/>
      <c r="B76" s="214"/>
      <c r="C76" s="214"/>
      <c r="D76" s="214"/>
      <c r="E76" s="214"/>
      <c r="F76" s="214"/>
      <c r="G76" s="214"/>
      <c r="H76" s="214"/>
      <c r="I76" s="214"/>
      <c r="J76" s="214"/>
      <c r="K76" s="214"/>
      <c r="L76" s="214"/>
      <c r="M76" s="214"/>
      <c r="N76" s="214"/>
      <c r="O76" s="214"/>
      <c r="P76" s="214"/>
      <c r="Q76" s="214"/>
      <c r="R76" s="214"/>
      <c r="S76" s="214"/>
      <c r="T76" s="214"/>
      <c r="U76" s="214"/>
      <c r="V76" s="214"/>
    </row>
    <row r="77" spans="1:22" hidden="1" x14ac:dyDescent="0.2">
      <c r="A77" s="214"/>
      <c r="B77" s="214"/>
      <c r="C77" s="214"/>
      <c r="D77" s="214"/>
      <c r="E77" s="214"/>
      <c r="F77" s="214"/>
      <c r="G77" s="214"/>
      <c r="H77" s="214"/>
      <c r="I77" s="214"/>
      <c r="J77" s="214"/>
      <c r="K77" s="214"/>
      <c r="L77" s="214"/>
      <c r="M77" s="214"/>
      <c r="N77" s="214"/>
      <c r="O77" s="214"/>
      <c r="P77" s="214"/>
      <c r="Q77" s="214"/>
      <c r="R77" s="214"/>
      <c r="S77" s="214"/>
      <c r="T77" s="214"/>
      <c r="U77" s="214"/>
      <c r="V77" s="214"/>
    </row>
    <row r="78" spans="1:22" hidden="1" x14ac:dyDescent="0.2">
      <c r="A78" s="214"/>
      <c r="B78" s="214"/>
      <c r="C78" s="214"/>
      <c r="D78" s="214"/>
      <c r="E78" s="214"/>
      <c r="F78" s="214"/>
      <c r="G78" s="214"/>
      <c r="H78" s="214"/>
      <c r="I78" s="214"/>
      <c r="J78" s="214"/>
      <c r="K78" s="214"/>
      <c r="L78" s="214"/>
      <c r="M78" s="214"/>
      <c r="N78" s="214"/>
      <c r="O78" s="214"/>
      <c r="P78" s="214"/>
      <c r="Q78" s="214"/>
      <c r="R78" s="214"/>
      <c r="S78" s="214"/>
      <c r="T78" s="214"/>
      <c r="U78" s="214"/>
      <c r="V78" s="214"/>
    </row>
    <row r="79" spans="1:22" hidden="1" x14ac:dyDescent="0.2">
      <c r="A79" s="214"/>
      <c r="B79" s="214"/>
      <c r="C79" s="214"/>
      <c r="D79" s="214"/>
      <c r="E79" s="214"/>
      <c r="F79" s="214"/>
      <c r="G79" s="214"/>
      <c r="H79" s="214"/>
      <c r="I79" s="214"/>
      <c r="J79" s="214"/>
      <c r="K79" s="214"/>
      <c r="L79" s="214"/>
      <c r="M79" s="214"/>
      <c r="N79" s="214"/>
      <c r="O79" s="214"/>
      <c r="P79" s="214"/>
      <c r="Q79" s="214"/>
      <c r="R79" s="214"/>
      <c r="S79" s="214"/>
      <c r="T79" s="214"/>
      <c r="U79" s="214"/>
      <c r="V79" s="214"/>
    </row>
    <row r="80" spans="1:22" hidden="1" x14ac:dyDescent="0.2">
      <c r="A80" s="214"/>
      <c r="B80" s="214"/>
      <c r="C80" s="214"/>
      <c r="D80" s="214"/>
      <c r="E80" s="214"/>
      <c r="F80" s="214"/>
      <c r="G80" s="214"/>
      <c r="H80" s="214"/>
      <c r="I80" s="214"/>
      <c r="J80" s="214"/>
      <c r="K80" s="214"/>
      <c r="L80" s="214"/>
      <c r="M80" s="214"/>
      <c r="N80" s="214"/>
      <c r="O80" s="214"/>
      <c r="P80" s="214"/>
      <c r="Q80" s="214"/>
      <c r="R80" s="214"/>
      <c r="S80" s="214"/>
      <c r="T80" s="214"/>
      <c r="U80" s="214"/>
      <c r="V80" s="214"/>
    </row>
    <row r="81" spans="1:22" hidden="1" x14ac:dyDescent="0.2">
      <c r="A81" s="214"/>
      <c r="B81" s="214"/>
      <c r="C81" s="214"/>
      <c r="D81" s="214"/>
      <c r="E81" s="214"/>
      <c r="F81" s="214"/>
      <c r="G81" s="214"/>
      <c r="H81" s="214"/>
      <c r="I81" s="214"/>
      <c r="J81" s="214"/>
      <c r="K81" s="214"/>
      <c r="L81" s="214"/>
      <c r="M81" s="214"/>
      <c r="N81" s="214"/>
      <c r="O81" s="214"/>
      <c r="P81" s="214"/>
      <c r="Q81" s="214"/>
      <c r="R81" s="214"/>
      <c r="S81" s="214"/>
      <c r="T81" s="214"/>
      <c r="U81" s="214"/>
      <c r="V81" s="214"/>
    </row>
    <row r="82" spans="1:22" hidden="1" x14ac:dyDescent="0.2">
      <c r="A82" s="214"/>
      <c r="B82" s="214"/>
      <c r="C82" s="214"/>
      <c r="D82" s="214"/>
      <c r="E82" s="214"/>
      <c r="F82" s="214"/>
      <c r="G82" s="214"/>
      <c r="H82" s="214"/>
      <c r="I82" s="214"/>
      <c r="J82" s="214"/>
      <c r="K82" s="214"/>
      <c r="L82" s="214"/>
      <c r="M82" s="214"/>
      <c r="N82" s="214"/>
      <c r="O82" s="214"/>
      <c r="P82" s="214"/>
      <c r="Q82" s="214"/>
      <c r="R82" s="214"/>
      <c r="S82" s="214"/>
      <c r="T82" s="214"/>
      <c r="U82" s="214"/>
      <c r="V82" s="214"/>
    </row>
    <row r="83" spans="1:22" hidden="1" x14ac:dyDescent="0.2">
      <c r="A83" s="214"/>
      <c r="B83" s="214"/>
      <c r="C83" s="214"/>
      <c r="D83" s="214"/>
      <c r="E83" s="214"/>
      <c r="F83" s="214"/>
      <c r="G83" s="214"/>
      <c r="H83" s="214"/>
      <c r="I83" s="214"/>
      <c r="J83" s="214"/>
      <c r="K83" s="214"/>
      <c r="L83" s="214"/>
      <c r="M83" s="214"/>
      <c r="N83" s="214"/>
      <c r="O83" s="214"/>
      <c r="P83" s="214"/>
      <c r="Q83" s="214"/>
      <c r="R83" s="214"/>
      <c r="S83" s="214"/>
      <c r="T83" s="214"/>
      <c r="U83" s="214"/>
      <c r="V83" s="214"/>
    </row>
    <row r="84" spans="1:22" hidden="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row>
    <row r="85" spans="1:22" hidden="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row>
    <row r="86" spans="1:22" hidden="1" x14ac:dyDescent="0.2">
      <c r="A86" s="214"/>
      <c r="B86" s="214"/>
      <c r="C86" s="214"/>
      <c r="D86" s="214"/>
      <c r="E86" s="214"/>
      <c r="F86" s="214"/>
      <c r="G86" s="214"/>
      <c r="H86" s="214"/>
      <c r="I86" s="214"/>
      <c r="J86" s="214"/>
      <c r="K86" s="214"/>
      <c r="L86" s="214"/>
      <c r="M86" s="214"/>
      <c r="N86" s="214"/>
      <c r="O86" s="214"/>
      <c r="P86" s="214"/>
      <c r="Q86" s="214"/>
      <c r="R86" s="214"/>
      <c r="S86" s="214"/>
      <c r="T86" s="214"/>
      <c r="U86" s="214"/>
      <c r="V86" s="214"/>
    </row>
    <row r="87" spans="1:22" hidden="1" x14ac:dyDescent="0.2">
      <c r="A87" s="214"/>
      <c r="B87" s="214"/>
      <c r="C87" s="214"/>
      <c r="D87" s="214"/>
      <c r="E87" s="214"/>
      <c r="F87" s="214"/>
      <c r="G87" s="214"/>
      <c r="H87" s="214"/>
      <c r="I87" s="214"/>
      <c r="J87" s="214"/>
      <c r="K87" s="214"/>
      <c r="L87" s="214"/>
      <c r="M87" s="214"/>
      <c r="N87" s="214"/>
      <c r="O87" s="214"/>
      <c r="P87" s="214"/>
      <c r="Q87" s="214"/>
      <c r="R87" s="214"/>
      <c r="S87" s="214"/>
      <c r="T87" s="214"/>
      <c r="U87" s="214"/>
      <c r="V87" s="214"/>
    </row>
    <row r="88" spans="1:22" hidden="1" x14ac:dyDescent="0.2">
      <c r="A88" s="214"/>
      <c r="B88" s="214"/>
      <c r="C88" s="214"/>
      <c r="D88" s="214"/>
      <c r="E88" s="214"/>
      <c r="F88" s="214"/>
      <c r="G88" s="214"/>
      <c r="H88" s="214"/>
      <c r="I88" s="214"/>
      <c r="J88" s="214"/>
      <c r="K88" s="214"/>
      <c r="L88" s="214"/>
      <c r="M88" s="214"/>
      <c r="N88" s="214"/>
      <c r="O88" s="214"/>
      <c r="P88" s="214"/>
      <c r="Q88" s="214"/>
      <c r="R88" s="214"/>
      <c r="S88" s="214"/>
      <c r="T88" s="214"/>
      <c r="U88" s="214"/>
      <c r="V88" s="214"/>
    </row>
    <row r="89" spans="1:22" hidden="1" x14ac:dyDescent="0.2">
      <c r="A89" s="214"/>
      <c r="B89" s="214"/>
      <c r="C89" s="214"/>
      <c r="D89" s="214"/>
      <c r="E89" s="214"/>
      <c r="F89" s="214"/>
      <c r="G89" s="214"/>
      <c r="H89" s="214"/>
      <c r="I89" s="214"/>
      <c r="J89" s="214"/>
      <c r="K89" s="214"/>
      <c r="L89" s="214"/>
      <c r="M89" s="214"/>
      <c r="N89" s="214"/>
      <c r="O89" s="214"/>
      <c r="P89" s="214"/>
      <c r="Q89" s="214"/>
      <c r="R89" s="214"/>
      <c r="S89" s="214"/>
      <c r="T89" s="214"/>
      <c r="U89" s="214"/>
      <c r="V89" s="214"/>
    </row>
    <row r="90" spans="1:22" hidden="1" x14ac:dyDescent="0.2">
      <c r="A90" s="214"/>
      <c r="B90" s="214"/>
      <c r="C90" s="214"/>
      <c r="D90" s="214"/>
      <c r="E90" s="214"/>
      <c r="F90" s="214"/>
      <c r="G90" s="214"/>
      <c r="H90" s="214"/>
      <c r="I90" s="214"/>
      <c r="J90" s="214"/>
      <c r="K90" s="214"/>
      <c r="L90" s="214"/>
      <c r="M90" s="214"/>
      <c r="N90" s="214"/>
      <c r="O90" s="214"/>
      <c r="P90" s="214"/>
      <c r="Q90" s="214"/>
      <c r="R90" s="214"/>
      <c r="S90" s="214"/>
      <c r="T90" s="214"/>
      <c r="U90" s="214"/>
      <c r="V90" s="214"/>
    </row>
    <row r="91" spans="1:22" hidden="1" x14ac:dyDescent="0.2">
      <c r="A91" s="214"/>
      <c r="B91" s="214"/>
      <c r="C91" s="214"/>
      <c r="D91" s="214"/>
      <c r="E91" s="214"/>
      <c r="F91" s="214"/>
      <c r="G91" s="214"/>
      <c r="H91" s="214"/>
      <c r="I91" s="214"/>
      <c r="J91" s="214"/>
      <c r="K91" s="214"/>
      <c r="L91" s="214"/>
      <c r="M91" s="214"/>
      <c r="N91" s="214"/>
      <c r="O91" s="214"/>
      <c r="P91" s="214"/>
      <c r="Q91" s="214"/>
      <c r="R91" s="214"/>
      <c r="S91" s="214"/>
      <c r="T91" s="214"/>
      <c r="U91" s="214"/>
      <c r="V91" s="214"/>
    </row>
    <row r="92" spans="1:22" hidden="1" x14ac:dyDescent="0.2">
      <c r="A92" s="214"/>
      <c r="B92" s="214"/>
      <c r="C92" s="214"/>
      <c r="D92" s="214"/>
      <c r="E92" s="214"/>
      <c r="F92" s="214"/>
      <c r="G92" s="214"/>
      <c r="H92" s="214"/>
      <c r="I92" s="214"/>
      <c r="J92" s="214"/>
      <c r="K92" s="214"/>
      <c r="L92" s="214"/>
      <c r="M92" s="214"/>
      <c r="N92" s="214"/>
      <c r="O92" s="214"/>
      <c r="P92" s="214"/>
      <c r="Q92" s="214"/>
      <c r="R92" s="214"/>
      <c r="S92" s="214"/>
      <c r="T92" s="214"/>
      <c r="U92" s="214"/>
      <c r="V92" s="214"/>
    </row>
    <row r="93" spans="1:22" hidden="1" x14ac:dyDescent="0.2">
      <c r="A93" s="214"/>
      <c r="B93" s="214"/>
      <c r="C93" s="214"/>
      <c r="D93" s="214"/>
      <c r="E93" s="214"/>
      <c r="F93" s="214"/>
      <c r="G93" s="214"/>
      <c r="H93" s="214"/>
      <c r="I93" s="214"/>
      <c r="J93" s="214"/>
      <c r="K93" s="214"/>
      <c r="L93" s="214"/>
      <c r="M93" s="214"/>
      <c r="N93" s="214"/>
      <c r="O93" s="214"/>
      <c r="P93" s="214"/>
      <c r="Q93" s="214"/>
      <c r="R93" s="214"/>
      <c r="S93" s="214"/>
      <c r="T93" s="214"/>
      <c r="U93" s="214"/>
      <c r="V93" s="214"/>
    </row>
    <row r="94" spans="1:22" hidden="1" x14ac:dyDescent="0.2">
      <c r="A94" s="214"/>
      <c r="B94" s="214"/>
      <c r="C94" s="214"/>
      <c r="D94" s="214"/>
      <c r="E94" s="214"/>
      <c r="F94" s="214"/>
      <c r="G94" s="214"/>
      <c r="H94" s="214"/>
      <c r="I94" s="214"/>
      <c r="J94" s="214"/>
      <c r="K94" s="214"/>
      <c r="L94" s="214"/>
      <c r="M94" s="214"/>
      <c r="N94" s="214"/>
      <c r="O94" s="214"/>
      <c r="P94" s="214"/>
      <c r="Q94" s="214"/>
      <c r="R94" s="214"/>
      <c r="S94" s="214"/>
      <c r="T94" s="214"/>
      <c r="U94" s="214"/>
      <c r="V94" s="214"/>
    </row>
    <row r="95" spans="1:22" hidden="1" x14ac:dyDescent="0.2">
      <c r="A95" s="214"/>
      <c r="B95" s="214"/>
      <c r="C95" s="214"/>
      <c r="D95" s="214"/>
      <c r="E95" s="214"/>
      <c r="F95" s="214"/>
      <c r="G95" s="214"/>
      <c r="H95" s="214"/>
      <c r="I95" s="214"/>
      <c r="J95" s="214"/>
      <c r="K95" s="214"/>
      <c r="L95" s="214"/>
      <c r="M95" s="214"/>
      <c r="N95" s="214"/>
      <c r="O95" s="214"/>
      <c r="P95" s="214"/>
      <c r="Q95" s="214"/>
      <c r="R95" s="214"/>
      <c r="S95" s="214"/>
      <c r="T95" s="214"/>
      <c r="U95" s="214"/>
      <c r="V95" s="214"/>
    </row>
    <row r="96" spans="1:22" hidden="1" x14ac:dyDescent="0.2">
      <c r="A96" s="214"/>
      <c r="B96" s="214"/>
      <c r="C96" s="214"/>
      <c r="D96" s="214"/>
      <c r="E96" s="214"/>
      <c r="F96" s="214"/>
      <c r="G96" s="214"/>
      <c r="H96" s="214"/>
      <c r="I96" s="214"/>
      <c r="J96" s="214"/>
      <c r="K96" s="214"/>
      <c r="L96" s="214"/>
      <c r="M96" s="214"/>
      <c r="N96" s="214"/>
      <c r="O96" s="214"/>
      <c r="P96" s="214"/>
      <c r="Q96" s="214"/>
      <c r="R96" s="214"/>
      <c r="S96" s="214"/>
      <c r="T96" s="214"/>
      <c r="U96" s="214"/>
      <c r="V96" s="214"/>
    </row>
    <row r="97" spans="1:22" hidden="1" x14ac:dyDescent="0.2">
      <c r="A97" s="214"/>
      <c r="B97" s="214"/>
      <c r="C97" s="214"/>
      <c r="D97" s="214"/>
      <c r="E97" s="214"/>
      <c r="F97" s="214"/>
      <c r="G97" s="214"/>
      <c r="H97" s="214"/>
      <c r="I97" s="214"/>
      <c r="J97" s="214"/>
      <c r="K97" s="214"/>
      <c r="L97" s="214"/>
      <c r="M97" s="214"/>
      <c r="N97" s="214"/>
      <c r="O97" s="214"/>
      <c r="P97" s="214"/>
      <c r="Q97" s="214"/>
      <c r="R97" s="214"/>
      <c r="S97" s="214"/>
      <c r="T97" s="214"/>
      <c r="U97" s="214"/>
      <c r="V97" s="214"/>
    </row>
    <row r="98" spans="1:22" hidden="1" x14ac:dyDescent="0.2">
      <c r="A98" s="214"/>
      <c r="B98" s="214"/>
      <c r="C98" s="214"/>
      <c r="D98" s="214"/>
      <c r="E98" s="214"/>
      <c r="F98" s="214"/>
      <c r="G98" s="214"/>
      <c r="H98" s="214"/>
      <c r="I98" s="214"/>
      <c r="J98" s="214"/>
      <c r="K98" s="214"/>
      <c r="L98" s="214"/>
      <c r="M98" s="214"/>
      <c r="N98" s="214"/>
      <c r="O98" s="214"/>
      <c r="P98" s="214"/>
      <c r="Q98" s="214"/>
      <c r="R98" s="214"/>
      <c r="S98" s="214"/>
      <c r="T98" s="214"/>
      <c r="U98" s="214"/>
      <c r="V98" s="214"/>
    </row>
    <row r="99" spans="1:22" hidden="1" x14ac:dyDescent="0.2">
      <c r="A99" s="214"/>
      <c r="B99" s="214"/>
      <c r="C99" s="214"/>
      <c r="D99" s="214"/>
      <c r="E99" s="214"/>
      <c r="F99" s="214"/>
      <c r="G99" s="214"/>
      <c r="H99" s="214"/>
      <c r="I99" s="214"/>
      <c r="J99" s="214"/>
      <c r="K99" s="214"/>
      <c r="L99" s="214"/>
      <c r="M99" s="214"/>
      <c r="N99" s="214"/>
      <c r="O99" s="214"/>
      <c r="P99" s="214"/>
      <c r="Q99" s="214"/>
      <c r="R99" s="214"/>
      <c r="S99" s="214"/>
      <c r="T99" s="214"/>
      <c r="U99" s="214"/>
      <c r="V99" s="214"/>
    </row>
    <row r="100" spans="1:22" hidden="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row>
  </sheetData>
  <sortState ref="A24:O47">
    <sortCondition ref="A24:A47"/>
  </sortState>
  <mergeCells count="15">
    <mergeCell ref="A1:O1"/>
    <mergeCell ref="A2:O3"/>
    <mergeCell ref="A4:O4"/>
    <mergeCell ref="A52:O52"/>
    <mergeCell ref="K7:K8"/>
    <mergeCell ref="N6:N8"/>
    <mergeCell ref="O6:O8"/>
    <mergeCell ref="B7:B8"/>
    <mergeCell ref="C7:E7"/>
    <mergeCell ref="G7:J7"/>
    <mergeCell ref="A54:L54"/>
    <mergeCell ref="A6:A8"/>
    <mergeCell ref="B6:K6"/>
    <mergeCell ref="L6:L8"/>
    <mergeCell ref="M6:M8"/>
  </mergeCells>
  <phoneticPr fontId="18" type="noConversion"/>
  <pageMargins left="0.75" right="0.75" top="1" bottom="1" header="0" footer="0"/>
  <pageSetup paperSize="9" scale="94" orientation="portrait" r:id="rId1"/>
  <headerFooter alignWithMargins="0"/>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7"/>
  </sheetPr>
  <dimension ref="A1:W100"/>
  <sheetViews>
    <sheetView showGridLines="0" zoomScale="115" zoomScaleNormal="115" workbookViewId="0">
      <selection activeCell="A21" sqref="A21:XFD1048576"/>
    </sheetView>
  </sheetViews>
  <sheetFormatPr baseColWidth="10" defaultColWidth="0" defaultRowHeight="13.5" zeroHeight="1" x14ac:dyDescent="0.25"/>
  <cols>
    <col min="1" max="1" width="12" style="181" customWidth="1"/>
    <col min="2" max="5" width="6" style="181" customWidth="1"/>
    <col min="6" max="6" width="1.140625" style="181" customWidth="1"/>
    <col min="7" max="7" width="6" style="181" hidden="1" customWidth="1"/>
    <col min="8" max="10" width="6" style="181" customWidth="1"/>
    <col min="11" max="11" width="7.7109375" style="181" customWidth="1"/>
    <col min="12" max="12" width="7.28515625" style="181" customWidth="1"/>
    <col min="13" max="13" width="8.28515625" style="181" customWidth="1"/>
    <col min="14" max="14" width="10.140625" style="181" customWidth="1"/>
    <col min="15" max="15" width="8.140625" style="181" customWidth="1"/>
    <col min="16" max="23" width="0" style="181" hidden="1" customWidth="1"/>
    <col min="24" max="16384" width="11.42578125" style="181" hidden="1"/>
  </cols>
  <sheetData>
    <row r="1" spans="1:23" ht="12.95" customHeight="1" x14ac:dyDescent="0.25">
      <c r="A1" s="235" t="s">
        <v>204</v>
      </c>
      <c r="B1" s="235"/>
      <c r="C1" s="235"/>
      <c r="D1" s="235"/>
      <c r="E1" s="235"/>
      <c r="F1" s="235"/>
      <c r="G1" s="235"/>
      <c r="H1" s="235"/>
      <c r="I1" s="235"/>
      <c r="J1" s="235"/>
      <c r="K1" s="235"/>
      <c r="L1" s="235"/>
      <c r="M1" s="235"/>
      <c r="N1" s="235"/>
      <c r="O1" s="235"/>
      <c r="P1" s="166"/>
      <c r="Q1" s="166"/>
      <c r="R1" s="166"/>
      <c r="S1" s="166"/>
      <c r="T1" s="166"/>
      <c r="U1" s="166"/>
      <c r="V1" s="166"/>
      <c r="W1" s="166"/>
    </row>
    <row r="2" spans="1:23" ht="12.95" customHeight="1" x14ac:dyDescent="0.25">
      <c r="A2" s="235" t="s">
        <v>249</v>
      </c>
      <c r="B2" s="235"/>
      <c r="C2" s="235"/>
      <c r="D2" s="235"/>
      <c r="E2" s="235"/>
      <c r="F2" s="235"/>
      <c r="G2" s="235"/>
      <c r="H2" s="235"/>
      <c r="I2" s="235"/>
      <c r="J2" s="235"/>
      <c r="K2" s="235"/>
      <c r="L2" s="235"/>
      <c r="M2" s="235"/>
      <c r="N2" s="235"/>
      <c r="O2" s="235"/>
      <c r="P2" s="166"/>
      <c r="Q2" s="166"/>
      <c r="R2" s="166"/>
      <c r="S2" s="166"/>
      <c r="T2" s="166"/>
      <c r="U2" s="166"/>
      <c r="V2" s="166"/>
      <c r="W2" s="166"/>
    </row>
    <row r="3" spans="1:23" ht="12.95" customHeight="1" x14ac:dyDescent="0.25">
      <c r="A3" s="235"/>
      <c r="B3" s="235"/>
      <c r="C3" s="235"/>
      <c r="D3" s="235"/>
      <c r="E3" s="235"/>
      <c r="F3" s="235"/>
      <c r="G3" s="235"/>
      <c r="H3" s="235"/>
      <c r="I3" s="235"/>
      <c r="J3" s="235"/>
      <c r="K3" s="235"/>
      <c r="L3" s="235"/>
      <c r="M3" s="235"/>
      <c r="N3" s="235"/>
      <c r="O3" s="235"/>
      <c r="P3" s="166"/>
      <c r="Q3" s="166"/>
      <c r="R3" s="166"/>
      <c r="S3" s="166"/>
      <c r="T3" s="166"/>
      <c r="U3" s="166"/>
      <c r="V3" s="166"/>
      <c r="W3" s="166"/>
    </row>
    <row r="4" spans="1:23" ht="12.95" customHeight="1" x14ac:dyDescent="0.25">
      <c r="A4" s="235" t="s">
        <v>202</v>
      </c>
      <c r="B4" s="235"/>
      <c r="C4" s="235"/>
      <c r="D4" s="235"/>
      <c r="E4" s="235"/>
      <c r="F4" s="235"/>
      <c r="G4" s="235"/>
      <c r="H4" s="235"/>
      <c r="I4" s="235"/>
      <c r="J4" s="235"/>
      <c r="K4" s="235"/>
      <c r="L4" s="235"/>
      <c r="M4" s="235"/>
      <c r="N4" s="235"/>
      <c r="O4" s="235"/>
      <c r="P4" s="166"/>
      <c r="Q4" s="166"/>
      <c r="R4" s="166"/>
      <c r="S4" s="166"/>
      <c r="T4" s="166"/>
      <c r="U4" s="166"/>
      <c r="V4" s="166"/>
      <c r="W4" s="166"/>
    </row>
    <row r="5" spans="1:23" ht="1.5" customHeight="1" x14ac:dyDescent="0.25">
      <c r="A5" s="185"/>
      <c r="B5" s="185"/>
      <c r="C5" s="185"/>
      <c r="D5" s="185"/>
      <c r="E5" s="185"/>
      <c r="F5" s="185"/>
      <c r="G5" s="185"/>
      <c r="H5" s="185"/>
      <c r="I5" s="185"/>
      <c r="J5" s="185"/>
      <c r="K5" s="185"/>
      <c r="L5" s="185"/>
      <c r="M5" s="185"/>
      <c r="N5" s="185"/>
      <c r="O5" s="185"/>
      <c r="P5" s="166"/>
      <c r="Q5" s="166"/>
      <c r="R5" s="166"/>
      <c r="S5" s="166"/>
      <c r="T5" s="166"/>
      <c r="U5" s="166"/>
      <c r="V5" s="166"/>
      <c r="W5" s="166"/>
    </row>
    <row r="6" spans="1:23" ht="13.5" customHeight="1" x14ac:dyDescent="0.25">
      <c r="A6" s="239" t="s">
        <v>64</v>
      </c>
      <c r="B6" s="253" t="s">
        <v>126</v>
      </c>
      <c r="C6" s="259" t="s">
        <v>180</v>
      </c>
      <c r="D6" s="259"/>
      <c r="E6" s="259"/>
      <c r="F6" s="202"/>
      <c r="G6" s="259" t="s">
        <v>183</v>
      </c>
      <c r="H6" s="259"/>
      <c r="I6" s="259"/>
      <c r="J6" s="259"/>
      <c r="K6" s="237" t="s">
        <v>209</v>
      </c>
      <c r="L6" s="237" t="s">
        <v>29</v>
      </c>
      <c r="M6" s="237" t="s">
        <v>133</v>
      </c>
      <c r="N6" s="237" t="s">
        <v>30</v>
      </c>
      <c r="O6" s="237" t="s">
        <v>65</v>
      </c>
      <c r="P6" s="166"/>
      <c r="Q6" s="166"/>
      <c r="R6" s="166"/>
      <c r="S6" s="166"/>
      <c r="T6" s="166"/>
      <c r="U6" s="166"/>
      <c r="V6" s="166"/>
      <c r="W6" s="166"/>
    </row>
    <row r="7" spans="1:23" ht="44.25" customHeight="1" x14ac:dyDescent="0.25">
      <c r="A7" s="240"/>
      <c r="B7" s="254"/>
      <c r="C7" s="209">
        <v>1</v>
      </c>
      <c r="D7" s="209">
        <v>2</v>
      </c>
      <c r="E7" s="209">
        <v>3</v>
      </c>
      <c r="F7" s="209"/>
      <c r="G7" s="122" t="s">
        <v>1</v>
      </c>
      <c r="H7" s="209">
        <v>1</v>
      </c>
      <c r="I7" s="209">
        <v>2</v>
      </c>
      <c r="J7" s="209">
        <v>3</v>
      </c>
      <c r="K7" s="252"/>
      <c r="L7" s="252"/>
      <c r="M7" s="252"/>
      <c r="N7" s="252"/>
      <c r="O7" s="252"/>
      <c r="P7" s="166"/>
      <c r="Q7" s="166"/>
      <c r="R7" s="166"/>
      <c r="S7" s="166"/>
      <c r="T7" s="166"/>
      <c r="U7" s="166"/>
      <c r="V7" s="166"/>
      <c r="W7" s="166"/>
    </row>
    <row r="8" spans="1:23" ht="6" customHeight="1" x14ac:dyDescent="0.25">
      <c r="A8" s="29"/>
      <c r="B8" s="186"/>
      <c r="C8" s="186"/>
      <c r="D8" s="186"/>
      <c r="E8" s="186"/>
      <c r="F8" s="186"/>
      <c r="G8" s="186"/>
      <c r="H8" s="186"/>
      <c r="I8" s="186"/>
      <c r="J8" s="186"/>
      <c r="K8" s="186"/>
      <c r="L8" s="186"/>
      <c r="M8" s="186"/>
      <c r="N8" s="186"/>
      <c r="O8" s="186"/>
      <c r="P8" s="166"/>
      <c r="Q8" s="166"/>
      <c r="R8" s="166"/>
      <c r="S8" s="166"/>
      <c r="T8" s="166"/>
      <c r="U8" s="166"/>
      <c r="V8" s="166"/>
      <c r="W8" s="166"/>
    </row>
    <row r="9" spans="1:23" ht="18" customHeight="1" x14ac:dyDescent="0.25">
      <c r="A9" s="123" t="s">
        <v>26</v>
      </c>
      <c r="B9" s="39">
        <v>92.5</v>
      </c>
      <c r="C9" s="39">
        <v>94.2</v>
      </c>
      <c r="D9" s="39">
        <v>86.9</v>
      </c>
      <c r="E9" s="39">
        <v>79.400000000000006</v>
      </c>
      <c r="F9" s="39"/>
      <c r="G9" s="39"/>
      <c r="H9" s="39">
        <v>97.1</v>
      </c>
      <c r="I9" s="39">
        <v>91.6</v>
      </c>
      <c r="J9" s="39">
        <v>83.4</v>
      </c>
      <c r="K9" s="39">
        <v>80.099999999999994</v>
      </c>
      <c r="L9" s="39">
        <v>64.5</v>
      </c>
      <c r="M9" s="39">
        <v>0.7</v>
      </c>
      <c r="N9" s="39">
        <v>80.400000000000006</v>
      </c>
      <c r="O9" s="49">
        <v>796</v>
      </c>
      <c r="P9" s="166"/>
      <c r="Q9" s="166"/>
      <c r="R9" s="166"/>
      <c r="S9" s="166"/>
      <c r="T9" s="166"/>
      <c r="U9" s="166"/>
      <c r="V9" s="166"/>
      <c r="W9" s="166"/>
    </row>
    <row r="10" spans="1:23" ht="18" customHeight="1" x14ac:dyDescent="0.25">
      <c r="A10" s="123" t="s">
        <v>139</v>
      </c>
      <c r="B10" s="39">
        <v>93.2</v>
      </c>
      <c r="C10" s="39">
        <v>90.7</v>
      </c>
      <c r="D10" s="39">
        <v>85.1</v>
      </c>
      <c r="E10" s="39">
        <v>78.2</v>
      </c>
      <c r="F10" s="39"/>
      <c r="G10" s="39"/>
      <c r="H10" s="39">
        <v>97.1</v>
      </c>
      <c r="I10" s="39">
        <v>92</v>
      </c>
      <c r="J10" s="39">
        <v>84.4</v>
      </c>
      <c r="K10" s="39">
        <v>80.099999999999994</v>
      </c>
      <c r="L10" s="39">
        <v>62.7</v>
      </c>
      <c r="M10" s="39">
        <v>1.5</v>
      </c>
      <c r="N10" s="39">
        <v>77</v>
      </c>
      <c r="O10" s="49">
        <v>1580</v>
      </c>
      <c r="P10" s="166"/>
      <c r="Q10" s="166"/>
      <c r="R10" s="166"/>
      <c r="S10" s="166"/>
      <c r="T10" s="166"/>
      <c r="U10" s="166"/>
      <c r="V10" s="166"/>
      <c r="W10" s="166"/>
    </row>
    <row r="11" spans="1:23" ht="18" customHeight="1" x14ac:dyDescent="0.25">
      <c r="A11" s="123" t="s">
        <v>140</v>
      </c>
      <c r="B11" s="39">
        <v>93</v>
      </c>
      <c r="C11" s="39">
        <v>92.1</v>
      </c>
      <c r="D11" s="39">
        <v>86.5</v>
      </c>
      <c r="E11" s="39">
        <v>80.599999999999994</v>
      </c>
      <c r="F11" s="39"/>
      <c r="G11" s="39"/>
      <c r="H11" s="39">
        <v>97.4</v>
      </c>
      <c r="I11" s="39">
        <v>91.3</v>
      </c>
      <c r="J11" s="39">
        <v>84</v>
      </c>
      <c r="K11" s="39">
        <v>82.2</v>
      </c>
      <c r="L11" s="39">
        <v>65.7</v>
      </c>
      <c r="M11" s="39">
        <v>1.2</v>
      </c>
      <c r="N11" s="39">
        <v>74.599999999999994</v>
      </c>
      <c r="O11" s="49">
        <v>1662</v>
      </c>
      <c r="P11" s="166"/>
      <c r="Q11" s="166"/>
      <c r="R11" s="166"/>
      <c r="S11" s="166"/>
      <c r="T11" s="166"/>
      <c r="U11" s="166"/>
      <c r="V11" s="166"/>
      <c r="W11" s="166"/>
    </row>
    <row r="12" spans="1:23" ht="18" customHeight="1" x14ac:dyDescent="0.25">
      <c r="A12" s="123" t="s">
        <v>141</v>
      </c>
      <c r="B12" s="39">
        <v>93</v>
      </c>
      <c r="C12" s="39">
        <v>88.2</v>
      </c>
      <c r="D12" s="39">
        <v>80.5</v>
      </c>
      <c r="E12" s="39">
        <v>72.599999999999994</v>
      </c>
      <c r="F12" s="39"/>
      <c r="G12" s="39"/>
      <c r="H12" s="39">
        <v>96.6</v>
      </c>
      <c r="I12" s="39">
        <v>88.8</v>
      </c>
      <c r="J12" s="39">
        <v>78.2</v>
      </c>
      <c r="K12" s="39">
        <v>74.8</v>
      </c>
      <c r="L12" s="39">
        <v>55.2</v>
      </c>
      <c r="M12" s="39">
        <v>1.9</v>
      </c>
      <c r="N12" s="39">
        <v>67.2</v>
      </c>
      <c r="O12" s="49">
        <v>1676</v>
      </c>
      <c r="P12" s="166"/>
      <c r="Q12" s="166"/>
      <c r="R12" s="166"/>
      <c r="S12" s="166"/>
      <c r="T12" s="166"/>
      <c r="U12" s="166"/>
      <c r="V12" s="166"/>
      <c r="W12" s="166"/>
    </row>
    <row r="13" spans="1:23" ht="6" customHeight="1" x14ac:dyDescent="0.25">
      <c r="A13" s="29"/>
      <c r="B13" s="39"/>
      <c r="C13" s="39"/>
      <c r="D13" s="39"/>
      <c r="E13" s="39"/>
      <c r="F13" s="39"/>
      <c r="G13" s="39"/>
      <c r="H13" s="39"/>
      <c r="I13" s="39"/>
      <c r="J13" s="39"/>
      <c r="K13" s="39"/>
      <c r="L13" s="39"/>
      <c r="M13" s="39"/>
      <c r="N13" s="39"/>
      <c r="O13" s="49"/>
      <c r="P13" s="166"/>
      <c r="Q13" s="166"/>
      <c r="R13" s="166"/>
      <c r="S13" s="166"/>
      <c r="T13" s="166"/>
      <c r="U13" s="166"/>
      <c r="V13" s="166"/>
      <c r="W13" s="166"/>
    </row>
    <row r="14" spans="1:23" x14ac:dyDescent="0.25">
      <c r="A14" s="12" t="s">
        <v>80</v>
      </c>
      <c r="B14" s="39">
        <v>93</v>
      </c>
      <c r="C14" s="39">
        <v>90.9</v>
      </c>
      <c r="D14" s="39">
        <v>84.5</v>
      </c>
      <c r="E14" s="39">
        <v>77.5</v>
      </c>
      <c r="F14" s="39"/>
      <c r="G14" s="39"/>
      <c r="H14" s="39">
        <v>97</v>
      </c>
      <c r="I14" s="39">
        <v>90.8</v>
      </c>
      <c r="J14" s="39">
        <v>82.4</v>
      </c>
      <c r="K14" s="39">
        <v>79.400000000000006</v>
      </c>
      <c r="L14" s="39">
        <v>61.7</v>
      </c>
      <c r="M14" s="39">
        <v>1.4</v>
      </c>
      <c r="N14" s="39">
        <v>73.900000000000006</v>
      </c>
      <c r="O14" s="49">
        <v>5714</v>
      </c>
      <c r="P14" s="166"/>
      <c r="Q14" s="166"/>
      <c r="R14" s="166"/>
      <c r="S14" s="166"/>
      <c r="T14" s="166"/>
      <c r="U14" s="166"/>
      <c r="V14" s="166"/>
      <c r="W14" s="166"/>
    </row>
    <row r="15" spans="1:23" ht="6" customHeight="1" x14ac:dyDescent="0.25">
      <c r="A15" s="187"/>
      <c r="B15" s="188"/>
      <c r="C15" s="188"/>
      <c r="D15" s="188"/>
      <c r="E15" s="188"/>
      <c r="F15" s="188"/>
      <c r="G15" s="188"/>
      <c r="H15" s="188"/>
      <c r="I15" s="188"/>
      <c r="J15" s="188"/>
      <c r="K15" s="188"/>
      <c r="L15" s="188"/>
      <c r="M15" s="188"/>
      <c r="N15" s="188"/>
      <c r="O15" s="188"/>
      <c r="P15" s="166"/>
      <c r="Q15" s="166"/>
      <c r="R15" s="166"/>
      <c r="S15" s="166"/>
      <c r="T15" s="166"/>
      <c r="U15" s="166"/>
      <c r="V15" s="166"/>
      <c r="W15" s="166"/>
    </row>
    <row r="16" spans="1:23" ht="12" customHeight="1" x14ac:dyDescent="0.25">
      <c r="A16" s="236" t="s">
        <v>291</v>
      </c>
      <c r="B16" s="236"/>
      <c r="C16" s="236"/>
      <c r="D16" s="236"/>
      <c r="E16" s="236"/>
      <c r="F16" s="236"/>
      <c r="G16" s="236"/>
      <c r="H16" s="236"/>
      <c r="I16" s="236"/>
      <c r="J16" s="236"/>
      <c r="K16" s="236"/>
      <c r="L16" s="236"/>
      <c r="M16" s="236"/>
      <c r="N16" s="236"/>
      <c r="O16" s="236"/>
      <c r="P16" s="166"/>
      <c r="Q16" s="166"/>
      <c r="R16" s="166"/>
      <c r="S16" s="166"/>
      <c r="T16" s="166"/>
      <c r="U16" s="166"/>
      <c r="V16" s="166"/>
      <c r="W16" s="166"/>
    </row>
    <row r="17" spans="1:23" x14ac:dyDescent="0.25">
      <c r="A17" s="236"/>
      <c r="B17" s="236"/>
      <c r="C17" s="236"/>
      <c r="D17" s="236"/>
      <c r="E17" s="236"/>
      <c r="F17" s="236"/>
      <c r="G17" s="236"/>
      <c r="H17" s="236"/>
      <c r="I17" s="236"/>
      <c r="J17" s="236"/>
      <c r="K17" s="236"/>
      <c r="L17" s="236"/>
      <c r="M17" s="236"/>
      <c r="N17" s="236"/>
      <c r="O17" s="236"/>
      <c r="P17" s="166"/>
      <c r="Q17" s="166"/>
      <c r="R17" s="166"/>
      <c r="S17" s="166"/>
      <c r="T17" s="166"/>
      <c r="U17" s="166"/>
      <c r="V17" s="166"/>
      <c r="W17" s="166"/>
    </row>
    <row r="18" spans="1:23" x14ac:dyDescent="0.25">
      <c r="A18" s="236"/>
      <c r="B18" s="236"/>
      <c r="C18" s="236"/>
      <c r="D18" s="236"/>
      <c r="E18" s="236"/>
      <c r="F18" s="236"/>
      <c r="G18" s="236"/>
      <c r="H18" s="236"/>
      <c r="I18" s="236"/>
      <c r="J18" s="236"/>
      <c r="K18" s="236"/>
      <c r="L18" s="236"/>
      <c r="M18" s="236"/>
      <c r="N18" s="236"/>
      <c r="O18" s="236"/>
      <c r="P18" s="166"/>
      <c r="Q18" s="166"/>
      <c r="R18" s="166"/>
      <c r="S18" s="166"/>
      <c r="T18" s="166"/>
      <c r="U18" s="166"/>
      <c r="V18" s="166"/>
      <c r="W18" s="166"/>
    </row>
    <row r="19" spans="1:23" x14ac:dyDescent="0.25">
      <c r="A19" s="250" t="s">
        <v>292</v>
      </c>
      <c r="B19" s="250"/>
      <c r="C19" s="250"/>
      <c r="D19" s="250"/>
      <c r="E19" s="250"/>
      <c r="F19" s="250"/>
      <c r="G19" s="250"/>
      <c r="H19" s="250"/>
      <c r="I19" s="250"/>
      <c r="J19" s="250"/>
      <c r="K19" s="250"/>
      <c r="L19" s="250"/>
      <c r="M19" s="250"/>
      <c r="N19" s="250"/>
      <c r="O19" s="250"/>
      <c r="P19" s="166"/>
      <c r="Q19" s="166"/>
      <c r="R19" s="166"/>
      <c r="S19" s="166"/>
      <c r="T19" s="166"/>
      <c r="U19" s="166"/>
      <c r="V19" s="166"/>
      <c r="W19" s="166"/>
    </row>
    <row r="20" spans="1:23" x14ac:dyDescent="0.25">
      <c r="A20" s="244" t="s">
        <v>268</v>
      </c>
      <c r="B20" s="245"/>
      <c r="C20" s="245"/>
      <c r="D20" s="245"/>
      <c r="E20" s="245"/>
      <c r="F20" s="245"/>
      <c r="G20" s="245"/>
      <c r="H20" s="245"/>
      <c r="I20" s="245"/>
      <c r="J20" s="245"/>
      <c r="K20" s="245"/>
      <c r="L20" s="245"/>
      <c r="M20" s="24"/>
      <c r="N20" s="24"/>
      <c r="O20" s="24"/>
      <c r="P20" s="166"/>
      <c r="Q20" s="166"/>
      <c r="R20" s="166"/>
      <c r="S20" s="166"/>
      <c r="T20" s="166"/>
      <c r="U20" s="166"/>
      <c r="V20" s="166"/>
      <c r="W20" s="166"/>
    </row>
    <row r="21" spans="1:23" hidden="1" x14ac:dyDescent="0.25">
      <c r="A21" s="166"/>
      <c r="B21" s="166"/>
      <c r="C21" s="166"/>
      <c r="D21" s="166"/>
      <c r="E21" s="166"/>
      <c r="F21" s="166"/>
      <c r="G21" s="166"/>
      <c r="H21" s="166"/>
      <c r="I21" s="166"/>
      <c r="J21" s="166"/>
      <c r="K21" s="166"/>
      <c r="L21" s="166"/>
      <c r="M21" s="166"/>
      <c r="N21" s="166"/>
      <c r="O21" s="166"/>
      <c r="P21" s="166"/>
      <c r="Q21" s="166"/>
      <c r="R21" s="166"/>
      <c r="S21" s="166"/>
      <c r="T21" s="166"/>
      <c r="U21" s="166"/>
      <c r="V21" s="166"/>
      <c r="W21" s="166"/>
    </row>
    <row r="22" spans="1:23" ht="13.5" hidden="1" customHeight="1" x14ac:dyDescent="0.25">
      <c r="A22" s="166"/>
      <c r="B22" s="166"/>
      <c r="C22" s="166"/>
      <c r="D22" s="166"/>
      <c r="E22" s="166"/>
      <c r="F22" s="166"/>
      <c r="G22" s="166"/>
      <c r="H22" s="166"/>
      <c r="I22" s="166"/>
      <c r="J22" s="166"/>
      <c r="K22" s="166"/>
      <c r="L22" s="166"/>
      <c r="M22" s="166"/>
      <c r="N22" s="166"/>
      <c r="O22" s="166"/>
      <c r="P22" s="166"/>
      <c r="Q22" s="166"/>
      <c r="R22" s="166"/>
      <c r="S22" s="166"/>
      <c r="T22" s="166"/>
      <c r="U22" s="166"/>
      <c r="V22" s="166"/>
      <c r="W22" s="166"/>
    </row>
    <row r="23" spans="1:23" ht="13.5" hidden="1" customHeight="1" x14ac:dyDescent="0.25">
      <c r="A23" s="166"/>
      <c r="B23" s="166"/>
      <c r="C23" s="166"/>
      <c r="D23" s="166"/>
      <c r="E23" s="166"/>
      <c r="F23" s="166"/>
      <c r="G23" s="166"/>
      <c r="H23" s="166"/>
      <c r="I23" s="166"/>
      <c r="J23" s="166"/>
      <c r="K23" s="166"/>
      <c r="L23" s="166"/>
      <c r="M23" s="166"/>
      <c r="N23" s="166"/>
      <c r="O23" s="166"/>
      <c r="P23" s="166"/>
      <c r="Q23" s="166"/>
      <c r="R23" s="166"/>
      <c r="S23" s="166"/>
      <c r="T23" s="166"/>
      <c r="U23" s="166"/>
      <c r="V23" s="166"/>
      <c r="W23" s="166"/>
    </row>
    <row r="24" spans="1:23" ht="13.5" hidden="1" customHeight="1" x14ac:dyDescent="0.25">
      <c r="A24" s="166"/>
      <c r="B24" s="166"/>
      <c r="C24" s="166"/>
      <c r="D24" s="166"/>
      <c r="E24" s="166"/>
      <c r="F24" s="166"/>
      <c r="G24" s="166"/>
      <c r="H24" s="166"/>
      <c r="I24" s="166"/>
      <c r="J24" s="166"/>
      <c r="K24" s="166"/>
      <c r="L24" s="166"/>
      <c r="M24" s="166"/>
      <c r="N24" s="166"/>
      <c r="O24" s="166"/>
      <c r="P24" s="166"/>
      <c r="Q24" s="166"/>
      <c r="R24" s="166"/>
      <c r="S24" s="166"/>
      <c r="T24" s="166"/>
      <c r="U24" s="166"/>
      <c r="V24" s="166"/>
      <c r="W24" s="166"/>
    </row>
    <row r="25" spans="1:23" ht="13.5" hidden="1" customHeight="1" x14ac:dyDescent="0.25">
      <c r="A25" s="166"/>
      <c r="B25" s="166"/>
      <c r="C25" s="166"/>
      <c r="D25" s="166"/>
      <c r="E25" s="166"/>
      <c r="F25" s="166"/>
      <c r="G25" s="166"/>
      <c r="H25" s="166"/>
      <c r="I25" s="166"/>
      <c r="J25" s="166"/>
      <c r="K25" s="166"/>
      <c r="L25" s="166"/>
      <c r="M25" s="166"/>
      <c r="N25" s="166"/>
      <c r="O25" s="166"/>
      <c r="P25" s="166"/>
      <c r="Q25" s="166"/>
      <c r="R25" s="166"/>
      <c r="S25" s="166"/>
      <c r="T25" s="166"/>
      <c r="U25" s="166"/>
      <c r="V25" s="166"/>
      <c r="W25" s="166"/>
    </row>
    <row r="26" spans="1:23" ht="13.5" hidden="1" customHeight="1" x14ac:dyDescent="0.25">
      <c r="A26" s="166"/>
      <c r="B26" s="166"/>
      <c r="C26" s="166"/>
      <c r="D26" s="166"/>
      <c r="E26" s="166"/>
      <c r="F26" s="166"/>
      <c r="G26" s="166"/>
      <c r="H26" s="166"/>
      <c r="I26" s="166"/>
      <c r="J26" s="166"/>
      <c r="K26" s="166"/>
      <c r="L26" s="166"/>
      <c r="M26" s="166"/>
      <c r="N26" s="166"/>
      <c r="O26" s="166"/>
      <c r="P26" s="166"/>
      <c r="Q26" s="166"/>
      <c r="R26" s="166"/>
      <c r="S26" s="166"/>
      <c r="T26" s="166"/>
      <c r="U26" s="166"/>
      <c r="V26" s="166"/>
      <c r="W26" s="166"/>
    </row>
    <row r="27" spans="1:23" ht="13.5" hidden="1" customHeight="1" x14ac:dyDescent="0.25">
      <c r="A27" s="166"/>
      <c r="B27" s="166"/>
      <c r="C27" s="166"/>
      <c r="D27" s="166"/>
      <c r="E27" s="166"/>
      <c r="F27" s="166"/>
      <c r="G27" s="166"/>
      <c r="H27" s="166"/>
      <c r="I27" s="166"/>
      <c r="J27" s="166"/>
      <c r="K27" s="166"/>
      <c r="L27" s="166"/>
      <c r="M27" s="166"/>
      <c r="N27" s="166"/>
      <c r="O27" s="166"/>
      <c r="P27" s="166"/>
      <c r="Q27" s="166"/>
      <c r="R27" s="166"/>
      <c r="S27" s="166"/>
      <c r="T27" s="166"/>
      <c r="U27" s="166"/>
      <c r="V27" s="166"/>
      <c r="W27" s="166"/>
    </row>
    <row r="28" spans="1:23" ht="13.5" hidden="1" customHeight="1" x14ac:dyDescent="0.25">
      <c r="A28" s="166"/>
      <c r="B28" s="166"/>
      <c r="C28" s="166"/>
      <c r="D28" s="166"/>
      <c r="E28" s="166"/>
      <c r="F28" s="166"/>
      <c r="G28" s="166"/>
      <c r="H28" s="166"/>
      <c r="I28" s="166"/>
      <c r="J28" s="166"/>
      <c r="K28" s="166"/>
      <c r="L28" s="166"/>
      <c r="M28" s="166"/>
      <c r="N28" s="166"/>
      <c r="O28" s="166"/>
      <c r="P28" s="166"/>
      <c r="Q28" s="166"/>
      <c r="R28" s="166"/>
      <c r="S28" s="166"/>
      <c r="T28" s="166"/>
      <c r="U28" s="166"/>
      <c r="V28" s="166"/>
      <c r="W28" s="166"/>
    </row>
    <row r="29" spans="1:23" ht="22.5" hidden="1" customHeight="1" x14ac:dyDescent="0.25">
      <c r="A29" s="166"/>
      <c r="B29" s="166"/>
      <c r="C29" s="166"/>
      <c r="D29" s="166"/>
      <c r="E29" s="166"/>
      <c r="F29" s="166"/>
      <c r="G29" s="166"/>
      <c r="H29" s="166"/>
      <c r="I29" s="166"/>
      <c r="J29" s="166"/>
      <c r="K29" s="166"/>
      <c r="L29" s="166"/>
      <c r="M29" s="166"/>
      <c r="N29" s="166"/>
      <c r="O29" s="166"/>
      <c r="P29" s="166"/>
      <c r="Q29" s="166"/>
      <c r="R29" s="166"/>
      <c r="S29" s="166"/>
      <c r="T29" s="166"/>
      <c r="U29" s="166"/>
      <c r="V29" s="166"/>
      <c r="W29" s="166"/>
    </row>
    <row r="30" spans="1:23" ht="14.25" hidden="1" customHeight="1" x14ac:dyDescent="0.25">
      <c r="A30" s="166"/>
      <c r="B30" s="166"/>
      <c r="C30" s="166"/>
      <c r="D30" s="166"/>
      <c r="E30" s="166"/>
      <c r="F30" s="166"/>
      <c r="G30" s="166"/>
      <c r="H30" s="166"/>
      <c r="I30" s="166"/>
      <c r="J30" s="166"/>
      <c r="K30" s="166"/>
      <c r="L30" s="166"/>
      <c r="M30" s="166"/>
      <c r="N30" s="166"/>
      <c r="O30" s="166"/>
      <c r="P30" s="166"/>
      <c r="Q30" s="166"/>
      <c r="R30" s="166"/>
      <c r="S30" s="166"/>
      <c r="T30" s="166"/>
      <c r="U30" s="166"/>
      <c r="V30" s="166"/>
      <c r="W30" s="166"/>
    </row>
    <row r="31" spans="1:23" ht="14.25" hidden="1" customHeight="1" x14ac:dyDescent="0.25">
      <c r="A31" s="166"/>
      <c r="B31" s="166"/>
      <c r="C31" s="166"/>
      <c r="D31" s="166"/>
      <c r="E31" s="166"/>
      <c r="F31" s="166"/>
      <c r="G31" s="166"/>
      <c r="H31" s="166"/>
      <c r="I31" s="166"/>
      <c r="J31" s="166"/>
      <c r="K31" s="166"/>
      <c r="L31" s="166"/>
      <c r="M31" s="166"/>
      <c r="N31" s="166"/>
      <c r="O31" s="166"/>
      <c r="P31" s="166"/>
      <c r="Q31" s="166"/>
      <c r="R31" s="166"/>
      <c r="S31" s="166"/>
      <c r="T31" s="166"/>
      <c r="U31" s="166"/>
      <c r="V31" s="166"/>
      <c r="W31" s="166"/>
    </row>
    <row r="32" spans="1:23" hidden="1" x14ac:dyDescent="0.25">
      <c r="A32" s="166"/>
      <c r="B32" s="166"/>
      <c r="C32" s="166"/>
      <c r="D32" s="166"/>
      <c r="E32" s="166"/>
      <c r="F32" s="166"/>
      <c r="G32" s="166"/>
      <c r="H32" s="166"/>
      <c r="I32" s="166"/>
      <c r="J32" s="166"/>
      <c r="K32" s="166"/>
      <c r="L32" s="166"/>
      <c r="M32" s="166"/>
      <c r="N32" s="166"/>
      <c r="O32" s="166"/>
      <c r="P32" s="166"/>
      <c r="Q32" s="166"/>
      <c r="R32" s="166"/>
      <c r="S32" s="166"/>
      <c r="T32" s="166"/>
      <c r="U32" s="166"/>
      <c r="V32" s="166"/>
      <c r="W32" s="166"/>
    </row>
    <row r="33" spans="1:23" hidden="1" x14ac:dyDescent="0.25">
      <c r="A33" s="166"/>
      <c r="B33" s="166"/>
      <c r="C33" s="166"/>
      <c r="D33" s="166"/>
      <c r="E33" s="166"/>
      <c r="F33" s="166"/>
      <c r="G33" s="166"/>
      <c r="H33" s="166"/>
      <c r="I33" s="166"/>
      <c r="J33" s="166"/>
      <c r="K33" s="166"/>
      <c r="L33" s="166"/>
      <c r="M33" s="166"/>
      <c r="N33" s="166"/>
      <c r="O33" s="166"/>
      <c r="P33" s="166"/>
      <c r="Q33" s="166"/>
      <c r="R33" s="166"/>
      <c r="S33" s="166"/>
      <c r="T33" s="166"/>
      <c r="U33" s="166"/>
      <c r="V33" s="166"/>
      <c r="W33" s="166"/>
    </row>
    <row r="34" spans="1:23" hidden="1" x14ac:dyDescent="0.25">
      <c r="A34" s="166"/>
      <c r="B34" s="166"/>
      <c r="C34" s="166"/>
      <c r="D34" s="166"/>
      <c r="E34" s="166"/>
      <c r="F34" s="166"/>
      <c r="G34" s="166"/>
      <c r="H34" s="166"/>
      <c r="I34" s="166"/>
      <c r="J34" s="166"/>
      <c r="K34" s="166"/>
      <c r="L34" s="166"/>
      <c r="M34" s="166"/>
      <c r="N34" s="166"/>
      <c r="O34" s="166"/>
      <c r="P34" s="166"/>
      <c r="Q34" s="166"/>
      <c r="R34" s="166"/>
      <c r="S34" s="166"/>
      <c r="T34" s="166"/>
      <c r="U34" s="166"/>
      <c r="V34" s="166"/>
      <c r="W34" s="166"/>
    </row>
    <row r="35" spans="1:23" hidden="1" x14ac:dyDescent="0.25">
      <c r="A35" s="166"/>
      <c r="B35" s="166"/>
      <c r="C35" s="166"/>
      <c r="D35" s="166"/>
      <c r="E35" s="166"/>
      <c r="F35" s="166"/>
      <c r="G35" s="166"/>
      <c r="H35" s="166"/>
      <c r="I35" s="166"/>
      <c r="J35" s="166"/>
      <c r="K35" s="166"/>
      <c r="L35" s="166"/>
      <c r="M35" s="166"/>
      <c r="N35" s="166"/>
      <c r="O35" s="166"/>
      <c r="P35" s="166"/>
      <c r="Q35" s="166"/>
      <c r="R35" s="166"/>
      <c r="S35" s="166"/>
      <c r="T35" s="166"/>
      <c r="U35" s="166"/>
      <c r="V35" s="166"/>
      <c r="W35" s="166"/>
    </row>
    <row r="36" spans="1:23" hidden="1" x14ac:dyDescent="0.25">
      <c r="A36" s="166"/>
      <c r="B36" s="166"/>
      <c r="C36" s="166"/>
      <c r="D36" s="166"/>
      <c r="E36" s="166"/>
      <c r="F36" s="166"/>
      <c r="G36" s="166"/>
      <c r="H36" s="166"/>
      <c r="I36" s="166"/>
      <c r="J36" s="166"/>
      <c r="K36" s="166"/>
      <c r="L36" s="166"/>
      <c r="M36" s="166"/>
      <c r="N36" s="166"/>
      <c r="O36" s="166"/>
      <c r="P36" s="166"/>
      <c r="Q36" s="166"/>
      <c r="R36" s="166"/>
      <c r="S36" s="166"/>
      <c r="T36" s="166"/>
      <c r="U36" s="166"/>
      <c r="V36" s="166"/>
      <c r="W36" s="166"/>
    </row>
    <row r="37" spans="1:23" hidden="1" x14ac:dyDescent="0.25">
      <c r="A37" s="166"/>
      <c r="B37" s="166"/>
      <c r="C37" s="166"/>
      <c r="D37" s="166"/>
      <c r="E37" s="166"/>
      <c r="F37" s="166"/>
      <c r="G37" s="166"/>
      <c r="H37" s="166"/>
      <c r="I37" s="166"/>
      <c r="J37" s="166"/>
      <c r="K37" s="166"/>
      <c r="L37" s="166"/>
      <c r="M37" s="166"/>
      <c r="N37" s="166"/>
      <c r="O37" s="166"/>
      <c r="P37" s="166"/>
      <c r="Q37" s="166"/>
      <c r="R37" s="166"/>
      <c r="S37" s="166"/>
      <c r="T37" s="166"/>
      <c r="U37" s="166"/>
      <c r="V37" s="166"/>
      <c r="W37" s="166"/>
    </row>
    <row r="38" spans="1:23" hidden="1" x14ac:dyDescent="0.25">
      <c r="A38" s="166"/>
      <c r="B38" s="166"/>
      <c r="C38" s="166"/>
      <c r="D38" s="166"/>
      <c r="E38" s="166"/>
      <c r="F38" s="166"/>
      <c r="G38" s="166"/>
      <c r="H38" s="166"/>
      <c r="I38" s="166"/>
      <c r="J38" s="166"/>
      <c r="K38" s="166"/>
      <c r="L38" s="166"/>
      <c r="M38" s="166"/>
      <c r="N38" s="166"/>
      <c r="O38" s="166"/>
      <c r="P38" s="166"/>
      <c r="Q38" s="166"/>
      <c r="R38" s="166"/>
      <c r="S38" s="166"/>
      <c r="T38" s="166"/>
      <c r="U38" s="166"/>
      <c r="V38" s="166"/>
      <c r="W38" s="166"/>
    </row>
    <row r="39" spans="1:23" hidden="1" x14ac:dyDescent="0.25">
      <c r="A39" s="166"/>
      <c r="B39" s="166"/>
      <c r="C39" s="166"/>
      <c r="D39" s="166"/>
      <c r="E39" s="166"/>
      <c r="F39" s="166"/>
      <c r="G39" s="166"/>
      <c r="H39" s="166"/>
      <c r="I39" s="166"/>
      <c r="J39" s="166"/>
      <c r="K39" s="166"/>
      <c r="L39" s="166"/>
      <c r="M39" s="166"/>
      <c r="N39" s="166"/>
      <c r="O39" s="166"/>
      <c r="P39" s="166"/>
      <c r="Q39" s="166"/>
      <c r="R39" s="166"/>
      <c r="S39" s="166"/>
      <c r="T39" s="166"/>
      <c r="U39" s="166"/>
      <c r="V39" s="166"/>
      <c r="W39" s="166"/>
    </row>
    <row r="40" spans="1:23" hidden="1" x14ac:dyDescent="0.25">
      <c r="A40" s="166"/>
      <c r="B40" s="166"/>
      <c r="C40" s="166"/>
      <c r="D40" s="166"/>
      <c r="E40" s="166"/>
      <c r="F40" s="166"/>
      <c r="G40" s="166"/>
      <c r="H40" s="166"/>
      <c r="I40" s="166"/>
      <c r="J40" s="166"/>
      <c r="K40" s="166"/>
      <c r="L40" s="166"/>
      <c r="M40" s="166"/>
      <c r="N40" s="166"/>
      <c r="O40" s="166"/>
      <c r="P40" s="166"/>
      <c r="Q40" s="166"/>
      <c r="R40" s="166"/>
      <c r="S40" s="166"/>
      <c r="T40" s="166"/>
      <c r="U40" s="166"/>
      <c r="V40" s="166"/>
      <c r="W40" s="166"/>
    </row>
    <row r="41" spans="1:23" hidden="1" x14ac:dyDescent="0.25">
      <c r="A41" s="166"/>
      <c r="B41" s="166"/>
      <c r="C41" s="166"/>
      <c r="D41" s="166"/>
      <c r="E41" s="166"/>
      <c r="F41" s="166"/>
      <c r="G41" s="166"/>
      <c r="H41" s="166"/>
      <c r="I41" s="166"/>
      <c r="J41" s="166"/>
      <c r="K41" s="166"/>
      <c r="L41" s="166"/>
      <c r="M41" s="166"/>
      <c r="N41" s="166"/>
      <c r="O41" s="166"/>
      <c r="P41" s="166"/>
      <c r="Q41" s="166"/>
      <c r="R41" s="166"/>
      <c r="S41" s="166"/>
      <c r="T41" s="166"/>
      <c r="U41" s="166"/>
      <c r="V41" s="166"/>
      <c r="W41" s="166"/>
    </row>
    <row r="42" spans="1:23" hidden="1" x14ac:dyDescent="0.25">
      <c r="A42" s="166"/>
      <c r="B42" s="166"/>
      <c r="C42" s="166"/>
      <c r="D42" s="166"/>
      <c r="E42" s="166"/>
      <c r="F42" s="166"/>
      <c r="G42" s="166"/>
      <c r="H42" s="166"/>
      <c r="I42" s="166"/>
      <c r="J42" s="166"/>
      <c r="K42" s="166"/>
      <c r="L42" s="166"/>
      <c r="M42" s="166"/>
      <c r="N42" s="166"/>
      <c r="O42" s="166"/>
      <c r="P42" s="166"/>
      <c r="Q42" s="166"/>
      <c r="R42" s="166"/>
      <c r="S42" s="166"/>
      <c r="T42" s="166"/>
      <c r="U42" s="166"/>
      <c r="V42" s="166"/>
      <c r="W42" s="166"/>
    </row>
    <row r="43" spans="1:23" hidden="1" x14ac:dyDescent="0.25">
      <c r="A43" s="166"/>
      <c r="B43" s="166"/>
      <c r="C43" s="166"/>
      <c r="D43" s="166"/>
      <c r="E43" s="166"/>
      <c r="F43" s="166"/>
      <c r="G43" s="166"/>
      <c r="H43" s="166"/>
      <c r="I43" s="166"/>
      <c r="J43" s="166"/>
      <c r="K43" s="166"/>
      <c r="L43" s="166"/>
      <c r="M43" s="166"/>
      <c r="N43" s="166"/>
      <c r="O43" s="166"/>
      <c r="P43" s="166"/>
      <c r="Q43" s="166"/>
      <c r="R43" s="166"/>
      <c r="S43" s="166"/>
      <c r="T43" s="166"/>
      <c r="U43" s="166"/>
      <c r="V43" s="166"/>
      <c r="W43" s="166"/>
    </row>
    <row r="44" spans="1:23" hidden="1" x14ac:dyDescent="0.25">
      <c r="A44" s="166"/>
      <c r="B44" s="166"/>
      <c r="C44" s="166"/>
      <c r="D44" s="166"/>
      <c r="E44" s="166"/>
      <c r="F44" s="166"/>
      <c r="G44" s="166"/>
      <c r="H44" s="166"/>
      <c r="I44" s="166"/>
      <c r="J44" s="166"/>
      <c r="K44" s="166"/>
      <c r="L44" s="166"/>
      <c r="M44" s="166"/>
      <c r="N44" s="166"/>
      <c r="O44" s="166"/>
      <c r="P44" s="166"/>
      <c r="Q44" s="166"/>
      <c r="R44" s="166"/>
      <c r="S44" s="166"/>
      <c r="T44" s="166"/>
      <c r="U44" s="166"/>
      <c r="V44" s="166"/>
      <c r="W44" s="166"/>
    </row>
    <row r="45" spans="1:23" hidden="1" x14ac:dyDescent="0.25">
      <c r="A45" s="166"/>
      <c r="B45" s="166"/>
      <c r="C45" s="166"/>
      <c r="D45" s="166"/>
      <c r="E45" s="166"/>
      <c r="F45" s="166"/>
      <c r="G45" s="166"/>
      <c r="H45" s="166"/>
      <c r="I45" s="166"/>
      <c r="J45" s="166"/>
      <c r="K45" s="166"/>
      <c r="L45" s="166"/>
      <c r="M45" s="166"/>
      <c r="N45" s="166"/>
      <c r="O45" s="166"/>
      <c r="P45" s="166"/>
      <c r="Q45" s="166"/>
      <c r="R45" s="166"/>
      <c r="S45" s="166"/>
      <c r="T45" s="166"/>
      <c r="U45" s="166"/>
      <c r="V45" s="166"/>
      <c r="W45" s="166"/>
    </row>
    <row r="46" spans="1:23" hidden="1" x14ac:dyDescent="0.25">
      <c r="A46" s="166"/>
      <c r="B46" s="166"/>
      <c r="C46" s="166"/>
      <c r="D46" s="166"/>
      <c r="E46" s="166"/>
      <c r="F46" s="166"/>
      <c r="G46" s="166"/>
      <c r="H46" s="166"/>
      <c r="I46" s="166"/>
      <c r="J46" s="166"/>
      <c r="K46" s="166"/>
      <c r="L46" s="166"/>
      <c r="M46" s="166"/>
      <c r="N46" s="166"/>
      <c r="O46" s="166"/>
      <c r="P46" s="166"/>
      <c r="Q46" s="166"/>
      <c r="R46" s="166"/>
      <c r="S46" s="166"/>
      <c r="T46" s="166"/>
      <c r="U46" s="166"/>
      <c r="V46" s="166"/>
      <c r="W46" s="166"/>
    </row>
    <row r="47" spans="1:23" hidden="1" x14ac:dyDescent="0.25">
      <c r="A47" s="166"/>
      <c r="B47" s="166"/>
      <c r="C47" s="166"/>
      <c r="D47" s="166"/>
      <c r="E47" s="166"/>
      <c r="F47" s="166"/>
      <c r="G47" s="166"/>
      <c r="H47" s="166"/>
      <c r="I47" s="166"/>
      <c r="J47" s="166"/>
      <c r="K47" s="166"/>
      <c r="L47" s="166"/>
      <c r="M47" s="166"/>
      <c r="N47" s="166"/>
      <c r="O47" s="166"/>
      <c r="P47" s="166"/>
      <c r="Q47" s="166"/>
      <c r="R47" s="166"/>
      <c r="S47" s="166"/>
      <c r="T47" s="166"/>
      <c r="U47" s="166"/>
      <c r="V47" s="166"/>
      <c r="W47" s="166"/>
    </row>
    <row r="48" spans="1:23" hidden="1" x14ac:dyDescent="0.25">
      <c r="A48" s="166"/>
      <c r="B48" s="166"/>
      <c r="C48" s="166"/>
      <c r="D48" s="166"/>
      <c r="E48" s="166"/>
      <c r="F48" s="166"/>
      <c r="G48" s="166"/>
      <c r="H48" s="166"/>
      <c r="I48" s="166"/>
      <c r="J48" s="166"/>
      <c r="K48" s="166"/>
      <c r="L48" s="166"/>
      <c r="M48" s="166"/>
      <c r="N48" s="166"/>
      <c r="O48" s="166"/>
      <c r="P48" s="166"/>
      <c r="Q48" s="166"/>
      <c r="R48" s="166"/>
      <c r="S48" s="166"/>
      <c r="T48" s="166"/>
      <c r="U48" s="166"/>
      <c r="V48" s="166"/>
      <c r="W48" s="166"/>
    </row>
    <row r="49" spans="1:23" hidden="1" x14ac:dyDescent="0.25">
      <c r="A49" s="166"/>
      <c r="B49" s="166"/>
      <c r="C49" s="166"/>
      <c r="D49" s="166"/>
      <c r="E49" s="166"/>
      <c r="F49" s="166"/>
      <c r="G49" s="166"/>
      <c r="H49" s="166"/>
      <c r="I49" s="166"/>
      <c r="J49" s="166"/>
      <c r="K49" s="166"/>
      <c r="L49" s="166"/>
      <c r="M49" s="166"/>
      <c r="N49" s="166"/>
      <c r="O49" s="166"/>
      <c r="P49" s="166"/>
      <c r="Q49" s="166"/>
      <c r="R49" s="166"/>
      <c r="S49" s="166"/>
      <c r="T49" s="166"/>
      <c r="U49" s="166"/>
      <c r="V49" s="166"/>
      <c r="W49" s="166"/>
    </row>
    <row r="50" spans="1:23" hidden="1" x14ac:dyDescent="0.25">
      <c r="A50" s="166"/>
      <c r="B50" s="166"/>
      <c r="C50" s="166"/>
      <c r="D50" s="166"/>
      <c r="E50" s="166"/>
      <c r="F50" s="166"/>
      <c r="G50" s="166"/>
      <c r="H50" s="166"/>
      <c r="I50" s="166"/>
      <c r="J50" s="166"/>
      <c r="K50" s="166"/>
      <c r="L50" s="166"/>
      <c r="M50" s="166"/>
      <c r="N50" s="166"/>
      <c r="O50" s="166"/>
      <c r="P50" s="166"/>
      <c r="Q50" s="166"/>
      <c r="R50" s="166"/>
      <c r="S50" s="166"/>
      <c r="T50" s="166"/>
      <c r="U50" s="166"/>
      <c r="V50" s="166"/>
      <c r="W50" s="166"/>
    </row>
    <row r="51" spans="1:23" hidden="1" x14ac:dyDescent="0.25">
      <c r="A51" s="166"/>
      <c r="B51" s="166"/>
      <c r="C51" s="166"/>
      <c r="D51" s="166"/>
      <c r="E51" s="166"/>
      <c r="F51" s="166"/>
      <c r="G51" s="166"/>
      <c r="H51" s="166"/>
      <c r="I51" s="166"/>
      <c r="J51" s="166"/>
      <c r="K51" s="166"/>
      <c r="L51" s="166"/>
      <c r="M51" s="166"/>
      <c r="N51" s="166"/>
      <c r="O51" s="166"/>
      <c r="P51" s="166"/>
      <c r="Q51" s="166"/>
      <c r="R51" s="166"/>
      <c r="S51" s="166"/>
      <c r="T51" s="166"/>
      <c r="U51" s="166"/>
      <c r="V51" s="166"/>
      <c r="W51" s="166"/>
    </row>
    <row r="52" spans="1:23" hidden="1" x14ac:dyDescent="0.25">
      <c r="A52" s="166"/>
      <c r="B52" s="166"/>
      <c r="C52" s="166"/>
      <c r="D52" s="166"/>
      <c r="E52" s="166"/>
      <c r="F52" s="166"/>
      <c r="G52" s="166"/>
      <c r="H52" s="166"/>
      <c r="I52" s="166"/>
      <c r="J52" s="166"/>
      <c r="K52" s="166"/>
      <c r="L52" s="166"/>
      <c r="M52" s="166"/>
      <c r="N52" s="166"/>
      <c r="O52" s="166"/>
      <c r="P52" s="166"/>
      <c r="Q52" s="166"/>
      <c r="R52" s="166"/>
      <c r="S52" s="166"/>
      <c r="T52" s="166"/>
      <c r="U52" s="166"/>
      <c r="V52" s="166"/>
      <c r="W52" s="166"/>
    </row>
    <row r="53" spans="1:23" hidden="1" x14ac:dyDescent="0.25">
      <c r="A53" s="166"/>
      <c r="B53" s="166"/>
      <c r="C53" s="166"/>
      <c r="D53" s="166"/>
      <c r="E53" s="166"/>
      <c r="F53" s="166"/>
      <c r="G53" s="166"/>
      <c r="H53" s="166"/>
      <c r="I53" s="166"/>
      <c r="J53" s="166"/>
      <c r="K53" s="166"/>
      <c r="L53" s="166"/>
      <c r="M53" s="166"/>
      <c r="N53" s="166"/>
      <c r="O53" s="166"/>
      <c r="P53" s="166"/>
      <c r="Q53" s="166"/>
      <c r="R53" s="166"/>
      <c r="S53" s="166"/>
      <c r="T53" s="166"/>
      <c r="U53" s="166"/>
      <c r="V53" s="166"/>
      <c r="W53" s="166"/>
    </row>
    <row r="54" spans="1:23" hidden="1" x14ac:dyDescent="0.25">
      <c r="A54" s="166"/>
      <c r="B54" s="166"/>
      <c r="C54" s="166"/>
      <c r="D54" s="166"/>
      <c r="E54" s="166"/>
      <c r="F54" s="166"/>
      <c r="G54" s="166"/>
      <c r="H54" s="166"/>
      <c r="I54" s="166"/>
      <c r="J54" s="166"/>
      <c r="K54" s="166"/>
      <c r="L54" s="166"/>
      <c r="M54" s="166"/>
      <c r="N54" s="166"/>
      <c r="O54" s="166"/>
      <c r="P54" s="166"/>
      <c r="Q54" s="166"/>
      <c r="R54" s="166"/>
      <c r="S54" s="166"/>
      <c r="T54" s="166"/>
      <c r="U54" s="166"/>
      <c r="V54" s="166"/>
      <c r="W54" s="166"/>
    </row>
    <row r="55" spans="1:23" hidden="1" x14ac:dyDescent="0.25">
      <c r="A55" s="166"/>
      <c r="B55" s="166"/>
      <c r="C55" s="166"/>
      <c r="D55" s="166"/>
      <c r="E55" s="166"/>
      <c r="F55" s="166"/>
      <c r="G55" s="166"/>
      <c r="H55" s="166"/>
      <c r="I55" s="166"/>
      <c r="J55" s="166"/>
      <c r="K55" s="166"/>
      <c r="L55" s="166"/>
      <c r="M55" s="166"/>
      <c r="N55" s="166"/>
      <c r="O55" s="166"/>
      <c r="P55" s="166"/>
      <c r="Q55" s="166"/>
      <c r="R55" s="166"/>
      <c r="S55" s="166"/>
      <c r="T55" s="166"/>
      <c r="U55" s="166"/>
      <c r="V55" s="166"/>
      <c r="W55" s="166"/>
    </row>
    <row r="56" spans="1:23" hidden="1" x14ac:dyDescent="0.25">
      <c r="A56" s="166"/>
      <c r="B56" s="166"/>
      <c r="C56" s="166"/>
      <c r="D56" s="166"/>
      <c r="E56" s="166"/>
      <c r="F56" s="166"/>
      <c r="G56" s="166"/>
      <c r="H56" s="166"/>
      <c r="I56" s="166"/>
      <c r="J56" s="166"/>
      <c r="K56" s="166"/>
      <c r="L56" s="166"/>
      <c r="M56" s="166"/>
      <c r="N56" s="166"/>
      <c r="O56" s="166"/>
      <c r="P56" s="166"/>
      <c r="Q56" s="166"/>
      <c r="R56" s="166"/>
      <c r="S56" s="166"/>
      <c r="T56" s="166"/>
      <c r="U56" s="166"/>
      <c r="V56" s="166"/>
      <c r="W56" s="166"/>
    </row>
    <row r="57" spans="1:23" hidden="1" x14ac:dyDescent="0.25">
      <c r="A57" s="166"/>
      <c r="B57" s="166"/>
      <c r="C57" s="166"/>
      <c r="D57" s="166"/>
      <c r="E57" s="166"/>
      <c r="F57" s="166"/>
      <c r="G57" s="166"/>
      <c r="H57" s="166"/>
      <c r="I57" s="166"/>
      <c r="J57" s="166"/>
      <c r="K57" s="166"/>
      <c r="L57" s="166"/>
      <c r="M57" s="166"/>
      <c r="N57" s="166"/>
      <c r="O57" s="166"/>
      <c r="P57" s="166"/>
      <c r="Q57" s="166"/>
      <c r="R57" s="166"/>
      <c r="S57" s="166"/>
      <c r="T57" s="166"/>
      <c r="U57" s="166"/>
      <c r="V57" s="166"/>
      <c r="W57" s="166"/>
    </row>
    <row r="58" spans="1:23" hidden="1" x14ac:dyDescent="0.25">
      <c r="A58" s="166"/>
      <c r="B58" s="166"/>
      <c r="C58" s="166"/>
      <c r="D58" s="166"/>
      <c r="E58" s="166"/>
      <c r="F58" s="166"/>
      <c r="G58" s="166"/>
      <c r="H58" s="166"/>
      <c r="I58" s="166"/>
      <c r="J58" s="166"/>
      <c r="K58" s="166"/>
      <c r="L58" s="166"/>
      <c r="M58" s="166"/>
      <c r="N58" s="166"/>
      <c r="O58" s="166"/>
      <c r="P58" s="166"/>
      <c r="Q58" s="166"/>
      <c r="R58" s="166"/>
      <c r="S58" s="166"/>
      <c r="T58" s="166"/>
      <c r="U58" s="166"/>
      <c r="V58" s="166"/>
      <c r="W58" s="166"/>
    </row>
    <row r="59" spans="1:23" hidden="1" x14ac:dyDescent="0.25">
      <c r="A59" s="166"/>
      <c r="B59" s="166"/>
      <c r="C59" s="166"/>
      <c r="D59" s="166"/>
      <c r="E59" s="166"/>
      <c r="F59" s="166"/>
      <c r="G59" s="166"/>
      <c r="H59" s="166"/>
      <c r="I59" s="166"/>
      <c r="J59" s="166"/>
      <c r="K59" s="166"/>
      <c r="L59" s="166"/>
      <c r="M59" s="166"/>
      <c r="N59" s="166"/>
      <c r="O59" s="166"/>
      <c r="P59" s="166"/>
      <c r="Q59" s="166"/>
      <c r="R59" s="166"/>
      <c r="S59" s="166"/>
      <c r="T59" s="166"/>
      <c r="U59" s="166"/>
      <c r="V59" s="166"/>
      <c r="W59" s="166"/>
    </row>
    <row r="60" spans="1:23" hidden="1" x14ac:dyDescent="0.25">
      <c r="A60" s="166"/>
      <c r="B60" s="166"/>
      <c r="C60" s="166"/>
      <c r="D60" s="166"/>
      <c r="E60" s="166"/>
      <c r="F60" s="166"/>
      <c r="G60" s="166"/>
      <c r="H60" s="166"/>
      <c r="I60" s="166"/>
      <c r="J60" s="166"/>
      <c r="K60" s="166"/>
      <c r="L60" s="166"/>
      <c r="M60" s="166"/>
      <c r="N60" s="166"/>
      <c r="O60" s="166"/>
      <c r="P60" s="166"/>
      <c r="Q60" s="166"/>
      <c r="R60" s="166"/>
      <c r="S60" s="166"/>
      <c r="T60" s="166"/>
      <c r="U60" s="166"/>
      <c r="V60" s="166"/>
      <c r="W60" s="166"/>
    </row>
    <row r="61" spans="1:23" hidden="1" x14ac:dyDescent="0.25">
      <c r="A61" s="166"/>
      <c r="B61" s="166"/>
      <c r="C61" s="166"/>
      <c r="D61" s="166"/>
      <c r="E61" s="166"/>
      <c r="F61" s="166"/>
      <c r="G61" s="166"/>
      <c r="H61" s="166"/>
      <c r="I61" s="166"/>
      <c r="J61" s="166"/>
      <c r="K61" s="166"/>
      <c r="L61" s="166"/>
      <c r="M61" s="166"/>
      <c r="N61" s="166"/>
      <c r="O61" s="166"/>
      <c r="P61" s="166"/>
      <c r="Q61" s="166"/>
      <c r="R61" s="166"/>
      <c r="S61" s="166"/>
      <c r="T61" s="166"/>
      <c r="U61" s="166"/>
      <c r="V61" s="166"/>
      <c r="W61" s="166"/>
    </row>
    <row r="62" spans="1:23" hidden="1" x14ac:dyDescent="0.25">
      <c r="A62" s="166"/>
      <c r="B62" s="166"/>
      <c r="C62" s="166"/>
      <c r="D62" s="166"/>
      <c r="E62" s="166"/>
      <c r="F62" s="166"/>
      <c r="G62" s="166"/>
      <c r="H62" s="166"/>
      <c r="I62" s="166"/>
      <c r="J62" s="166"/>
      <c r="K62" s="166"/>
      <c r="L62" s="166"/>
      <c r="M62" s="166"/>
      <c r="N62" s="166"/>
      <c r="O62" s="166"/>
      <c r="P62" s="166"/>
      <c r="Q62" s="166"/>
      <c r="R62" s="166"/>
      <c r="S62" s="166"/>
      <c r="T62" s="166"/>
      <c r="U62" s="166"/>
      <c r="V62" s="166"/>
      <c r="W62" s="166"/>
    </row>
    <row r="63" spans="1:23" hidden="1" x14ac:dyDescent="0.25">
      <c r="A63" s="166"/>
      <c r="B63" s="166"/>
      <c r="C63" s="166"/>
      <c r="D63" s="166"/>
      <c r="E63" s="166"/>
      <c r="F63" s="166"/>
      <c r="G63" s="166"/>
      <c r="H63" s="166"/>
      <c r="I63" s="166"/>
      <c r="J63" s="166"/>
      <c r="K63" s="166"/>
      <c r="L63" s="166"/>
      <c r="M63" s="166"/>
      <c r="N63" s="166"/>
      <c r="O63" s="166"/>
      <c r="P63" s="166"/>
      <c r="Q63" s="166"/>
      <c r="R63" s="166"/>
      <c r="S63" s="166"/>
      <c r="T63" s="166"/>
      <c r="U63" s="166"/>
      <c r="V63" s="166"/>
      <c r="W63" s="166"/>
    </row>
    <row r="64" spans="1:23" hidden="1" x14ac:dyDescent="0.25">
      <c r="A64" s="166"/>
      <c r="B64" s="166"/>
      <c r="C64" s="166"/>
      <c r="D64" s="166"/>
      <c r="E64" s="166"/>
      <c r="F64" s="166"/>
      <c r="G64" s="166"/>
      <c r="H64" s="166"/>
      <c r="I64" s="166"/>
      <c r="J64" s="166"/>
      <c r="K64" s="166"/>
      <c r="L64" s="166"/>
      <c r="M64" s="166"/>
      <c r="N64" s="166"/>
      <c r="O64" s="166"/>
      <c r="P64" s="166"/>
      <c r="Q64" s="166"/>
      <c r="R64" s="166"/>
      <c r="S64" s="166"/>
      <c r="T64" s="166"/>
      <c r="U64" s="166"/>
      <c r="V64" s="166"/>
      <c r="W64" s="166"/>
    </row>
    <row r="65" spans="1:23" hidden="1" x14ac:dyDescent="0.25">
      <c r="A65" s="166"/>
      <c r="B65" s="166"/>
      <c r="C65" s="166"/>
      <c r="D65" s="166"/>
      <c r="E65" s="166"/>
      <c r="F65" s="166"/>
      <c r="G65" s="166"/>
      <c r="H65" s="166"/>
      <c r="I65" s="166"/>
      <c r="J65" s="166"/>
      <c r="K65" s="166"/>
      <c r="L65" s="166"/>
      <c r="M65" s="166"/>
      <c r="N65" s="166"/>
      <c r="O65" s="166"/>
      <c r="P65" s="166"/>
      <c r="Q65" s="166"/>
      <c r="R65" s="166"/>
      <c r="S65" s="166"/>
      <c r="T65" s="166"/>
      <c r="U65" s="166"/>
      <c r="V65" s="166"/>
      <c r="W65" s="166"/>
    </row>
    <row r="66" spans="1:23" hidden="1" x14ac:dyDescent="0.25">
      <c r="A66" s="166"/>
      <c r="B66" s="166"/>
      <c r="C66" s="166"/>
      <c r="D66" s="166"/>
      <c r="E66" s="166"/>
      <c r="F66" s="166"/>
      <c r="G66" s="166"/>
      <c r="H66" s="166"/>
      <c r="I66" s="166"/>
      <c r="J66" s="166"/>
      <c r="K66" s="166"/>
      <c r="L66" s="166"/>
      <c r="M66" s="166"/>
      <c r="N66" s="166"/>
      <c r="O66" s="166"/>
      <c r="P66" s="166"/>
      <c r="Q66" s="166"/>
      <c r="R66" s="166"/>
      <c r="S66" s="166"/>
      <c r="T66" s="166"/>
      <c r="U66" s="166"/>
      <c r="V66" s="166"/>
      <c r="W66" s="166"/>
    </row>
    <row r="67" spans="1:23" hidden="1" x14ac:dyDescent="0.25">
      <c r="A67" s="166"/>
      <c r="B67" s="166"/>
      <c r="C67" s="166"/>
      <c r="D67" s="166"/>
      <c r="E67" s="166"/>
      <c r="F67" s="166"/>
      <c r="G67" s="166"/>
      <c r="H67" s="166"/>
      <c r="I67" s="166"/>
      <c r="J67" s="166"/>
      <c r="K67" s="166"/>
      <c r="L67" s="166"/>
      <c r="M67" s="166"/>
      <c r="N67" s="166"/>
      <c r="O67" s="166"/>
      <c r="P67" s="166"/>
      <c r="Q67" s="166"/>
      <c r="R67" s="166"/>
      <c r="S67" s="166"/>
      <c r="T67" s="166"/>
      <c r="U67" s="166"/>
      <c r="V67" s="166"/>
      <c r="W67" s="166"/>
    </row>
    <row r="68" spans="1:23" hidden="1" x14ac:dyDescent="0.25">
      <c r="A68" s="166"/>
      <c r="B68" s="166"/>
      <c r="C68" s="166"/>
      <c r="D68" s="166"/>
      <c r="E68" s="166"/>
      <c r="F68" s="166"/>
      <c r="G68" s="166"/>
      <c r="H68" s="166"/>
      <c r="I68" s="166"/>
      <c r="J68" s="166"/>
      <c r="K68" s="166"/>
      <c r="L68" s="166"/>
      <c r="M68" s="166"/>
      <c r="N68" s="166"/>
      <c r="O68" s="166"/>
      <c r="P68" s="166"/>
      <c r="Q68" s="166"/>
      <c r="R68" s="166"/>
      <c r="S68" s="166"/>
      <c r="T68" s="166"/>
      <c r="U68" s="166"/>
      <c r="V68" s="166"/>
      <c r="W68" s="166"/>
    </row>
    <row r="69" spans="1:23" hidden="1" x14ac:dyDescent="0.25">
      <c r="A69" s="166"/>
      <c r="B69" s="166"/>
      <c r="C69" s="166"/>
      <c r="D69" s="166"/>
      <c r="E69" s="166"/>
      <c r="F69" s="166"/>
      <c r="G69" s="166"/>
      <c r="H69" s="166"/>
      <c r="I69" s="166"/>
      <c r="J69" s="166"/>
      <c r="K69" s="166"/>
      <c r="L69" s="166"/>
      <c r="M69" s="166"/>
      <c r="N69" s="166"/>
      <c r="O69" s="166"/>
      <c r="P69" s="166"/>
      <c r="Q69" s="166"/>
      <c r="R69" s="166"/>
      <c r="S69" s="166"/>
      <c r="T69" s="166"/>
      <c r="U69" s="166"/>
      <c r="V69" s="166"/>
      <c r="W69" s="166"/>
    </row>
    <row r="70" spans="1:23" hidden="1" x14ac:dyDescent="0.25">
      <c r="A70" s="166"/>
      <c r="B70" s="166"/>
      <c r="C70" s="166"/>
      <c r="D70" s="166"/>
      <c r="E70" s="166"/>
      <c r="F70" s="166"/>
      <c r="G70" s="166"/>
      <c r="H70" s="166"/>
      <c r="I70" s="166"/>
      <c r="J70" s="166"/>
      <c r="K70" s="166"/>
      <c r="L70" s="166"/>
      <c r="M70" s="166"/>
      <c r="N70" s="166"/>
      <c r="O70" s="166"/>
      <c r="P70" s="166"/>
      <c r="Q70" s="166"/>
      <c r="R70" s="166"/>
      <c r="S70" s="166"/>
      <c r="T70" s="166"/>
      <c r="U70" s="166"/>
      <c r="V70" s="166"/>
      <c r="W70" s="166"/>
    </row>
    <row r="71" spans="1:23" hidden="1" x14ac:dyDescent="0.25">
      <c r="A71" s="166"/>
      <c r="B71" s="166"/>
      <c r="C71" s="166"/>
      <c r="D71" s="166"/>
      <c r="E71" s="166"/>
      <c r="F71" s="166"/>
      <c r="G71" s="166"/>
      <c r="H71" s="166"/>
      <c r="I71" s="166"/>
      <c r="J71" s="166"/>
      <c r="K71" s="166"/>
      <c r="L71" s="166"/>
      <c r="M71" s="166"/>
      <c r="N71" s="166"/>
      <c r="O71" s="166"/>
      <c r="P71" s="166"/>
      <c r="Q71" s="166"/>
      <c r="R71" s="166"/>
      <c r="S71" s="166"/>
      <c r="T71" s="166"/>
      <c r="U71" s="166"/>
      <c r="V71" s="166"/>
      <c r="W71" s="166"/>
    </row>
    <row r="72" spans="1:23" hidden="1" x14ac:dyDescent="0.25">
      <c r="A72" s="166"/>
      <c r="B72" s="166"/>
      <c r="C72" s="166"/>
      <c r="D72" s="166"/>
      <c r="E72" s="166"/>
      <c r="F72" s="166"/>
      <c r="G72" s="166"/>
      <c r="H72" s="166"/>
      <c r="I72" s="166"/>
      <c r="J72" s="166"/>
      <c r="K72" s="166"/>
      <c r="L72" s="166"/>
      <c r="M72" s="166"/>
      <c r="N72" s="166"/>
      <c r="O72" s="166"/>
      <c r="P72" s="166"/>
      <c r="Q72" s="166"/>
      <c r="R72" s="166"/>
      <c r="S72" s="166"/>
      <c r="T72" s="166"/>
      <c r="U72" s="166"/>
      <c r="V72" s="166"/>
      <c r="W72" s="166"/>
    </row>
    <row r="73" spans="1:23" hidden="1" x14ac:dyDescent="0.25">
      <c r="A73" s="166"/>
      <c r="B73" s="166"/>
      <c r="C73" s="166"/>
      <c r="D73" s="166"/>
      <c r="E73" s="166"/>
      <c r="F73" s="166"/>
      <c r="G73" s="166"/>
      <c r="H73" s="166"/>
      <c r="I73" s="166"/>
      <c r="J73" s="166"/>
      <c r="K73" s="166"/>
      <c r="L73" s="166"/>
      <c r="M73" s="166"/>
      <c r="N73" s="166"/>
      <c r="O73" s="166"/>
      <c r="P73" s="166"/>
      <c r="Q73" s="166"/>
      <c r="R73" s="166"/>
      <c r="S73" s="166"/>
      <c r="T73" s="166"/>
      <c r="U73" s="166"/>
      <c r="V73" s="166"/>
      <c r="W73" s="166"/>
    </row>
    <row r="74" spans="1:23" hidden="1" x14ac:dyDescent="0.25">
      <c r="A74" s="166"/>
      <c r="B74" s="166"/>
      <c r="C74" s="166"/>
      <c r="D74" s="166"/>
      <c r="E74" s="166"/>
      <c r="F74" s="166"/>
      <c r="G74" s="166"/>
      <c r="H74" s="166"/>
      <c r="I74" s="166"/>
      <c r="J74" s="166"/>
      <c r="K74" s="166"/>
      <c r="L74" s="166"/>
      <c r="M74" s="166"/>
      <c r="N74" s="166"/>
      <c r="O74" s="166"/>
      <c r="P74" s="166"/>
      <c r="Q74" s="166"/>
      <c r="R74" s="166"/>
      <c r="S74" s="166"/>
      <c r="T74" s="166"/>
      <c r="U74" s="166"/>
      <c r="V74" s="166"/>
      <c r="W74" s="166"/>
    </row>
    <row r="75" spans="1:23" hidden="1" x14ac:dyDescent="0.25">
      <c r="A75" s="166"/>
      <c r="B75" s="166"/>
      <c r="C75" s="166"/>
      <c r="D75" s="166"/>
      <c r="E75" s="166"/>
      <c r="F75" s="166"/>
      <c r="G75" s="166"/>
      <c r="H75" s="166"/>
      <c r="I75" s="166"/>
      <c r="J75" s="166"/>
      <c r="K75" s="166"/>
      <c r="L75" s="166"/>
      <c r="M75" s="166"/>
      <c r="N75" s="166"/>
      <c r="O75" s="166"/>
      <c r="P75" s="166"/>
      <c r="Q75" s="166"/>
      <c r="R75" s="166"/>
      <c r="S75" s="166"/>
      <c r="T75" s="166"/>
      <c r="U75" s="166"/>
      <c r="V75" s="166"/>
      <c r="W75" s="166"/>
    </row>
    <row r="76" spans="1:23" hidden="1" x14ac:dyDescent="0.25">
      <c r="A76" s="166"/>
      <c r="B76" s="166"/>
      <c r="C76" s="166"/>
      <c r="D76" s="166"/>
      <c r="E76" s="166"/>
      <c r="F76" s="166"/>
      <c r="G76" s="166"/>
      <c r="H76" s="166"/>
      <c r="I76" s="166"/>
      <c r="J76" s="166"/>
      <c r="K76" s="166"/>
      <c r="L76" s="166"/>
      <c r="M76" s="166"/>
      <c r="N76" s="166"/>
      <c r="O76" s="166"/>
      <c r="P76" s="166"/>
      <c r="Q76" s="166"/>
      <c r="R76" s="166"/>
      <c r="S76" s="166"/>
      <c r="T76" s="166"/>
      <c r="U76" s="166"/>
      <c r="V76" s="166"/>
      <c r="W76" s="166"/>
    </row>
    <row r="77" spans="1:23" hidden="1" x14ac:dyDescent="0.25">
      <c r="A77" s="166"/>
      <c r="B77" s="166"/>
      <c r="C77" s="166"/>
      <c r="D77" s="166"/>
      <c r="E77" s="166"/>
      <c r="F77" s="166"/>
      <c r="G77" s="166"/>
      <c r="H77" s="166"/>
      <c r="I77" s="166"/>
      <c r="J77" s="166"/>
      <c r="K77" s="166"/>
      <c r="L77" s="166"/>
      <c r="M77" s="166"/>
      <c r="N77" s="166"/>
      <c r="O77" s="166"/>
      <c r="P77" s="166"/>
      <c r="Q77" s="166"/>
      <c r="R77" s="166"/>
      <c r="S77" s="166"/>
      <c r="T77" s="166"/>
      <c r="U77" s="166"/>
      <c r="V77" s="166"/>
      <c r="W77" s="166"/>
    </row>
    <row r="78" spans="1:23" hidden="1" x14ac:dyDescent="0.25">
      <c r="A78" s="166"/>
      <c r="B78" s="166"/>
      <c r="C78" s="166"/>
      <c r="D78" s="166"/>
      <c r="E78" s="166"/>
      <c r="F78" s="166"/>
      <c r="G78" s="166"/>
      <c r="H78" s="166"/>
      <c r="I78" s="166"/>
      <c r="J78" s="166"/>
      <c r="K78" s="166"/>
      <c r="L78" s="166"/>
      <c r="M78" s="166"/>
      <c r="N78" s="166"/>
      <c r="O78" s="166"/>
      <c r="P78" s="166"/>
      <c r="Q78" s="166"/>
      <c r="R78" s="166"/>
      <c r="S78" s="166"/>
      <c r="T78" s="166"/>
      <c r="U78" s="166"/>
      <c r="V78" s="166"/>
      <c r="W78" s="166"/>
    </row>
    <row r="79" spans="1:23" hidden="1" x14ac:dyDescent="0.25">
      <c r="A79" s="166"/>
      <c r="B79" s="166"/>
      <c r="C79" s="166"/>
      <c r="D79" s="166"/>
      <c r="E79" s="166"/>
      <c r="F79" s="166"/>
      <c r="G79" s="166"/>
      <c r="H79" s="166"/>
      <c r="I79" s="166"/>
      <c r="J79" s="166"/>
      <c r="K79" s="166"/>
      <c r="L79" s="166"/>
      <c r="M79" s="166"/>
      <c r="N79" s="166"/>
      <c r="O79" s="166"/>
      <c r="P79" s="166"/>
      <c r="Q79" s="166"/>
      <c r="R79" s="166"/>
      <c r="S79" s="166"/>
      <c r="T79" s="166"/>
      <c r="U79" s="166"/>
      <c r="V79" s="166"/>
      <c r="W79" s="166"/>
    </row>
    <row r="80" spans="1:23" hidden="1" x14ac:dyDescent="0.25">
      <c r="A80" s="166"/>
      <c r="B80" s="166"/>
      <c r="C80" s="166"/>
      <c r="D80" s="166"/>
      <c r="E80" s="166"/>
      <c r="F80" s="166"/>
      <c r="G80" s="166"/>
      <c r="H80" s="166"/>
      <c r="I80" s="166"/>
      <c r="J80" s="166"/>
      <c r="K80" s="166"/>
      <c r="L80" s="166"/>
      <c r="M80" s="166"/>
      <c r="N80" s="166"/>
      <c r="O80" s="166"/>
      <c r="P80" s="166"/>
      <c r="Q80" s="166"/>
      <c r="R80" s="166"/>
      <c r="S80" s="166"/>
      <c r="T80" s="166"/>
      <c r="U80" s="166"/>
      <c r="V80" s="166"/>
      <c r="W80" s="166"/>
    </row>
    <row r="81" spans="1:23" hidden="1" x14ac:dyDescent="0.25">
      <c r="A81" s="166"/>
      <c r="B81" s="166"/>
      <c r="C81" s="166"/>
      <c r="D81" s="166"/>
      <c r="E81" s="166"/>
      <c r="F81" s="166"/>
      <c r="G81" s="166"/>
      <c r="H81" s="166"/>
      <c r="I81" s="166"/>
      <c r="J81" s="166"/>
      <c r="K81" s="166"/>
      <c r="L81" s="166"/>
      <c r="M81" s="166"/>
      <c r="N81" s="166"/>
      <c r="O81" s="166"/>
      <c r="P81" s="166"/>
      <c r="Q81" s="166"/>
      <c r="R81" s="166"/>
      <c r="S81" s="166"/>
      <c r="T81" s="166"/>
      <c r="U81" s="166"/>
      <c r="V81" s="166"/>
      <c r="W81" s="166"/>
    </row>
    <row r="82" spans="1:23" hidden="1" x14ac:dyDescent="0.25">
      <c r="A82" s="166"/>
      <c r="B82" s="166"/>
      <c r="C82" s="166"/>
      <c r="D82" s="166"/>
      <c r="E82" s="166"/>
      <c r="F82" s="166"/>
      <c r="G82" s="166"/>
      <c r="H82" s="166"/>
      <c r="I82" s="166"/>
      <c r="J82" s="166"/>
      <c r="K82" s="166"/>
      <c r="L82" s="166"/>
      <c r="M82" s="166"/>
      <c r="N82" s="166"/>
      <c r="O82" s="166"/>
      <c r="P82" s="166"/>
      <c r="Q82" s="166"/>
      <c r="R82" s="166"/>
      <c r="S82" s="166"/>
      <c r="T82" s="166"/>
      <c r="U82" s="166"/>
      <c r="V82" s="166"/>
      <c r="W82" s="166"/>
    </row>
    <row r="83" spans="1:23" hidden="1" x14ac:dyDescent="0.25">
      <c r="A83" s="166"/>
      <c r="B83" s="166"/>
      <c r="C83" s="166"/>
      <c r="D83" s="166"/>
      <c r="E83" s="166"/>
      <c r="F83" s="166"/>
      <c r="G83" s="166"/>
      <c r="H83" s="166"/>
      <c r="I83" s="166"/>
      <c r="J83" s="166"/>
      <c r="K83" s="166"/>
      <c r="L83" s="166"/>
      <c r="M83" s="166"/>
      <c r="N83" s="166"/>
      <c r="O83" s="166"/>
      <c r="P83" s="166"/>
      <c r="Q83" s="166"/>
      <c r="R83" s="166"/>
      <c r="S83" s="166"/>
      <c r="T83" s="166"/>
      <c r="U83" s="166"/>
      <c r="V83" s="166"/>
      <c r="W83" s="166"/>
    </row>
    <row r="84" spans="1:23" hidden="1" x14ac:dyDescent="0.25">
      <c r="A84" s="166"/>
      <c r="B84" s="166"/>
      <c r="C84" s="166"/>
      <c r="D84" s="166"/>
      <c r="E84" s="166"/>
      <c r="F84" s="166"/>
      <c r="G84" s="166"/>
      <c r="H84" s="166"/>
      <c r="I84" s="166"/>
      <c r="J84" s="166"/>
      <c r="K84" s="166"/>
      <c r="L84" s="166"/>
      <c r="M84" s="166"/>
      <c r="N84" s="166"/>
      <c r="O84" s="166"/>
      <c r="P84" s="166"/>
      <c r="Q84" s="166"/>
      <c r="R84" s="166"/>
      <c r="S84" s="166"/>
      <c r="T84" s="166"/>
      <c r="U84" s="166"/>
      <c r="V84" s="166"/>
      <c r="W84" s="166"/>
    </row>
    <row r="85" spans="1:23" hidden="1" x14ac:dyDescent="0.25">
      <c r="A85" s="166"/>
      <c r="B85" s="166"/>
      <c r="C85" s="166"/>
      <c r="D85" s="166"/>
      <c r="E85" s="166"/>
      <c r="F85" s="166"/>
      <c r="G85" s="166"/>
      <c r="H85" s="166"/>
      <c r="I85" s="166"/>
      <c r="J85" s="166"/>
      <c r="K85" s="166"/>
      <c r="L85" s="166"/>
      <c r="M85" s="166"/>
      <c r="N85" s="166"/>
      <c r="O85" s="166"/>
      <c r="P85" s="166"/>
      <c r="Q85" s="166"/>
      <c r="R85" s="166"/>
      <c r="S85" s="166"/>
      <c r="T85" s="166"/>
      <c r="U85" s="166"/>
      <c r="V85" s="166"/>
      <c r="W85" s="166"/>
    </row>
    <row r="86" spans="1:23" hidden="1" x14ac:dyDescent="0.25">
      <c r="A86" s="166"/>
      <c r="B86" s="166"/>
      <c r="C86" s="166"/>
      <c r="D86" s="166"/>
      <c r="E86" s="166"/>
      <c r="F86" s="166"/>
      <c r="G86" s="166"/>
      <c r="H86" s="166"/>
      <c r="I86" s="166"/>
      <c r="J86" s="166"/>
      <c r="K86" s="166"/>
      <c r="L86" s="166"/>
      <c r="M86" s="166"/>
      <c r="N86" s="166"/>
      <c r="O86" s="166"/>
      <c r="P86" s="166"/>
      <c r="Q86" s="166"/>
      <c r="R86" s="166"/>
      <c r="S86" s="166"/>
      <c r="T86" s="166"/>
      <c r="U86" s="166"/>
      <c r="V86" s="166"/>
      <c r="W86" s="166"/>
    </row>
    <row r="87" spans="1:23" hidden="1" x14ac:dyDescent="0.25">
      <c r="A87" s="166"/>
      <c r="B87" s="166"/>
      <c r="C87" s="166"/>
      <c r="D87" s="166"/>
      <c r="E87" s="166"/>
      <c r="F87" s="166"/>
      <c r="G87" s="166"/>
      <c r="H87" s="166"/>
      <c r="I87" s="166"/>
      <c r="J87" s="166"/>
      <c r="K87" s="166"/>
      <c r="L87" s="166"/>
      <c r="M87" s="166"/>
      <c r="N87" s="166"/>
      <c r="O87" s="166"/>
      <c r="P87" s="166"/>
      <c r="Q87" s="166"/>
      <c r="R87" s="166"/>
      <c r="S87" s="166"/>
      <c r="T87" s="166"/>
      <c r="U87" s="166"/>
      <c r="V87" s="166"/>
      <c r="W87" s="166"/>
    </row>
    <row r="88" spans="1:23" hidden="1" x14ac:dyDescent="0.25">
      <c r="A88" s="166"/>
      <c r="B88" s="166"/>
      <c r="C88" s="166"/>
      <c r="D88" s="166"/>
      <c r="E88" s="166"/>
      <c r="F88" s="166"/>
      <c r="G88" s="166"/>
      <c r="H88" s="166"/>
      <c r="I88" s="166"/>
      <c r="J88" s="166"/>
      <c r="K88" s="166"/>
      <c r="L88" s="166"/>
      <c r="M88" s="166"/>
      <c r="N88" s="166"/>
      <c r="O88" s="166"/>
      <c r="P88" s="166"/>
      <c r="Q88" s="166"/>
      <c r="R88" s="166"/>
      <c r="S88" s="166"/>
      <c r="T88" s="166"/>
      <c r="U88" s="166"/>
      <c r="V88" s="166"/>
      <c r="W88" s="166"/>
    </row>
    <row r="89" spans="1:23" hidden="1" x14ac:dyDescent="0.25">
      <c r="A89" s="166"/>
      <c r="B89" s="166"/>
      <c r="C89" s="166"/>
      <c r="D89" s="166"/>
      <c r="E89" s="166"/>
      <c r="F89" s="166"/>
      <c r="G89" s="166"/>
      <c r="H89" s="166"/>
      <c r="I89" s="166"/>
      <c r="J89" s="166"/>
      <c r="K89" s="166"/>
      <c r="L89" s="166"/>
      <c r="M89" s="166"/>
      <c r="N89" s="166"/>
      <c r="O89" s="166"/>
      <c r="P89" s="166"/>
      <c r="Q89" s="166"/>
      <c r="R89" s="166"/>
      <c r="S89" s="166"/>
      <c r="T89" s="166"/>
      <c r="U89" s="166"/>
      <c r="V89" s="166"/>
      <c r="W89" s="166"/>
    </row>
    <row r="90" spans="1:23" hidden="1" x14ac:dyDescent="0.25">
      <c r="A90" s="166"/>
      <c r="B90" s="166"/>
      <c r="C90" s="166"/>
      <c r="D90" s="166"/>
      <c r="E90" s="166"/>
      <c r="F90" s="166"/>
      <c r="G90" s="166"/>
      <c r="H90" s="166"/>
      <c r="I90" s="166"/>
      <c r="J90" s="166"/>
      <c r="K90" s="166"/>
      <c r="L90" s="166"/>
      <c r="M90" s="166"/>
      <c r="N90" s="166"/>
      <c r="O90" s="166"/>
      <c r="P90" s="166"/>
      <c r="Q90" s="166"/>
      <c r="R90" s="166"/>
      <c r="S90" s="166"/>
      <c r="T90" s="166"/>
      <c r="U90" s="166"/>
      <c r="V90" s="166"/>
      <c r="W90" s="166"/>
    </row>
    <row r="91" spans="1:23" hidden="1" x14ac:dyDescent="0.25">
      <c r="A91" s="166"/>
      <c r="B91" s="166"/>
      <c r="C91" s="166"/>
      <c r="D91" s="166"/>
      <c r="E91" s="166"/>
      <c r="F91" s="166"/>
      <c r="G91" s="166"/>
      <c r="H91" s="166"/>
      <c r="I91" s="166"/>
      <c r="J91" s="166"/>
      <c r="K91" s="166"/>
      <c r="L91" s="166"/>
      <c r="M91" s="166"/>
      <c r="N91" s="166"/>
      <c r="O91" s="166"/>
      <c r="P91" s="166"/>
      <c r="Q91" s="166"/>
      <c r="R91" s="166"/>
      <c r="S91" s="166"/>
      <c r="T91" s="166"/>
      <c r="U91" s="166"/>
      <c r="V91" s="166"/>
      <c r="W91" s="166"/>
    </row>
    <row r="92" spans="1:23" hidden="1" x14ac:dyDescent="0.25">
      <c r="A92" s="166"/>
      <c r="B92" s="166"/>
      <c r="C92" s="166"/>
      <c r="D92" s="166"/>
      <c r="E92" s="166"/>
      <c r="F92" s="166"/>
      <c r="G92" s="166"/>
      <c r="H92" s="166"/>
      <c r="I92" s="166"/>
      <c r="J92" s="166"/>
      <c r="K92" s="166"/>
      <c r="L92" s="166"/>
      <c r="M92" s="166"/>
      <c r="N92" s="166"/>
      <c r="O92" s="166"/>
      <c r="P92" s="166"/>
      <c r="Q92" s="166"/>
      <c r="R92" s="166"/>
      <c r="S92" s="166"/>
      <c r="T92" s="166"/>
      <c r="U92" s="166"/>
      <c r="V92" s="166"/>
      <c r="W92" s="166"/>
    </row>
    <row r="93" spans="1:23" hidden="1" x14ac:dyDescent="0.25">
      <c r="A93" s="166"/>
      <c r="B93" s="166"/>
      <c r="C93" s="166"/>
      <c r="D93" s="166"/>
      <c r="E93" s="166"/>
      <c r="F93" s="166"/>
      <c r="G93" s="166"/>
      <c r="H93" s="166"/>
      <c r="I93" s="166"/>
      <c r="J93" s="166"/>
      <c r="K93" s="166"/>
      <c r="L93" s="166"/>
      <c r="M93" s="166"/>
      <c r="N93" s="166"/>
      <c r="O93" s="166"/>
      <c r="P93" s="166"/>
      <c r="Q93" s="166"/>
      <c r="R93" s="166"/>
      <c r="S93" s="166"/>
      <c r="T93" s="166"/>
      <c r="U93" s="166"/>
      <c r="V93" s="166"/>
      <c r="W93" s="166"/>
    </row>
    <row r="94" spans="1:23" hidden="1" x14ac:dyDescent="0.25">
      <c r="A94" s="166"/>
      <c r="B94" s="166"/>
      <c r="C94" s="166"/>
      <c r="D94" s="166"/>
      <c r="E94" s="166"/>
      <c r="F94" s="166"/>
      <c r="G94" s="166"/>
      <c r="H94" s="166"/>
      <c r="I94" s="166"/>
      <c r="J94" s="166"/>
      <c r="K94" s="166"/>
      <c r="L94" s="166"/>
      <c r="M94" s="166"/>
      <c r="N94" s="166"/>
      <c r="O94" s="166"/>
      <c r="P94" s="166"/>
      <c r="Q94" s="166"/>
      <c r="R94" s="166"/>
      <c r="S94" s="166"/>
      <c r="T94" s="166"/>
      <c r="U94" s="166"/>
      <c r="V94" s="166"/>
      <c r="W94" s="166"/>
    </row>
    <row r="95" spans="1:23" hidden="1" x14ac:dyDescent="0.25">
      <c r="A95" s="166"/>
      <c r="B95" s="166"/>
      <c r="C95" s="166"/>
      <c r="D95" s="166"/>
      <c r="E95" s="166"/>
      <c r="F95" s="166"/>
      <c r="G95" s="166"/>
      <c r="H95" s="166"/>
      <c r="I95" s="166"/>
      <c r="J95" s="166"/>
      <c r="K95" s="166"/>
      <c r="L95" s="166"/>
      <c r="M95" s="166"/>
      <c r="N95" s="166"/>
      <c r="O95" s="166"/>
      <c r="P95" s="166"/>
      <c r="Q95" s="166"/>
      <c r="R95" s="166"/>
      <c r="S95" s="166"/>
      <c r="T95" s="166"/>
      <c r="U95" s="166"/>
      <c r="V95" s="166"/>
      <c r="W95" s="166"/>
    </row>
    <row r="96" spans="1:23" hidden="1" x14ac:dyDescent="0.25">
      <c r="A96" s="166"/>
      <c r="B96" s="166"/>
      <c r="C96" s="166"/>
      <c r="D96" s="166"/>
      <c r="E96" s="166"/>
      <c r="F96" s="166"/>
      <c r="G96" s="166"/>
      <c r="H96" s="166"/>
      <c r="I96" s="166"/>
      <c r="J96" s="166"/>
      <c r="K96" s="166"/>
      <c r="L96" s="166"/>
      <c r="M96" s="166"/>
      <c r="N96" s="166"/>
      <c r="O96" s="166"/>
      <c r="P96" s="166"/>
      <c r="Q96" s="166"/>
      <c r="R96" s="166"/>
      <c r="S96" s="166"/>
      <c r="T96" s="166"/>
      <c r="U96" s="166"/>
      <c r="V96" s="166"/>
      <c r="W96" s="166"/>
    </row>
    <row r="97" spans="1:23" hidden="1" x14ac:dyDescent="0.25">
      <c r="A97" s="166"/>
      <c r="B97" s="166"/>
      <c r="C97" s="166"/>
      <c r="D97" s="166"/>
      <c r="E97" s="166"/>
      <c r="F97" s="166"/>
      <c r="G97" s="166"/>
      <c r="H97" s="166"/>
      <c r="I97" s="166"/>
      <c r="J97" s="166"/>
      <c r="K97" s="166"/>
      <c r="L97" s="166"/>
      <c r="M97" s="166"/>
      <c r="N97" s="166"/>
      <c r="O97" s="166"/>
      <c r="P97" s="166"/>
      <c r="Q97" s="166"/>
      <c r="R97" s="166"/>
      <c r="S97" s="166"/>
      <c r="T97" s="166"/>
      <c r="U97" s="166"/>
      <c r="V97" s="166"/>
      <c r="W97" s="166"/>
    </row>
    <row r="98" spans="1:23" hidden="1" x14ac:dyDescent="0.25">
      <c r="A98" s="166"/>
      <c r="B98" s="166"/>
      <c r="C98" s="166"/>
      <c r="D98" s="166"/>
      <c r="E98" s="166"/>
      <c r="F98" s="166"/>
      <c r="G98" s="166"/>
      <c r="H98" s="166"/>
      <c r="I98" s="166"/>
      <c r="J98" s="166"/>
      <c r="K98" s="166"/>
      <c r="L98" s="166"/>
      <c r="M98" s="166"/>
      <c r="N98" s="166"/>
      <c r="O98" s="166"/>
      <c r="P98" s="166"/>
      <c r="Q98" s="166"/>
      <c r="R98" s="166"/>
      <c r="S98" s="166"/>
      <c r="T98" s="166"/>
      <c r="U98" s="166"/>
      <c r="V98" s="166"/>
      <c r="W98" s="166"/>
    </row>
    <row r="99" spans="1:23" hidden="1" x14ac:dyDescent="0.25">
      <c r="A99" s="166"/>
      <c r="B99" s="166"/>
      <c r="C99" s="166"/>
      <c r="D99" s="166"/>
      <c r="E99" s="166"/>
      <c r="F99" s="166"/>
      <c r="G99" s="166"/>
      <c r="H99" s="166"/>
      <c r="I99" s="166"/>
      <c r="J99" s="166"/>
      <c r="K99" s="166"/>
      <c r="L99" s="166"/>
      <c r="M99" s="166"/>
      <c r="N99" s="166"/>
      <c r="O99" s="166"/>
      <c r="P99" s="166"/>
      <c r="Q99" s="166"/>
      <c r="R99" s="166"/>
      <c r="S99" s="166"/>
      <c r="T99" s="166"/>
      <c r="U99" s="166"/>
      <c r="V99" s="166"/>
      <c r="W99" s="166"/>
    </row>
    <row r="100" spans="1:23" hidden="1" x14ac:dyDescent="0.25">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row>
  </sheetData>
  <mergeCells count="15">
    <mergeCell ref="A20:L20"/>
    <mergeCell ref="A1:O1"/>
    <mergeCell ref="A2:O3"/>
    <mergeCell ref="A4:O4"/>
    <mergeCell ref="A16:O18"/>
    <mergeCell ref="A19:O19"/>
    <mergeCell ref="C6:E6"/>
    <mergeCell ref="G6:J6"/>
    <mergeCell ref="N6:N7"/>
    <mergeCell ref="O6:O7"/>
    <mergeCell ref="A6:A7"/>
    <mergeCell ref="K6:K7"/>
    <mergeCell ref="L6:L7"/>
    <mergeCell ref="M6:M7"/>
    <mergeCell ref="B6:B7"/>
  </mergeCells>
  <phoneticPr fontId="18" type="noConversion"/>
  <printOptions horizontalCentered="1" verticalCentered="1"/>
  <pageMargins left="0.59055118110236227" right="0.59055118110236227" top="0.98425196850393704" bottom="0.98425196850393704" header="0" footer="0"/>
  <pageSetup paperSize="9" scale="80" orientation="portrait" r:id="rId1"/>
  <headerFooter alignWithMargins="0"/>
  <ignoredErrors>
    <ignoredError sqref="A9:A15 B15:O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theme="7"/>
  </sheetPr>
  <dimension ref="A1:U100"/>
  <sheetViews>
    <sheetView showGridLines="0" zoomScale="115" zoomScaleNormal="115" workbookViewId="0">
      <selection activeCell="A56" sqref="A56:XFD1048576"/>
    </sheetView>
  </sheetViews>
  <sheetFormatPr baseColWidth="10" defaultColWidth="0" defaultRowHeight="13.5" zeroHeight="1" x14ac:dyDescent="0.25"/>
  <cols>
    <col min="1" max="1" width="24" style="152" customWidth="1"/>
    <col min="2" max="2" width="13.5703125" style="152" customWidth="1"/>
    <col min="3" max="3" width="14" style="152" customWidth="1"/>
    <col min="4" max="4" width="1.7109375" style="152" customWidth="1"/>
    <col min="5" max="5" width="12.140625" style="152" customWidth="1"/>
    <col min="6" max="6" width="11.140625" style="152" customWidth="1"/>
    <col min="7" max="7" width="10.42578125" style="152" customWidth="1"/>
    <col min="8" max="8" width="2.5703125" style="152" hidden="1" customWidth="1"/>
    <col min="9" max="21" width="0" style="152" hidden="1" customWidth="1"/>
    <col min="22" max="16384" width="11.42578125" style="152" hidden="1"/>
  </cols>
  <sheetData>
    <row r="1" spans="1:21" ht="12.95" customHeight="1" x14ac:dyDescent="0.25">
      <c r="A1" s="235" t="s">
        <v>300</v>
      </c>
      <c r="B1" s="235"/>
      <c r="C1" s="235"/>
      <c r="D1" s="235"/>
      <c r="E1" s="235"/>
      <c r="F1" s="235"/>
      <c r="G1" s="235"/>
      <c r="H1" s="70"/>
      <c r="I1" s="70"/>
      <c r="J1" s="70"/>
      <c r="K1" s="70"/>
      <c r="L1" s="70"/>
      <c r="M1" s="70"/>
      <c r="N1" s="70"/>
      <c r="O1" s="70"/>
      <c r="P1" s="70"/>
      <c r="Q1" s="70"/>
      <c r="R1" s="70"/>
      <c r="S1" s="70"/>
      <c r="T1" s="70"/>
      <c r="U1" s="70"/>
    </row>
    <row r="2" spans="1:21" ht="12.95" customHeight="1" x14ac:dyDescent="0.25">
      <c r="A2" s="263" t="s">
        <v>248</v>
      </c>
      <c r="B2" s="263"/>
      <c r="C2" s="263"/>
      <c r="D2" s="263"/>
      <c r="E2" s="263"/>
      <c r="F2" s="263"/>
      <c r="G2" s="263"/>
      <c r="H2" s="70"/>
      <c r="I2" s="70"/>
      <c r="J2" s="70"/>
      <c r="K2" s="70"/>
      <c r="L2" s="70"/>
      <c r="M2" s="70"/>
      <c r="N2" s="70"/>
      <c r="O2" s="70"/>
      <c r="P2" s="70"/>
      <c r="Q2" s="70"/>
      <c r="R2" s="70"/>
      <c r="S2" s="70"/>
      <c r="T2" s="70"/>
      <c r="U2" s="70"/>
    </row>
    <row r="3" spans="1:21" ht="12.95" customHeight="1" x14ac:dyDescent="0.25">
      <c r="A3" s="263"/>
      <c r="B3" s="263"/>
      <c r="C3" s="263"/>
      <c r="D3" s="263"/>
      <c r="E3" s="263"/>
      <c r="F3" s="263"/>
      <c r="G3" s="263"/>
      <c r="H3" s="70"/>
      <c r="I3" s="70"/>
      <c r="J3" s="70"/>
      <c r="K3" s="70"/>
      <c r="L3" s="70"/>
      <c r="M3" s="70"/>
      <c r="N3" s="70"/>
      <c r="O3" s="70"/>
      <c r="P3" s="70"/>
      <c r="Q3" s="70"/>
      <c r="R3" s="70"/>
      <c r="S3" s="70"/>
      <c r="T3" s="70"/>
      <c r="U3" s="70"/>
    </row>
    <row r="4" spans="1:21" ht="12.95" customHeight="1" x14ac:dyDescent="0.25">
      <c r="A4" s="235" t="s">
        <v>202</v>
      </c>
      <c r="B4" s="235"/>
      <c r="C4" s="235"/>
      <c r="D4" s="235"/>
      <c r="E4" s="235"/>
      <c r="F4" s="235"/>
      <c r="G4" s="235"/>
      <c r="H4" s="70"/>
      <c r="I4" s="70"/>
      <c r="J4" s="70"/>
      <c r="K4" s="70"/>
      <c r="L4" s="70"/>
      <c r="M4" s="70"/>
      <c r="N4" s="70"/>
      <c r="O4" s="70"/>
      <c r="P4" s="70"/>
      <c r="Q4" s="70"/>
      <c r="R4" s="70"/>
      <c r="S4" s="70"/>
      <c r="T4" s="70"/>
      <c r="U4" s="70"/>
    </row>
    <row r="5" spans="1:21" s="181" customFormat="1" ht="3.95" customHeight="1" x14ac:dyDescent="0.25">
      <c r="A5" s="53"/>
      <c r="B5" s="180"/>
      <c r="C5" s="180"/>
      <c r="D5" s="53"/>
      <c r="E5" s="180"/>
      <c r="F5" s="180"/>
      <c r="G5" s="180"/>
      <c r="H5" s="166"/>
      <c r="I5" s="166"/>
      <c r="J5" s="166"/>
      <c r="K5" s="166"/>
      <c r="L5" s="166"/>
      <c r="M5" s="166"/>
      <c r="N5" s="166"/>
      <c r="O5" s="166"/>
      <c r="P5" s="166"/>
      <c r="Q5" s="166"/>
      <c r="R5" s="166"/>
      <c r="S5" s="166"/>
      <c r="T5" s="166"/>
      <c r="U5" s="166"/>
    </row>
    <row r="6" spans="1:21" ht="27.75" customHeight="1" x14ac:dyDescent="0.25">
      <c r="A6" s="239" t="s">
        <v>35</v>
      </c>
      <c r="B6" s="262" t="s">
        <v>189</v>
      </c>
      <c r="C6" s="262"/>
      <c r="D6" s="107"/>
      <c r="E6" s="243" t="s">
        <v>2</v>
      </c>
      <c r="F6" s="243"/>
      <c r="G6" s="243"/>
      <c r="H6" s="70"/>
      <c r="I6" s="70"/>
      <c r="J6" s="70"/>
      <c r="K6" s="70"/>
      <c r="L6" s="70"/>
      <c r="M6" s="70"/>
      <c r="N6" s="70"/>
      <c r="O6" s="70"/>
      <c r="P6" s="70"/>
      <c r="Q6" s="70"/>
      <c r="R6" s="70"/>
      <c r="S6" s="70"/>
      <c r="T6" s="70"/>
      <c r="U6" s="70"/>
    </row>
    <row r="7" spans="1:21" ht="65.25" customHeight="1" x14ac:dyDescent="0.25">
      <c r="A7" s="240"/>
      <c r="B7" s="207" t="s">
        <v>210</v>
      </c>
      <c r="C7" s="207" t="s">
        <v>51</v>
      </c>
      <c r="D7" s="108"/>
      <c r="E7" s="207" t="s">
        <v>213</v>
      </c>
      <c r="F7" s="207" t="s">
        <v>211</v>
      </c>
      <c r="G7" s="207" t="s">
        <v>75</v>
      </c>
      <c r="H7" s="70"/>
      <c r="I7" s="70"/>
      <c r="J7" s="70"/>
      <c r="K7" s="70"/>
      <c r="L7" s="70"/>
      <c r="M7" s="70"/>
      <c r="N7" s="70"/>
      <c r="O7" s="70"/>
      <c r="P7" s="70"/>
      <c r="Q7" s="70"/>
      <c r="R7" s="70"/>
      <c r="S7" s="70"/>
      <c r="T7" s="70"/>
      <c r="U7" s="70"/>
    </row>
    <row r="8" spans="1:21" ht="3.95" customHeight="1" x14ac:dyDescent="0.25">
      <c r="A8" s="29"/>
      <c r="B8" s="6" t="s">
        <v>90</v>
      </c>
      <c r="C8" s="6" t="s">
        <v>90</v>
      </c>
      <c r="D8" s="6"/>
      <c r="E8" s="6" t="s">
        <v>90</v>
      </c>
      <c r="F8" s="6" t="s">
        <v>90</v>
      </c>
      <c r="G8" s="6" t="s">
        <v>90</v>
      </c>
      <c r="H8" s="70"/>
      <c r="I8" s="70"/>
      <c r="J8" s="70"/>
      <c r="K8" s="70"/>
      <c r="L8" s="70"/>
      <c r="M8" s="70"/>
      <c r="N8" s="70"/>
      <c r="O8" s="70"/>
      <c r="P8" s="70"/>
      <c r="Q8" s="70"/>
      <c r="R8" s="70"/>
      <c r="S8" s="70"/>
      <c r="T8" s="70"/>
      <c r="U8" s="70"/>
    </row>
    <row r="9" spans="1:21" ht="12.95" customHeight="1" x14ac:dyDescent="0.25">
      <c r="A9" s="17" t="s">
        <v>74</v>
      </c>
      <c r="B9" s="7"/>
      <c r="C9" s="92"/>
      <c r="D9" s="92"/>
      <c r="E9" s="92"/>
      <c r="F9" s="92"/>
      <c r="G9" s="92"/>
      <c r="H9" s="182"/>
      <c r="I9" s="183"/>
      <c r="J9" s="70"/>
      <c r="K9" s="70"/>
      <c r="L9" s="70"/>
      <c r="M9" s="70"/>
      <c r="N9" s="70"/>
      <c r="O9" s="70"/>
      <c r="P9" s="70"/>
      <c r="Q9" s="70"/>
      <c r="R9" s="70"/>
      <c r="S9" s="70"/>
      <c r="T9" s="70"/>
      <c r="U9" s="70"/>
    </row>
    <row r="10" spans="1:21" ht="12.95" customHeight="1" x14ac:dyDescent="0.25">
      <c r="A10" s="8" t="s">
        <v>179</v>
      </c>
      <c r="B10" s="9">
        <v>10.330781533825229</v>
      </c>
      <c r="C10" s="76">
        <v>676.31789300000116</v>
      </c>
      <c r="D10" s="76"/>
      <c r="E10" s="9">
        <v>70.9628103046213</v>
      </c>
      <c r="F10" s="9">
        <v>47.240537152110733</v>
      </c>
      <c r="G10" s="76">
        <v>69.868923999999993</v>
      </c>
      <c r="H10" s="6"/>
      <c r="I10" s="70"/>
      <c r="J10" s="70"/>
      <c r="K10" s="70"/>
      <c r="L10" s="70"/>
      <c r="M10" s="70"/>
      <c r="N10" s="70"/>
      <c r="O10" s="70"/>
      <c r="P10" s="70"/>
      <c r="Q10" s="70"/>
      <c r="R10" s="70"/>
      <c r="S10" s="70"/>
      <c r="T10" s="70"/>
      <c r="U10" s="70"/>
    </row>
    <row r="11" spans="1:21" ht="12.95" customHeight="1" x14ac:dyDescent="0.25">
      <c r="A11" s="8" t="s">
        <v>185</v>
      </c>
      <c r="B11" s="9">
        <v>16.582412510876516</v>
      </c>
      <c r="C11" s="76">
        <v>840.22838600000068</v>
      </c>
      <c r="D11" s="76"/>
      <c r="E11" s="9">
        <v>76.11679517691141</v>
      </c>
      <c r="F11" s="9">
        <v>49.159580601000933</v>
      </c>
      <c r="G11" s="76">
        <v>139.33013699999992</v>
      </c>
      <c r="H11" s="6"/>
      <c r="I11" s="70"/>
      <c r="J11" s="70"/>
      <c r="K11" s="70"/>
      <c r="L11" s="70"/>
      <c r="M11" s="70"/>
      <c r="N11" s="70"/>
      <c r="O11" s="70"/>
      <c r="P11" s="70"/>
      <c r="Q11" s="70"/>
      <c r="R11" s="70"/>
      <c r="S11" s="70"/>
      <c r="T11" s="70"/>
      <c r="U11" s="70"/>
    </row>
    <row r="12" spans="1:21" ht="12.95" customHeight="1" x14ac:dyDescent="0.25">
      <c r="A12" s="8" t="s">
        <v>142</v>
      </c>
      <c r="B12" s="9">
        <v>16.539685468094756</v>
      </c>
      <c r="C12" s="76">
        <v>1589.7774810000001</v>
      </c>
      <c r="D12" s="76"/>
      <c r="E12" s="9">
        <v>66.363222812353811</v>
      </c>
      <c r="F12" s="9">
        <v>60.538768311656419</v>
      </c>
      <c r="G12" s="76">
        <v>262.94419499999987</v>
      </c>
      <c r="H12" s="6"/>
      <c r="I12" s="70"/>
      <c r="J12" s="70"/>
      <c r="K12" s="70"/>
      <c r="L12" s="70"/>
      <c r="M12" s="70"/>
      <c r="N12" s="70"/>
      <c r="O12" s="70"/>
      <c r="P12" s="70"/>
      <c r="Q12" s="70"/>
      <c r="R12" s="70"/>
      <c r="S12" s="70"/>
      <c r="T12" s="70"/>
      <c r="U12" s="70"/>
    </row>
    <row r="13" spans="1:21" ht="12.95" customHeight="1" x14ac:dyDescent="0.25">
      <c r="A13" s="8" t="s">
        <v>143</v>
      </c>
      <c r="B13" s="9">
        <v>14.045312918458123</v>
      </c>
      <c r="C13" s="76">
        <v>1579.8997379999987</v>
      </c>
      <c r="D13" s="76"/>
      <c r="E13" s="9">
        <v>57.093557871993006</v>
      </c>
      <c r="F13" s="9">
        <v>41.781645797996944</v>
      </c>
      <c r="G13" s="76">
        <v>221.90186199999985</v>
      </c>
      <c r="H13" s="6"/>
      <c r="I13" s="70"/>
      <c r="J13" s="70"/>
      <c r="K13" s="70"/>
      <c r="L13" s="70"/>
      <c r="M13" s="70"/>
      <c r="N13" s="70"/>
      <c r="O13" s="70"/>
      <c r="P13" s="70"/>
      <c r="Q13" s="70"/>
      <c r="R13" s="70"/>
      <c r="S13" s="70"/>
      <c r="T13" s="70"/>
      <c r="U13" s="70"/>
    </row>
    <row r="14" spans="1:21" ht="12.95" customHeight="1" x14ac:dyDescent="0.25">
      <c r="A14" s="8" t="s">
        <v>144</v>
      </c>
      <c r="B14" s="9">
        <v>12.213868493141204</v>
      </c>
      <c r="C14" s="76">
        <v>1662.4195120000009</v>
      </c>
      <c r="D14" s="76"/>
      <c r="E14" s="9">
        <v>56.410921967023086</v>
      </c>
      <c r="F14" s="9">
        <v>55.974816274518801</v>
      </c>
      <c r="G14" s="76">
        <v>203.04573299999987</v>
      </c>
      <c r="H14" s="6"/>
      <c r="I14" s="70"/>
      <c r="J14" s="70"/>
      <c r="K14" s="70"/>
      <c r="L14" s="70"/>
      <c r="M14" s="70"/>
      <c r="N14" s="70"/>
      <c r="O14" s="70"/>
      <c r="P14" s="70"/>
      <c r="Q14" s="70"/>
      <c r="R14" s="70"/>
      <c r="S14" s="70"/>
      <c r="T14" s="70"/>
      <c r="U14" s="70"/>
    </row>
    <row r="15" spans="1:21" ht="12.95" customHeight="1" x14ac:dyDescent="0.25">
      <c r="A15" s="8" t="s">
        <v>145</v>
      </c>
      <c r="B15" s="9">
        <v>10.118755519101665</v>
      </c>
      <c r="C15" s="76">
        <v>1675.7697789999975</v>
      </c>
      <c r="D15" s="76"/>
      <c r="E15" s="9">
        <v>38.269300048611449</v>
      </c>
      <c r="F15" s="9">
        <v>48.321547405375284</v>
      </c>
      <c r="G15" s="76">
        <v>169.567047</v>
      </c>
      <c r="H15" s="6"/>
      <c r="I15" s="70"/>
      <c r="J15" s="70"/>
      <c r="K15" s="70"/>
      <c r="L15" s="70"/>
      <c r="M15" s="70"/>
      <c r="N15" s="70"/>
      <c r="O15" s="70"/>
      <c r="P15" s="70"/>
      <c r="Q15" s="70"/>
      <c r="R15" s="70"/>
      <c r="S15" s="70"/>
      <c r="T15" s="70"/>
      <c r="U15" s="70"/>
    </row>
    <row r="16" spans="1:21" ht="3.95" customHeight="1" x14ac:dyDescent="0.25">
      <c r="A16" s="36"/>
      <c r="B16" s="9"/>
      <c r="C16" s="76"/>
      <c r="D16" s="76"/>
      <c r="E16" s="9"/>
      <c r="F16" s="9"/>
      <c r="G16" s="76"/>
      <c r="H16" s="6"/>
      <c r="I16" s="70"/>
      <c r="J16" s="70"/>
      <c r="K16" s="70"/>
      <c r="L16" s="70"/>
      <c r="M16" s="70"/>
      <c r="N16" s="70"/>
      <c r="O16" s="70"/>
      <c r="P16" s="70"/>
      <c r="Q16" s="70"/>
      <c r="R16" s="70"/>
      <c r="S16" s="70"/>
      <c r="T16" s="70"/>
      <c r="U16" s="70"/>
    </row>
    <row r="17" spans="1:21" ht="12.95" customHeight="1" x14ac:dyDescent="0.25">
      <c r="A17" s="17" t="s">
        <v>134</v>
      </c>
      <c r="B17" s="10"/>
      <c r="C17" s="76"/>
      <c r="D17" s="121"/>
      <c r="E17" s="10"/>
      <c r="F17" s="10"/>
      <c r="G17" s="121"/>
      <c r="H17" s="5"/>
      <c r="I17" s="70"/>
      <c r="J17" s="70"/>
      <c r="K17" s="70"/>
      <c r="L17" s="70"/>
      <c r="M17" s="70"/>
      <c r="N17" s="70"/>
      <c r="O17" s="70"/>
      <c r="P17" s="70"/>
      <c r="Q17" s="70"/>
      <c r="R17" s="70"/>
      <c r="S17" s="70"/>
      <c r="T17" s="70"/>
      <c r="U17" s="70"/>
    </row>
    <row r="18" spans="1:21" ht="12.95" customHeight="1" x14ac:dyDescent="0.25">
      <c r="A18" s="8" t="s">
        <v>135</v>
      </c>
      <c r="B18" s="9">
        <v>14.062534374799739</v>
      </c>
      <c r="C18" s="76">
        <v>4109.8421279999975</v>
      </c>
      <c r="D18" s="76"/>
      <c r="E18" s="9">
        <v>58.116161157083482</v>
      </c>
      <c r="F18" s="9">
        <v>53.250121158831917</v>
      </c>
      <c r="G18" s="76">
        <v>577.94796200000076</v>
      </c>
      <c r="H18" s="6"/>
      <c r="I18" s="70"/>
      <c r="J18" s="70"/>
      <c r="K18" s="70"/>
      <c r="L18" s="70"/>
      <c r="M18" s="70"/>
      <c r="N18" s="70"/>
      <c r="O18" s="70"/>
      <c r="P18" s="70"/>
      <c r="Q18" s="70"/>
      <c r="R18" s="70"/>
      <c r="S18" s="70"/>
      <c r="T18" s="70"/>
      <c r="U18" s="70"/>
    </row>
    <row r="19" spans="1:21" ht="12.95" customHeight="1" x14ac:dyDescent="0.25">
      <c r="A19" s="8" t="s">
        <v>136</v>
      </c>
      <c r="B19" s="9">
        <v>12.484381515166085</v>
      </c>
      <c r="C19" s="76">
        <v>3914.5706610000143</v>
      </c>
      <c r="D19" s="76"/>
      <c r="E19" s="9">
        <v>61.462924707141532</v>
      </c>
      <c r="F19" s="9">
        <v>49.360956720961717</v>
      </c>
      <c r="G19" s="76">
        <v>488.7099360000006</v>
      </c>
      <c r="H19" s="6"/>
      <c r="I19" s="70"/>
      <c r="J19" s="70"/>
      <c r="K19" s="70"/>
      <c r="L19" s="70"/>
      <c r="M19" s="70"/>
      <c r="N19" s="70"/>
      <c r="O19" s="70"/>
      <c r="P19" s="70"/>
      <c r="Q19" s="70"/>
      <c r="R19" s="70"/>
      <c r="S19" s="70"/>
      <c r="T19" s="70"/>
      <c r="U19" s="70"/>
    </row>
    <row r="20" spans="1:21" ht="3.95" customHeight="1" x14ac:dyDescent="0.25">
      <c r="A20" s="36"/>
      <c r="B20" s="9"/>
      <c r="C20" s="76"/>
      <c r="D20" s="76"/>
      <c r="E20" s="9"/>
      <c r="F20" s="9"/>
      <c r="G20" s="76"/>
      <c r="H20" s="6"/>
      <c r="I20" s="70"/>
      <c r="J20" s="70"/>
      <c r="K20" s="70"/>
      <c r="L20" s="70"/>
      <c r="M20" s="70"/>
      <c r="N20" s="70"/>
      <c r="O20" s="70"/>
      <c r="P20" s="70"/>
      <c r="Q20" s="70"/>
      <c r="R20" s="70"/>
      <c r="S20" s="70"/>
      <c r="T20" s="70"/>
      <c r="U20" s="70"/>
    </row>
    <row r="21" spans="1:21" ht="12.95" customHeight="1" x14ac:dyDescent="0.25">
      <c r="A21" s="264" t="s">
        <v>146</v>
      </c>
      <c r="B21" s="10"/>
      <c r="C21" s="76"/>
      <c r="D21" s="121"/>
      <c r="E21" s="10"/>
      <c r="F21" s="10"/>
      <c r="G21" s="121"/>
      <c r="H21" s="5"/>
      <c r="I21" s="70"/>
      <c r="J21" s="70"/>
      <c r="K21" s="70"/>
      <c r="L21" s="70"/>
      <c r="M21" s="70"/>
      <c r="N21" s="70"/>
      <c r="O21" s="70"/>
      <c r="P21" s="70"/>
      <c r="Q21" s="70"/>
      <c r="R21" s="70"/>
      <c r="S21" s="70"/>
      <c r="T21" s="70"/>
      <c r="U21" s="70"/>
    </row>
    <row r="22" spans="1:21" ht="12.95" customHeight="1" x14ac:dyDescent="0.25">
      <c r="A22" s="264"/>
      <c r="B22" s="10"/>
      <c r="C22" s="76"/>
      <c r="D22" s="121"/>
      <c r="E22" s="9"/>
      <c r="F22" s="10"/>
      <c r="G22" s="121"/>
      <c r="H22" s="5"/>
      <c r="I22" s="70"/>
      <c r="J22" s="70"/>
      <c r="K22" s="70"/>
      <c r="L22" s="70"/>
      <c r="M22" s="70"/>
      <c r="N22" s="70"/>
      <c r="O22" s="70"/>
      <c r="P22" s="70"/>
      <c r="Q22" s="70"/>
      <c r="R22" s="70"/>
      <c r="S22" s="70"/>
      <c r="T22" s="70"/>
      <c r="U22" s="70"/>
    </row>
    <row r="23" spans="1:21" ht="12.95" customHeight="1" x14ac:dyDescent="0.25">
      <c r="A23" s="8" t="s">
        <v>86</v>
      </c>
      <c r="B23" s="9">
        <v>15.925915549640779</v>
      </c>
      <c r="C23" s="76">
        <v>189.71322499999997</v>
      </c>
      <c r="D23" s="76"/>
      <c r="E23" s="9" t="s">
        <v>265</v>
      </c>
      <c r="F23" s="9" t="s">
        <v>265</v>
      </c>
      <c r="G23" s="76">
        <v>30.213567999999992</v>
      </c>
      <c r="H23" s="6"/>
      <c r="I23" s="70"/>
      <c r="J23" s="70"/>
      <c r="K23" s="70"/>
      <c r="L23" s="70"/>
      <c r="M23" s="70"/>
      <c r="N23" s="70"/>
      <c r="O23" s="70"/>
      <c r="P23" s="70"/>
      <c r="Q23" s="70"/>
      <c r="R23" s="70"/>
      <c r="S23" s="70"/>
      <c r="T23" s="70"/>
      <c r="U23" s="70"/>
    </row>
    <row r="24" spans="1:21" ht="12.95" customHeight="1" x14ac:dyDescent="0.25">
      <c r="A24" s="8" t="s">
        <v>87</v>
      </c>
      <c r="B24" s="9">
        <v>13.228896928765414</v>
      </c>
      <c r="C24" s="76">
        <v>7834.6995640000368</v>
      </c>
      <c r="D24" s="76"/>
      <c r="E24" s="9">
        <v>59.958331963666765</v>
      </c>
      <c r="F24" s="9">
        <v>50.907435906374424</v>
      </c>
      <c r="G24" s="76">
        <v>1036.444329999998</v>
      </c>
      <c r="H24" s="6"/>
      <c r="I24" s="70"/>
      <c r="J24" s="70"/>
      <c r="K24" s="70"/>
      <c r="L24" s="70"/>
      <c r="M24" s="70"/>
      <c r="N24" s="70"/>
      <c r="O24" s="70"/>
      <c r="P24" s="70"/>
      <c r="Q24" s="70"/>
      <c r="R24" s="70"/>
      <c r="S24" s="70"/>
      <c r="T24" s="70"/>
      <c r="U24" s="70"/>
    </row>
    <row r="25" spans="1:21" ht="3.95" customHeight="1" x14ac:dyDescent="0.25">
      <c r="A25" s="36"/>
      <c r="B25" s="9"/>
      <c r="C25" s="76"/>
      <c r="D25" s="76"/>
      <c r="E25" s="9"/>
      <c r="F25" s="9"/>
      <c r="G25" s="76"/>
      <c r="H25" s="6"/>
      <c r="I25" s="70"/>
      <c r="J25" s="70"/>
      <c r="K25" s="70"/>
      <c r="L25" s="70"/>
      <c r="M25" s="70"/>
      <c r="N25" s="70"/>
      <c r="O25" s="70"/>
      <c r="P25" s="70"/>
      <c r="Q25" s="70"/>
      <c r="R25" s="70"/>
      <c r="S25" s="70"/>
      <c r="T25" s="70"/>
      <c r="U25" s="70"/>
    </row>
    <row r="26" spans="1:21" ht="12.95" customHeight="1" x14ac:dyDescent="0.25">
      <c r="A26" s="17" t="s">
        <v>147</v>
      </c>
      <c r="B26" s="10"/>
      <c r="C26" s="76"/>
      <c r="D26" s="121"/>
      <c r="E26" s="9"/>
      <c r="F26" s="10"/>
      <c r="G26" s="121"/>
      <c r="H26" s="5"/>
      <c r="I26" s="70"/>
      <c r="J26" s="70"/>
      <c r="K26" s="70"/>
      <c r="L26" s="70"/>
      <c r="M26" s="70"/>
      <c r="N26" s="70"/>
      <c r="O26" s="70"/>
      <c r="P26" s="70"/>
      <c r="Q26" s="70"/>
      <c r="R26" s="70"/>
      <c r="S26" s="70"/>
      <c r="T26" s="70"/>
      <c r="U26" s="70"/>
    </row>
    <row r="27" spans="1:21" ht="12.95" customHeight="1" x14ac:dyDescent="0.25">
      <c r="A27" s="8" t="s">
        <v>148</v>
      </c>
      <c r="B27" s="9">
        <v>12.979169359917503</v>
      </c>
      <c r="C27" s="76">
        <v>5377.5239050000127</v>
      </c>
      <c r="D27" s="76"/>
      <c r="E27" s="9">
        <v>62.152182280154143</v>
      </c>
      <c r="F27" s="9">
        <v>54.936749877340361</v>
      </c>
      <c r="G27" s="76">
        <v>697.95793500000082</v>
      </c>
      <c r="H27" s="6"/>
      <c r="I27" s="70"/>
      <c r="J27" s="70"/>
      <c r="K27" s="70"/>
      <c r="L27" s="70"/>
      <c r="M27" s="70"/>
      <c r="N27" s="70"/>
      <c r="O27" s="70"/>
      <c r="P27" s="70"/>
      <c r="Q27" s="70"/>
      <c r="R27" s="70"/>
      <c r="S27" s="70"/>
      <c r="T27" s="70"/>
      <c r="U27" s="70"/>
    </row>
    <row r="28" spans="1:21" ht="12.95" customHeight="1" x14ac:dyDescent="0.25">
      <c r="A28" s="8" t="s">
        <v>149</v>
      </c>
      <c r="B28" s="9">
        <v>15.557231798745605</v>
      </c>
      <c r="C28" s="76">
        <v>130.71160899999987</v>
      </c>
      <c r="D28" s="76"/>
      <c r="E28" s="9" t="s">
        <v>265</v>
      </c>
      <c r="F28" s="9" t="s">
        <v>265</v>
      </c>
      <c r="G28" s="76">
        <v>20.335108000000002</v>
      </c>
      <c r="H28" s="6"/>
      <c r="I28" s="70"/>
      <c r="J28" s="70"/>
      <c r="K28" s="70"/>
      <c r="L28" s="70"/>
      <c r="M28" s="70"/>
      <c r="N28" s="70"/>
      <c r="O28" s="70"/>
      <c r="P28" s="70"/>
      <c r="Q28" s="70"/>
      <c r="R28" s="70"/>
      <c r="S28" s="70"/>
      <c r="T28" s="70"/>
      <c r="U28" s="70"/>
    </row>
    <row r="29" spans="1:21" ht="12.95" customHeight="1" x14ac:dyDescent="0.25">
      <c r="A29" s="8" t="s">
        <v>186</v>
      </c>
      <c r="B29" s="9" t="s">
        <v>265</v>
      </c>
      <c r="C29" s="76" t="s">
        <v>265</v>
      </c>
      <c r="D29" s="97"/>
      <c r="E29" s="9" t="s">
        <v>265</v>
      </c>
      <c r="F29" s="9" t="s">
        <v>265</v>
      </c>
      <c r="G29" s="76">
        <v>2.5048109999999997</v>
      </c>
      <c r="H29" s="6"/>
      <c r="I29" s="70"/>
      <c r="J29" s="70"/>
      <c r="K29" s="70"/>
      <c r="L29" s="70"/>
      <c r="M29" s="70"/>
      <c r="N29" s="70"/>
      <c r="O29" s="70"/>
      <c r="P29" s="70"/>
      <c r="Q29" s="70"/>
      <c r="R29" s="70"/>
      <c r="S29" s="70"/>
      <c r="T29" s="70"/>
      <c r="U29" s="70"/>
    </row>
    <row r="30" spans="1:21" ht="12.95" customHeight="1" x14ac:dyDescent="0.25">
      <c r="A30" s="8" t="s">
        <v>212</v>
      </c>
      <c r="B30" s="9">
        <v>14.311513219223009</v>
      </c>
      <c r="C30" s="76">
        <v>2254.4913110000039</v>
      </c>
      <c r="D30" s="76"/>
      <c r="E30" s="9">
        <v>52.319265688200623</v>
      </c>
      <c r="F30" s="9">
        <v>43.955914496586963</v>
      </c>
      <c r="G30" s="76">
        <v>322.6518219999997</v>
      </c>
      <c r="H30" s="6"/>
      <c r="I30" s="70"/>
      <c r="J30" s="70"/>
      <c r="K30" s="70"/>
      <c r="L30" s="70"/>
      <c r="M30" s="70"/>
      <c r="N30" s="70"/>
      <c r="O30" s="70"/>
      <c r="P30" s="70"/>
      <c r="Q30" s="70"/>
      <c r="R30" s="70"/>
      <c r="S30" s="70"/>
      <c r="T30" s="70"/>
      <c r="U30" s="70"/>
    </row>
    <row r="31" spans="1:21" ht="12.95" customHeight="1" x14ac:dyDescent="0.25">
      <c r="A31" s="8" t="s">
        <v>150</v>
      </c>
      <c r="B31" s="9">
        <v>6.3430276692512386</v>
      </c>
      <c r="C31" s="76">
        <v>155.7637379999999</v>
      </c>
      <c r="D31" s="76"/>
      <c r="E31" s="9" t="s">
        <v>265</v>
      </c>
      <c r="F31" s="9" t="s">
        <v>265</v>
      </c>
      <c r="G31" s="76">
        <v>9.8801369999999995</v>
      </c>
      <c r="H31" s="6"/>
      <c r="I31" s="70"/>
      <c r="J31" s="70"/>
      <c r="K31" s="70"/>
      <c r="L31" s="70"/>
      <c r="M31" s="70"/>
      <c r="N31" s="70"/>
      <c r="O31" s="70"/>
      <c r="P31" s="70"/>
      <c r="Q31" s="70"/>
      <c r="R31" s="70"/>
      <c r="S31" s="70"/>
      <c r="T31" s="70"/>
      <c r="U31" s="70"/>
    </row>
    <row r="32" spans="1:21" ht="12.95" customHeight="1" x14ac:dyDescent="0.25">
      <c r="A32" s="8" t="s">
        <v>151</v>
      </c>
      <c r="B32" s="9" t="s">
        <v>265</v>
      </c>
      <c r="C32" s="76" t="s">
        <v>265</v>
      </c>
      <c r="D32" s="76"/>
      <c r="E32" s="9" t="s">
        <v>265</v>
      </c>
      <c r="F32" s="9" t="s">
        <v>265</v>
      </c>
      <c r="G32" s="76">
        <v>0.70026200000000005</v>
      </c>
      <c r="H32" s="6"/>
      <c r="I32" s="70"/>
      <c r="J32" s="70"/>
      <c r="K32" s="70"/>
      <c r="L32" s="70"/>
      <c r="M32" s="70"/>
      <c r="N32" s="70"/>
      <c r="O32" s="70"/>
      <c r="P32" s="70"/>
      <c r="Q32" s="70"/>
      <c r="R32" s="70"/>
      <c r="S32" s="70"/>
      <c r="T32" s="70"/>
      <c r="U32" s="70"/>
    </row>
    <row r="33" spans="1:21" ht="12.95" customHeight="1" x14ac:dyDescent="0.25">
      <c r="A33" s="8" t="s">
        <v>187</v>
      </c>
      <c r="B33" s="9">
        <v>16.08970111164728</v>
      </c>
      <c r="C33" s="76">
        <v>78.483887999999979</v>
      </c>
      <c r="D33" s="76"/>
      <c r="E33" s="9" t="s">
        <v>265</v>
      </c>
      <c r="F33" s="9" t="s">
        <v>265</v>
      </c>
      <c r="G33" s="76">
        <v>12.627823000000001</v>
      </c>
      <c r="H33" s="6"/>
      <c r="I33" s="70"/>
      <c r="J33" s="70"/>
      <c r="K33" s="70"/>
      <c r="L33" s="70"/>
      <c r="M33" s="70"/>
      <c r="N33" s="70"/>
      <c r="O33" s="70"/>
      <c r="P33" s="70"/>
      <c r="Q33" s="70"/>
      <c r="R33" s="70"/>
      <c r="S33" s="70"/>
      <c r="T33" s="70"/>
      <c r="U33" s="70"/>
    </row>
    <row r="34" spans="1:21" ht="3.95" customHeight="1" x14ac:dyDescent="0.25">
      <c r="A34" s="36"/>
      <c r="B34" s="9"/>
      <c r="C34" s="76"/>
      <c r="D34" s="76"/>
      <c r="E34" s="9"/>
      <c r="F34" s="9"/>
      <c r="G34" s="76"/>
      <c r="H34" s="6"/>
      <c r="I34" s="70"/>
      <c r="J34" s="70"/>
      <c r="K34" s="70"/>
      <c r="L34" s="70"/>
      <c r="M34" s="70"/>
      <c r="N34" s="70"/>
      <c r="O34" s="70"/>
      <c r="P34" s="70"/>
      <c r="Q34" s="70"/>
      <c r="R34" s="70"/>
      <c r="S34" s="70"/>
      <c r="T34" s="70"/>
      <c r="U34" s="70"/>
    </row>
    <row r="35" spans="1:21" ht="12.95" customHeight="1" x14ac:dyDescent="0.25">
      <c r="A35" s="17" t="s">
        <v>23</v>
      </c>
      <c r="B35" s="10"/>
      <c r="C35" s="76"/>
      <c r="D35" s="121"/>
      <c r="E35" s="10"/>
      <c r="F35" s="10"/>
      <c r="G35" s="121"/>
      <c r="H35" s="5"/>
      <c r="I35" s="70"/>
      <c r="J35" s="70"/>
      <c r="K35" s="70"/>
      <c r="L35" s="70"/>
      <c r="M35" s="70"/>
      <c r="N35" s="70"/>
      <c r="O35" s="70"/>
      <c r="P35" s="70"/>
      <c r="Q35" s="70"/>
      <c r="R35" s="70"/>
      <c r="S35" s="70"/>
      <c r="T35" s="70"/>
      <c r="U35" s="70"/>
    </row>
    <row r="36" spans="1:21" ht="12.95" customHeight="1" x14ac:dyDescent="0.25">
      <c r="A36" s="8" t="s">
        <v>118</v>
      </c>
      <c r="B36" s="9">
        <v>16.034990223089366</v>
      </c>
      <c r="C36" s="76">
        <v>217.79272399999994</v>
      </c>
      <c r="D36" s="76"/>
      <c r="E36" s="80">
        <v>38.186341270041723</v>
      </c>
      <c r="F36" s="80">
        <v>21.95547283653011</v>
      </c>
      <c r="G36" s="76">
        <v>34.923041999999995</v>
      </c>
      <c r="H36" s="6"/>
      <c r="I36" s="70"/>
      <c r="J36" s="70"/>
      <c r="K36" s="70"/>
      <c r="L36" s="70"/>
      <c r="M36" s="70"/>
      <c r="N36" s="70"/>
      <c r="O36" s="70"/>
      <c r="P36" s="70"/>
      <c r="Q36" s="70"/>
      <c r="R36" s="70"/>
      <c r="S36" s="70"/>
      <c r="T36" s="70"/>
      <c r="U36" s="70"/>
    </row>
    <row r="37" spans="1:21" ht="12.95" customHeight="1" x14ac:dyDescent="0.25">
      <c r="A37" s="8" t="s">
        <v>119</v>
      </c>
      <c r="B37" s="9">
        <v>12.812061973475888</v>
      </c>
      <c r="C37" s="76">
        <v>2119.3736539999959</v>
      </c>
      <c r="D37" s="76"/>
      <c r="E37" s="9">
        <v>52.967005054139108</v>
      </c>
      <c r="F37" s="9">
        <v>40.469992969537159</v>
      </c>
      <c r="G37" s="76">
        <v>271.53546599999993</v>
      </c>
      <c r="H37" s="6"/>
      <c r="I37" s="70"/>
      <c r="J37" s="70"/>
      <c r="K37" s="70"/>
      <c r="L37" s="70"/>
      <c r="M37" s="70"/>
      <c r="N37" s="70"/>
      <c r="O37" s="70"/>
      <c r="P37" s="70"/>
      <c r="Q37" s="70"/>
      <c r="R37" s="70"/>
      <c r="S37" s="70"/>
      <c r="T37" s="70"/>
      <c r="U37" s="70"/>
    </row>
    <row r="38" spans="1:21" ht="12.95" customHeight="1" x14ac:dyDescent="0.25">
      <c r="A38" s="8" t="s">
        <v>120</v>
      </c>
      <c r="B38" s="9">
        <v>14.47862477375528</v>
      </c>
      <c r="C38" s="76">
        <v>3711.000557000013</v>
      </c>
      <c r="D38" s="76"/>
      <c r="E38" s="9">
        <v>59.048235616893805</v>
      </c>
      <c r="F38" s="9">
        <v>53.391160506081711</v>
      </c>
      <c r="G38" s="76">
        <v>537.3018460000003</v>
      </c>
      <c r="H38" s="6"/>
      <c r="I38" s="70"/>
      <c r="J38" s="70"/>
      <c r="K38" s="70"/>
      <c r="L38" s="70"/>
      <c r="M38" s="70"/>
      <c r="N38" s="70"/>
      <c r="O38" s="70"/>
      <c r="P38" s="70"/>
      <c r="Q38" s="70"/>
      <c r="R38" s="70"/>
      <c r="S38" s="70"/>
      <c r="T38" s="70"/>
      <c r="U38" s="70"/>
    </row>
    <row r="39" spans="1:21" ht="12.95" customHeight="1" x14ac:dyDescent="0.25">
      <c r="A39" s="8" t="s">
        <v>121</v>
      </c>
      <c r="B39" s="9">
        <v>11.278836767644416</v>
      </c>
      <c r="C39" s="76">
        <v>1976.2458539999961</v>
      </c>
      <c r="D39" s="76"/>
      <c r="E39" s="9">
        <v>72.602546486559817</v>
      </c>
      <c r="F39" s="9">
        <v>64.855042099521796</v>
      </c>
      <c r="G39" s="76">
        <v>222.89754399999993</v>
      </c>
      <c r="H39" s="6"/>
      <c r="I39" s="70"/>
      <c r="J39" s="70"/>
      <c r="K39" s="70"/>
      <c r="L39" s="70"/>
      <c r="M39" s="70"/>
      <c r="N39" s="70"/>
      <c r="O39" s="70"/>
      <c r="P39" s="70"/>
      <c r="Q39" s="70"/>
      <c r="R39" s="70"/>
      <c r="S39" s="70"/>
      <c r="T39" s="70"/>
      <c r="U39" s="70"/>
    </row>
    <row r="40" spans="1:21" ht="3.95" customHeight="1" x14ac:dyDescent="0.25">
      <c r="A40" s="36"/>
      <c r="B40" s="9"/>
      <c r="C40" s="76"/>
      <c r="D40" s="76"/>
      <c r="E40" s="9"/>
      <c r="F40" s="9"/>
      <c r="G40" s="76"/>
      <c r="H40" s="6"/>
      <c r="I40" s="70"/>
      <c r="J40" s="70"/>
      <c r="K40" s="70"/>
      <c r="L40" s="70"/>
      <c r="M40" s="70"/>
      <c r="N40" s="70"/>
      <c r="O40" s="70"/>
      <c r="P40" s="70"/>
      <c r="Q40" s="70"/>
      <c r="R40" s="70"/>
      <c r="S40" s="70"/>
      <c r="T40" s="70"/>
      <c r="U40" s="70"/>
    </row>
    <row r="41" spans="1:21" ht="12.95" customHeight="1" x14ac:dyDescent="0.25">
      <c r="A41" s="17" t="s">
        <v>122</v>
      </c>
      <c r="B41" s="10"/>
      <c r="C41" s="76"/>
      <c r="D41" s="121"/>
      <c r="E41" s="10"/>
      <c r="F41" s="10"/>
      <c r="G41" s="121"/>
      <c r="H41" s="5"/>
      <c r="I41" s="70"/>
      <c r="J41" s="70"/>
      <c r="K41" s="70"/>
      <c r="L41" s="70"/>
      <c r="M41" s="70"/>
      <c r="N41" s="70"/>
      <c r="O41" s="70"/>
      <c r="P41" s="70"/>
      <c r="Q41" s="70"/>
      <c r="R41" s="70"/>
      <c r="S41" s="70"/>
      <c r="T41" s="70"/>
      <c r="U41" s="70"/>
    </row>
    <row r="42" spans="1:21" ht="12.95" customHeight="1" x14ac:dyDescent="0.25">
      <c r="A42" s="8" t="s">
        <v>174</v>
      </c>
      <c r="B42" s="9">
        <v>14.081991988010078</v>
      </c>
      <c r="C42" s="76">
        <v>1981.1792340000011</v>
      </c>
      <c r="D42" s="76"/>
      <c r="E42" s="9">
        <v>54.760574305626022</v>
      </c>
      <c r="F42" s="9">
        <v>40.053318708935976</v>
      </c>
      <c r="G42" s="76">
        <v>278.98950099999962</v>
      </c>
      <c r="H42" s="6"/>
      <c r="I42" s="70"/>
      <c r="J42" s="70"/>
      <c r="K42" s="70"/>
      <c r="L42" s="70"/>
      <c r="M42" s="70"/>
      <c r="N42" s="70"/>
      <c r="O42" s="70"/>
      <c r="P42" s="70"/>
      <c r="Q42" s="70"/>
      <c r="R42" s="70"/>
      <c r="S42" s="70"/>
      <c r="T42" s="70"/>
      <c r="U42" s="70"/>
    </row>
    <row r="43" spans="1:21" ht="12.95" customHeight="1" x14ac:dyDescent="0.25">
      <c r="A43" s="8" t="s">
        <v>175</v>
      </c>
      <c r="B43" s="9">
        <v>15.106816082078067</v>
      </c>
      <c r="C43" s="76">
        <v>1869.8244319999967</v>
      </c>
      <c r="D43" s="76"/>
      <c r="E43" s="9">
        <v>54.160948054769328</v>
      </c>
      <c r="F43" s="9">
        <v>51.115275087166587</v>
      </c>
      <c r="G43" s="76">
        <v>282.47093800000039</v>
      </c>
      <c r="H43" s="6"/>
      <c r="I43" s="70"/>
      <c r="J43" s="70"/>
      <c r="K43" s="70"/>
      <c r="L43" s="70"/>
      <c r="M43" s="70"/>
      <c r="N43" s="70"/>
      <c r="O43" s="70"/>
      <c r="P43" s="70"/>
      <c r="Q43" s="70"/>
      <c r="R43" s="70"/>
      <c r="S43" s="70"/>
      <c r="T43" s="70"/>
      <c r="U43" s="70"/>
    </row>
    <row r="44" spans="1:21" ht="12.95" customHeight="1" x14ac:dyDescent="0.25">
      <c r="A44" s="8" t="s">
        <v>176</v>
      </c>
      <c r="B44" s="9">
        <v>12.373196525767865</v>
      </c>
      <c r="C44" s="76">
        <v>1742.2556939999934</v>
      </c>
      <c r="D44" s="76"/>
      <c r="E44" s="9">
        <v>65.370190785874101</v>
      </c>
      <c r="F44" s="9">
        <v>60.508005556046193</v>
      </c>
      <c r="G44" s="76">
        <v>215.57272099999997</v>
      </c>
      <c r="H44" s="6"/>
      <c r="I44" s="70"/>
      <c r="J44" s="70"/>
      <c r="K44" s="70"/>
      <c r="L44" s="70"/>
      <c r="M44" s="70"/>
      <c r="N44" s="70"/>
      <c r="O44" s="70"/>
      <c r="P44" s="70"/>
      <c r="Q44" s="70"/>
      <c r="R44" s="70"/>
      <c r="S44" s="70"/>
      <c r="T44" s="70"/>
      <c r="U44" s="70"/>
    </row>
    <row r="45" spans="1:21" ht="12.95" customHeight="1" x14ac:dyDescent="0.25">
      <c r="A45" s="8" t="s">
        <v>177</v>
      </c>
      <c r="B45" s="9">
        <v>13.251235466354144</v>
      </c>
      <c r="C45" s="76">
        <v>1375.2549750000017</v>
      </c>
      <c r="D45" s="76"/>
      <c r="E45" s="9">
        <v>66.417411490533453</v>
      </c>
      <c r="F45" s="9">
        <v>59.39156634356857</v>
      </c>
      <c r="G45" s="76">
        <v>182.23827500000004</v>
      </c>
      <c r="H45" s="6"/>
      <c r="I45" s="70"/>
      <c r="J45" s="70"/>
      <c r="K45" s="70"/>
      <c r="L45" s="70"/>
      <c r="M45" s="70"/>
      <c r="N45" s="70"/>
      <c r="O45" s="70"/>
      <c r="P45" s="70"/>
      <c r="Q45" s="70"/>
      <c r="R45" s="70"/>
      <c r="S45" s="70"/>
      <c r="T45" s="70"/>
      <c r="U45" s="70"/>
    </row>
    <row r="46" spans="1:21" ht="12.95" customHeight="1" x14ac:dyDescent="0.25">
      <c r="A46" s="8" t="s">
        <v>178</v>
      </c>
      <c r="B46" s="9">
        <v>10.170150604273935</v>
      </c>
      <c r="C46" s="76">
        <v>1055.8984539999981</v>
      </c>
      <c r="D46" s="76"/>
      <c r="E46" s="112">
        <v>63.819174303189421</v>
      </c>
      <c r="F46" s="112">
        <v>50.459450368525523</v>
      </c>
      <c r="G46" s="76">
        <v>107.38646299999995</v>
      </c>
      <c r="H46" s="6"/>
      <c r="I46" s="70"/>
      <c r="J46" s="70"/>
      <c r="K46" s="70"/>
      <c r="L46" s="70"/>
      <c r="M46" s="70"/>
      <c r="N46" s="70"/>
      <c r="O46" s="70"/>
      <c r="P46" s="70"/>
      <c r="Q46" s="70"/>
      <c r="R46" s="70"/>
      <c r="S46" s="70"/>
      <c r="T46" s="70"/>
      <c r="U46" s="70"/>
    </row>
    <row r="47" spans="1:21" ht="3.95" customHeight="1" x14ac:dyDescent="0.25">
      <c r="A47" s="8"/>
      <c r="B47" s="9"/>
      <c r="C47" s="76"/>
      <c r="D47" s="76"/>
      <c r="E47" s="9"/>
      <c r="F47" s="9"/>
      <c r="G47" s="76"/>
      <c r="H47" s="6"/>
      <c r="I47" s="70"/>
      <c r="J47" s="70"/>
      <c r="K47" s="70"/>
      <c r="L47" s="70"/>
      <c r="M47" s="70"/>
      <c r="N47" s="70"/>
      <c r="O47" s="70"/>
      <c r="P47" s="70"/>
      <c r="Q47" s="70"/>
      <c r="R47" s="70"/>
      <c r="S47" s="70"/>
      <c r="T47" s="70"/>
      <c r="U47" s="70"/>
    </row>
    <row r="48" spans="1:21" s="184" customFormat="1" ht="12.95" customHeight="1" x14ac:dyDescent="0.25">
      <c r="A48" s="116" t="s">
        <v>226</v>
      </c>
      <c r="B48" s="18">
        <v>13.292659862441061</v>
      </c>
      <c r="C48" s="81">
        <v>8024.41278900005</v>
      </c>
      <c r="D48" s="81"/>
      <c r="E48" s="18">
        <v>59.649545575295825</v>
      </c>
      <c r="F48" s="18">
        <v>51.468225288479708</v>
      </c>
      <c r="G48" s="81">
        <v>1066.657897999997</v>
      </c>
      <c r="H48" s="92"/>
      <c r="I48" s="77"/>
      <c r="J48" s="77"/>
      <c r="K48" s="77"/>
      <c r="L48" s="77"/>
      <c r="M48" s="77"/>
      <c r="N48" s="77"/>
      <c r="O48" s="77"/>
      <c r="P48" s="77"/>
      <c r="Q48" s="77"/>
      <c r="R48" s="77"/>
      <c r="S48" s="77"/>
      <c r="T48" s="77"/>
      <c r="U48" s="77"/>
    </row>
    <row r="49" spans="1:21" ht="12.95" customHeight="1" x14ac:dyDescent="0.25">
      <c r="A49" s="118" t="s">
        <v>219</v>
      </c>
      <c r="B49" s="120">
        <v>16</v>
      </c>
      <c r="C49" s="11">
        <v>9088</v>
      </c>
      <c r="D49" s="109"/>
      <c r="E49" s="120">
        <v>72.099999999999994</v>
      </c>
      <c r="F49" s="120">
        <v>54.5</v>
      </c>
      <c r="G49" s="11">
        <v>581</v>
      </c>
      <c r="H49" s="70"/>
      <c r="I49" s="70"/>
      <c r="J49" s="70"/>
      <c r="K49" s="70"/>
      <c r="L49" s="70"/>
      <c r="M49" s="70"/>
      <c r="N49" s="70"/>
      <c r="O49" s="70"/>
      <c r="P49" s="70"/>
      <c r="Q49" s="70"/>
      <c r="R49" s="70"/>
      <c r="S49" s="70"/>
      <c r="T49" s="70"/>
      <c r="U49" s="70"/>
    </row>
    <row r="50" spans="1:21" ht="3.95" customHeight="1" x14ac:dyDescent="0.25">
      <c r="A50" s="119"/>
      <c r="B50" s="204"/>
      <c r="C50" s="204"/>
      <c r="D50" s="204"/>
      <c r="E50" s="204"/>
      <c r="F50" s="204"/>
      <c r="G50" s="204"/>
      <c r="H50" s="70"/>
      <c r="I50" s="70"/>
      <c r="J50" s="70"/>
      <c r="K50" s="70"/>
      <c r="L50" s="70"/>
      <c r="M50" s="70"/>
      <c r="N50" s="70"/>
      <c r="O50" s="70"/>
      <c r="P50" s="70"/>
      <c r="Q50" s="70"/>
      <c r="R50" s="70"/>
      <c r="S50" s="70"/>
      <c r="T50" s="70"/>
      <c r="U50" s="70"/>
    </row>
    <row r="51" spans="1:21" ht="26.1" customHeight="1" x14ac:dyDescent="0.25">
      <c r="A51" s="265" t="s">
        <v>289</v>
      </c>
      <c r="B51" s="265"/>
      <c r="C51" s="265"/>
      <c r="D51" s="265"/>
      <c r="E51" s="265"/>
      <c r="F51" s="265"/>
      <c r="G51" s="265"/>
      <c r="H51" s="70"/>
      <c r="I51" s="70"/>
      <c r="J51" s="70"/>
      <c r="K51" s="70"/>
      <c r="L51" s="70"/>
      <c r="M51" s="70"/>
      <c r="N51" s="70"/>
      <c r="O51" s="70"/>
      <c r="P51" s="70"/>
      <c r="Q51" s="70"/>
      <c r="R51" s="70"/>
      <c r="S51" s="70"/>
      <c r="T51" s="70"/>
      <c r="U51" s="70"/>
    </row>
    <row r="52" spans="1:21" ht="12.75" customHeight="1" x14ac:dyDescent="0.25">
      <c r="A52" s="100" t="s">
        <v>285</v>
      </c>
      <c r="B52" s="212"/>
      <c r="C52" s="212"/>
      <c r="D52" s="212"/>
      <c r="E52" s="212"/>
      <c r="F52" s="212"/>
      <c r="G52" s="212"/>
      <c r="H52" s="70"/>
      <c r="I52" s="70"/>
      <c r="J52" s="70"/>
      <c r="K52" s="70"/>
      <c r="L52" s="70"/>
      <c r="M52" s="70"/>
      <c r="N52" s="70"/>
      <c r="O52" s="70"/>
      <c r="P52" s="70"/>
      <c r="Q52" s="70"/>
      <c r="R52" s="70"/>
      <c r="S52" s="70"/>
      <c r="T52" s="70"/>
      <c r="U52" s="70"/>
    </row>
    <row r="53" spans="1:21" ht="12.95" customHeight="1" x14ac:dyDescent="0.25">
      <c r="A53" s="100" t="s">
        <v>286</v>
      </c>
      <c r="B53" s="212"/>
      <c r="C53" s="212"/>
      <c r="D53" s="212"/>
      <c r="E53" s="212"/>
      <c r="F53" s="212"/>
      <c r="G53" s="212"/>
      <c r="H53" s="70"/>
      <c r="I53" s="70"/>
      <c r="J53" s="70"/>
      <c r="K53" s="70"/>
      <c r="L53" s="70"/>
      <c r="M53" s="70"/>
      <c r="N53" s="70"/>
      <c r="O53" s="70"/>
      <c r="P53" s="70"/>
      <c r="Q53" s="70"/>
      <c r="R53" s="70"/>
      <c r="S53" s="70"/>
      <c r="T53" s="70"/>
      <c r="U53" s="70"/>
    </row>
    <row r="54" spans="1:21" x14ac:dyDescent="0.25">
      <c r="A54" s="113" t="s">
        <v>290</v>
      </c>
      <c r="B54" s="212"/>
      <c r="C54" s="212"/>
      <c r="D54" s="212"/>
      <c r="E54" s="212"/>
      <c r="F54" s="212"/>
      <c r="G54" s="212"/>
      <c r="H54" s="85"/>
      <c r="I54" s="70"/>
      <c r="J54" s="70"/>
      <c r="K54" s="70"/>
      <c r="L54" s="70"/>
      <c r="M54" s="70"/>
      <c r="N54" s="70"/>
      <c r="O54" s="70"/>
      <c r="P54" s="70"/>
      <c r="Q54" s="70"/>
      <c r="R54" s="70"/>
      <c r="S54" s="70"/>
      <c r="T54" s="70"/>
      <c r="U54" s="70"/>
    </row>
    <row r="55" spans="1:21" ht="13.5" customHeight="1" x14ac:dyDescent="0.25">
      <c r="A55" s="24" t="s">
        <v>288</v>
      </c>
      <c r="B55" s="212"/>
      <c r="C55" s="212"/>
      <c r="D55" s="212"/>
      <c r="E55" s="212"/>
      <c r="F55" s="212"/>
      <c r="G55" s="212"/>
      <c r="H55" s="89"/>
      <c r="I55" s="70"/>
      <c r="J55" s="70"/>
      <c r="K55" s="70"/>
      <c r="L55" s="70"/>
      <c r="M55" s="70"/>
      <c r="N55" s="70"/>
      <c r="O55" s="70"/>
      <c r="P55" s="70"/>
      <c r="Q55" s="70"/>
      <c r="R55" s="70"/>
      <c r="S55" s="70"/>
      <c r="T55" s="70"/>
      <c r="U55" s="70"/>
    </row>
    <row r="56" spans="1:21" ht="15.75" hidden="1" x14ac:dyDescent="0.25">
      <c r="A56" s="260"/>
      <c r="B56" s="261"/>
      <c r="C56" s="261"/>
      <c r="D56" s="70"/>
      <c r="E56" s="70"/>
      <c r="F56" s="70"/>
      <c r="G56" s="70"/>
      <c r="H56" s="70"/>
      <c r="I56" s="70"/>
      <c r="J56" s="70"/>
      <c r="K56" s="70"/>
      <c r="L56" s="70"/>
      <c r="M56" s="70"/>
      <c r="N56" s="70"/>
      <c r="O56" s="70"/>
      <c r="P56" s="70"/>
      <c r="Q56" s="70"/>
      <c r="R56" s="70"/>
      <c r="S56" s="70"/>
      <c r="T56" s="70"/>
      <c r="U56" s="70"/>
    </row>
    <row r="57" spans="1:21" hidden="1" x14ac:dyDescent="0.25">
      <c r="A57" s="70"/>
      <c r="B57" s="70"/>
      <c r="C57" s="70"/>
      <c r="D57" s="70"/>
      <c r="E57" s="70"/>
      <c r="F57" s="70"/>
      <c r="G57" s="70"/>
      <c r="H57" s="70"/>
      <c r="I57" s="70"/>
      <c r="J57" s="70"/>
      <c r="K57" s="70"/>
      <c r="L57" s="70"/>
      <c r="M57" s="70"/>
      <c r="N57" s="70"/>
      <c r="O57" s="70"/>
      <c r="P57" s="70"/>
      <c r="Q57" s="70"/>
      <c r="R57" s="70"/>
      <c r="S57" s="70"/>
      <c r="T57" s="70"/>
      <c r="U57" s="70"/>
    </row>
    <row r="58" spans="1:21" hidden="1" x14ac:dyDescent="0.25">
      <c r="A58" s="70"/>
      <c r="B58" s="70"/>
      <c r="C58" s="70"/>
      <c r="D58" s="70"/>
      <c r="E58" s="70"/>
      <c r="F58" s="70"/>
      <c r="G58" s="70"/>
      <c r="H58" s="70"/>
      <c r="I58" s="70"/>
      <c r="J58" s="70"/>
      <c r="K58" s="70"/>
      <c r="L58" s="70"/>
      <c r="M58" s="70"/>
      <c r="N58" s="70"/>
      <c r="O58" s="70"/>
      <c r="P58" s="70"/>
      <c r="Q58" s="70"/>
      <c r="R58" s="70"/>
      <c r="S58" s="70"/>
      <c r="T58" s="70"/>
      <c r="U58" s="70"/>
    </row>
    <row r="59" spans="1:21" hidden="1" x14ac:dyDescent="0.25">
      <c r="A59" s="70"/>
      <c r="B59" s="70"/>
      <c r="C59" s="70"/>
      <c r="D59" s="70"/>
      <c r="E59" s="70"/>
      <c r="F59" s="70"/>
      <c r="G59" s="70"/>
      <c r="H59" s="70"/>
      <c r="I59" s="70"/>
      <c r="J59" s="70"/>
      <c r="K59" s="70"/>
      <c r="L59" s="70"/>
      <c r="M59" s="70"/>
      <c r="N59" s="70"/>
      <c r="O59" s="70"/>
      <c r="P59" s="70"/>
      <c r="Q59" s="70"/>
      <c r="R59" s="70"/>
      <c r="S59" s="70"/>
      <c r="T59" s="70"/>
      <c r="U59" s="70"/>
    </row>
    <row r="60" spans="1:21" hidden="1" x14ac:dyDescent="0.25">
      <c r="A60" s="70"/>
      <c r="B60" s="70"/>
      <c r="C60" s="70"/>
      <c r="D60" s="70"/>
      <c r="E60" s="70"/>
      <c r="F60" s="70"/>
      <c r="G60" s="70"/>
      <c r="H60" s="70"/>
      <c r="I60" s="70"/>
      <c r="J60" s="70"/>
      <c r="K60" s="70"/>
      <c r="L60" s="70"/>
      <c r="M60" s="70"/>
      <c r="N60" s="70"/>
      <c r="O60" s="70"/>
      <c r="P60" s="70"/>
      <c r="Q60" s="70"/>
      <c r="R60" s="70"/>
      <c r="S60" s="70"/>
      <c r="T60" s="70"/>
      <c r="U60" s="70"/>
    </row>
    <row r="61" spans="1:21" hidden="1" x14ac:dyDescent="0.25">
      <c r="A61" s="70"/>
      <c r="B61" s="70"/>
      <c r="C61" s="70"/>
      <c r="D61" s="70"/>
      <c r="E61" s="70"/>
      <c r="F61" s="70"/>
      <c r="G61" s="70"/>
      <c r="H61" s="70"/>
      <c r="I61" s="70"/>
      <c r="J61" s="70"/>
      <c r="K61" s="70"/>
      <c r="L61" s="70"/>
      <c r="M61" s="70"/>
      <c r="N61" s="70"/>
      <c r="O61" s="70"/>
      <c r="P61" s="70"/>
      <c r="Q61" s="70"/>
      <c r="R61" s="70"/>
      <c r="S61" s="70"/>
      <c r="T61" s="70"/>
      <c r="U61" s="70"/>
    </row>
    <row r="62" spans="1:21" hidden="1" x14ac:dyDescent="0.25">
      <c r="A62" s="70"/>
      <c r="B62" s="70"/>
      <c r="C62" s="70"/>
      <c r="D62" s="70"/>
      <c r="E62" s="70"/>
      <c r="F62" s="70"/>
      <c r="G62" s="70"/>
      <c r="H62" s="70"/>
      <c r="I62" s="70"/>
      <c r="J62" s="70"/>
      <c r="K62" s="70"/>
      <c r="L62" s="70"/>
      <c r="M62" s="70"/>
      <c r="N62" s="70"/>
      <c r="O62" s="70"/>
      <c r="P62" s="70"/>
      <c r="Q62" s="70"/>
      <c r="R62" s="70"/>
      <c r="S62" s="70"/>
      <c r="T62" s="70"/>
      <c r="U62" s="70"/>
    </row>
    <row r="63" spans="1:21" hidden="1" x14ac:dyDescent="0.25">
      <c r="A63" s="70"/>
      <c r="B63" s="70"/>
      <c r="C63" s="70"/>
      <c r="D63" s="70"/>
      <c r="E63" s="70"/>
      <c r="F63" s="70"/>
      <c r="G63" s="70"/>
      <c r="H63" s="70"/>
      <c r="I63" s="70"/>
      <c r="J63" s="70"/>
      <c r="K63" s="70"/>
      <c r="L63" s="70"/>
      <c r="M63" s="70"/>
      <c r="N63" s="70"/>
      <c r="O63" s="70"/>
      <c r="P63" s="70"/>
      <c r="Q63" s="70"/>
      <c r="R63" s="70"/>
      <c r="S63" s="70"/>
      <c r="T63" s="70"/>
      <c r="U63" s="70"/>
    </row>
    <row r="64" spans="1:21" hidden="1" x14ac:dyDescent="0.25">
      <c r="A64" s="70"/>
      <c r="B64" s="70"/>
      <c r="C64" s="70"/>
      <c r="D64" s="70"/>
      <c r="E64" s="70"/>
      <c r="F64" s="70"/>
      <c r="G64" s="70"/>
      <c r="H64" s="70"/>
      <c r="I64" s="70"/>
      <c r="J64" s="70"/>
      <c r="K64" s="70"/>
      <c r="L64" s="70"/>
      <c r="M64" s="70"/>
      <c r="N64" s="70"/>
      <c r="O64" s="70"/>
      <c r="P64" s="70"/>
      <c r="Q64" s="70"/>
      <c r="R64" s="70"/>
      <c r="S64" s="70"/>
      <c r="T64" s="70"/>
      <c r="U64" s="70"/>
    </row>
    <row r="65" spans="1:21" hidden="1" x14ac:dyDescent="0.25">
      <c r="A65" s="70"/>
      <c r="B65" s="70"/>
      <c r="C65" s="70"/>
      <c r="D65" s="70"/>
      <c r="E65" s="70"/>
      <c r="F65" s="70"/>
      <c r="G65" s="70"/>
      <c r="H65" s="70"/>
      <c r="I65" s="70"/>
      <c r="J65" s="70"/>
      <c r="K65" s="70"/>
      <c r="L65" s="70"/>
      <c r="M65" s="70"/>
      <c r="N65" s="70"/>
      <c r="O65" s="70"/>
      <c r="P65" s="70"/>
      <c r="Q65" s="70"/>
      <c r="R65" s="70"/>
      <c r="S65" s="70"/>
      <c r="T65" s="70"/>
      <c r="U65" s="70"/>
    </row>
    <row r="66" spans="1:21" hidden="1" x14ac:dyDescent="0.25">
      <c r="A66" s="70"/>
      <c r="B66" s="70"/>
      <c r="C66" s="70"/>
      <c r="D66" s="70"/>
      <c r="E66" s="70"/>
      <c r="F66" s="70"/>
      <c r="G66" s="70"/>
      <c r="H66" s="70"/>
      <c r="I66" s="70"/>
      <c r="J66" s="70"/>
      <c r="K66" s="70"/>
      <c r="L66" s="70"/>
      <c r="M66" s="70"/>
      <c r="N66" s="70"/>
      <c r="O66" s="70"/>
      <c r="P66" s="70"/>
      <c r="Q66" s="70"/>
      <c r="R66" s="70"/>
      <c r="S66" s="70"/>
      <c r="T66" s="70"/>
      <c r="U66" s="70"/>
    </row>
    <row r="67" spans="1:21" hidden="1" x14ac:dyDescent="0.25">
      <c r="A67" s="70"/>
      <c r="B67" s="70"/>
      <c r="C67" s="70"/>
      <c r="D67" s="70"/>
      <c r="E67" s="70"/>
      <c r="F67" s="70"/>
      <c r="G67" s="70"/>
      <c r="H67" s="70"/>
      <c r="I67" s="70"/>
      <c r="J67" s="70"/>
      <c r="K67" s="70"/>
      <c r="L67" s="70"/>
      <c r="M67" s="70"/>
      <c r="N67" s="70"/>
      <c r="O67" s="70"/>
      <c r="P67" s="70"/>
      <c r="Q67" s="70"/>
      <c r="R67" s="70"/>
      <c r="S67" s="70"/>
      <c r="T67" s="70"/>
      <c r="U67" s="70"/>
    </row>
    <row r="68" spans="1:21" hidden="1" x14ac:dyDescent="0.25">
      <c r="A68" s="70"/>
      <c r="B68" s="70"/>
      <c r="C68" s="70"/>
      <c r="D68" s="70"/>
      <c r="E68" s="70"/>
      <c r="F68" s="70"/>
      <c r="G68" s="70"/>
      <c r="H68" s="70"/>
      <c r="I68" s="70"/>
      <c r="J68" s="70"/>
      <c r="K68" s="70"/>
      <c r="L68" s="70"/>
      <c r="M68" s="70"/>
      <c r="N68" s="70"/>
      <c r="O68" s="70"/>
      <c r="P68" s="70"/>
      <c r="Q68" s="70"/>
      <c r="R68" s="70"/>
      <c r="S68" s="70"/>
      <c r="T68" s="70"/>
      <c r="U68" s="70"/>
    </row>
    <row r="69" spans="1:21" hidden="1" x14ac:dyDescent="0.25">
      <c r="A69" s="70"/>
      <c r="B69" s="70"/>
      <c r="C69" s="70"/>
      <c r="D69" s="70"/>
      <c r="E69" s="70"/>
      <c r="F69" s="70"/>
      <c r="G69" s="70"/>
      <c r="H69" s="70"/>
      <c r="I69" s="70"/>
      <c r="J69" s="70"/>
      <c r="K69" s="70"/>
      <c r="L69" s="70"/>
      <c r="M69" s="70"/>
      <c r="N69" s="70"/>
      <c r="O69" s="70"/>
      <c r="P69" s="70"/>
      <c r="Q69" s="70"/>
      <c r="R69" s="70"/>
      <c r="S69" s="70"/>
      <c r="T69" s="70"/>
      <c r="U69" s="70"/>
    </row>
    <row r="70" spans="1:21" hidden="1" x14ac:dyDescent="0.25">
      <c r="A70" s="70"/>
      <c r="B70" s="70"/>
      <c r="C70" s="70"/>
      <c r="D70" s="70"/>
      <c r="E70" s="70"/>
      <c r="F70" s="70"/>
      <c r="G70" s="70"/>
      <c r="H70" s="70"/>
      <c r="I70" s="70"/>
      <c r="J70" s="70"/>
      <c r="K70" s="70"/>
      <c r="L70" s="70"/>
      <c r="M70" s="70"/>
      <c r="N70" s="70"/>
      <c r="O70" s="70"/>
      <c r="P70" s="70"/>
      <c r="Q70" s="70"/>
      <c r="R70" s="70"/>
      <c r="S70" s="70"/>
      <c r="T70" s="70"/>
      <c r="U70" s="70"/>
    </row>
    <row r="71" spans="1:21" hidden="1" x14ac:dyDescent="0.25">
      <c r="A71" s="70"/>
      <c r="B71" s="70"/>
      <c r="C71" s="70"/>
      <c r="D71" s="70"/>
      <c r="E71" s="70"/>
      <c r="F71" s="70"/>
      <c r="G71" s="70"/>
      <c r="H71" s="70"/>
      <c r="I71" s="70"/>
      <c r="J71" s="70"/>
      <c r="K71" s="70"/>
      <c r="L71" s="70"/>
      <c r="M71" s="70"/>
      <c r="N71" s="70"/>
      <c r="O71" s="70"/>
      <c r="P71" s="70"/>
      <c r="Q71" s="70"/>
      <c r="R71" s="70"/>
      <c r="S71" s="70"/>
      <c r="T71" s="70"/>
      <c r="U71" s="70"/>
    </row>
    <row r="72" spans="1:21" hidden="1" x14ac:dyDescent="0.25">
      <c r="A72" s="70"/>
      <c r="B72" s="70"/>
      <c r="C72" s="70"/>
      <c r="D72" s="70"/>
      <c r="E72" s="70"/>
      <c r="F72" s="70"/>
      <c r="G72" s="70"/>
      <c r="H72" s="70"/>
      <c r="I72" s="70"/>
      <c r="J72" s="70"/>
      <c r="K72" s="70"/>
      <c r="L72" s="70"/>
      <c r="M72" s="70"/>
      <c r="N72" s="70"/>
      <c r="O72" s="70"/>
      <c r="P72" s="70"/>
      <c r="Q72" s="70"/>
      <c r="R72" s="70"/>
      <c r="S72" s="70"/>
      <c r="T72" s="70"/>
      <c r="U72" s="70"/>
    </row>
    <row r="73" spans="1:21" hidden="1" x14ac:dyDescent="0.25">
      <c r="A73" s="70"/>
      <c r="B73" s="70"/>
      <c r="C73" s="70"/>
      <c r="D73" s="70"/>
      <c r="E73" s="70"/>
      <c r="F73" s="70"/>
      <c r="G73" s="70"/>
      <c r="H73" s="70"/>
      <c r="I73" s="70"/>
      <c r="J73" s="70"/>
      <c r="K73" s="70"/>
      <c r="L73" s="70"/>
      <c r="M73" s="70"/>
      <c r="N73" s="70"/>
      <c r="O73" s="70"/>
      <c r="P73" s="70"/>
      <c r="Q73" s="70"/>
      <c r="R73" s="70"/>
      <c r="S73" s="70"/>
      <c r="T73" s="70"/>
      <c r="U73" s="70"/>
    </row>
    <row r="74" spans="1:21" hidden="1" x14ac:dyDescent="0.25">
      <c r="A74" s="70"/>
      <c r="B74" s="70"/>
      <c r="C74" s="70"/>
      <c r="D74" s="70"/>
      <c r="E74" s="70"/>
      <c r="F74" s="70"/>
      <c r="G74" s="70"/>
      <c r="H74" s="70"/>
      <c r="I74" s="70"/>
      <c r="J74" s="70"/>
      <c r="K74" s="70"/>
      <c r="L74" s="70"/>
      <c r="M74" s="70"/>
      <c r="N74" s="70"/>
      <c r="O74" s="70"/>
      <c r="P74" s="70"/>
      <c r="Q74" s="70"/>
      <c r="R74" s="70"/>
      <c r="S74" s="70"/>
      <c r="T74" s="70"/>
      <c r="U74" s="70"/>
    </row>
    <row r="75" spans="1:21" hidden="1" x14ac:dyDescent="0.25">
      <c r="A75" s="70"/>
      <c r="B75" s="70"/>
      <c r="C75" s="70"/>
      <c r="D75" s="70"/>
      <c r="E75" s="70"/>
      <c r="F75" s="70"/>
      <c r="G75" s="70"/>
      <c r="H75" s="70"/>
      <c r="I75" s="70"/>
      <c r="J75" s="70"/>
      <c r="K75" s="70"/>
      <c r="L75" s="70"/>
      <c r="M75" s="70"/>
      <c r="N75" s="70"/>
      <c r="O75" s="70"/>
      <c r="P75" s="70"/>
      <c r="Q75" s="70"/>
      <c r="R75" s="70"/>
      <c r="S75" s="70"/>
      <c r="T75" s="70"/>
      <c r="U75" s="70"/>
    </row>
    <row r="76" spans="1:21" hidden="1" x14ac:dyDescent="0.25">
      <c r="A76" s="70"/>
      <c r="B76" s="70"/>
      <c r="C76" s="70"/>
      <c r="D76" s="70"/>
      <c r="E76" s="70"/>
      <c r="F76" s="70"/>
      <c r="G76" s="70"/>
      <c r="H76" s="70"/>
      <c r="I76" s="70"/>
      <c r="J76" s="70"/>
      <c r="K76" s="70"/>
      <c r="L76" s="70"/>
      <c r="M76" s="70"/>
      <c r="N76" s="70"/>
      <c r="O76" s="70"/>
      <c r="P76" s="70"/>
      <c r="Q76" s="70"/>
      <c r="R76" s="70"/>
      <c r="S76" s="70"/>
      <c r="T76" s="70"/>
      <c r="U76" s="70"/>
    </row>
    <row r="77" spans="1:21" hidden="1" x14ac:dyDescent="0.25">
      <c r="A77" s="70"/>
      <c r="B77" s="70"/>
      <c r="C77" s="70"/>
      <c r="D77" s="70"/>
      <c r="E77" s="70"/>
      <c r="F77" s="70"/>
      <c r="G77" s="70"/>
      <c r="H77" s="70"/>
      <c r="I77" s="70"/>
      <c r="J77" s="70"/>
      <c r="K77" s="70"/>
      <c r="L77" s="70"/>
      <c r="M77" s="70"/>
      <c r="N77" s="70"/>
      <c r="O77" s="70"/>
      <c r="P77" s="70"/>
      <c r="Q77" s="70"/>
      <c r="R77" s="70"/>
      <c r="S77" s="70"/>
      <c r="T77" s="70"/>
      <c r="U77" s="70"/>
    </row>
    <row r="78" spans="1:21" hidden="1" x14ac:dyDescent="0.25">
      <c r="A78" s="70"/>
      <c r="B78" s="70"/>
      <c r="C78" s="70"/>
      <c r="D78" s="70"/>
      <c r="E78" s="70"/>
      <c r="F78" s="70"/>
      <c r="G78" s="70"/>
      <c r="H78" s="70"/>
      <c r="I78" s="70"/>
      <c r="J78" s="70"/>
      <c r="K78" s="70"/>
      <c r="L78" s="70"/>
      <c r="M78" s="70"/>
      <c r="N78" s="70"/>
      <c r="O78" s="70"/>
      <c r="P78" s="70"/>
      <c r="Q78" s="70"/>
      <c r="R78" s="70"/>
      <c r="S78" s="70"/>
      <c r="T78" s="70"/>
      <c r="U78" s="70"/>
    </row>
    <row r="79" spans="1:21" hidden="1" x14ac:dyDescent="0.25">
      <c r="A79" s="70"/>
      <c r="B79" s="70"/>
      <c r="C79" s="70"/>
      <c r="D79" s="70"/>
      <c r="E79" s="70"/>
      <c r="F79" s="70"/>
      <c r="G79" s="70"/>
      <c r="H79" s="70"/>
      <c r="I79" s="70"/>
      <c r="J79" s="70"/>
      <c r="K79" s="70"/>
      <c r="L79" s="70"/>
      <c r="M79" s="70"/>
      <c r="N79" s="70"/>
      <c r="O79" s="70"/>
      <c r="P79" s="70"/>
      <c r="Q79" s="70"/>
      <c r="R79" s="70"/>
      <c r="S79" s="70"/>
      <c r="T79" s="70"/>
      <c r="U79" s="70"/>
    </row>
    <row r="80" spans="1:21" hidden="1" x14ac:dyDescent="0.25">
      <c r="A80" s="70"/>
      <c r="B80" s="70"/>
      <c r="C80" s="70"/>
      <c r="D80" s="70"/>
      <c r="E80" s="70"/>
      <c r="F80" s="70"/>
      <c r="G80" s="70"/>
      <c r="H80" s="70"/>
      <c r="I80" s="70"/>
      <c r="J80" s="70"/>
      <c r="K80" s="70"/>
      <c r="L80" s="70"/>
      <c r="M80" s="70"/>
      <c r="N80" s="70"/>
      <c r="O80" s="70"/>
      <c r="P80" s="70"/>
      <c r="Q80" s="70"/>
      <c r="R80" s="70"/>
      <c r="S80" s="70"/>
      <c r="T80" s="70"/>
      <c r="U80" s="70"/>
    </row>
    <row r="81" spans="1:21" hidden="1" x14ac:dyDescent="0.25">
      <c r="A81" s="70"/>
      <c r="B81" s="70"/>
      <c r="C81" s="70"/>
      <c r="D81" s="70"/>
      <c r="E81" s="70"/>
      <c r="F81" s="70"/>
      <c r="G81" s="70"/>
      <c r="H81" s="70"/>
      <c r="I81" s="70"/>
      <c r="J81" s="70"/>
      <c r="K81" s="70"/>
      <c r="L81" s="70"/>
      <c r="M81" s="70"/>
      <c r="N81" s="70"/>
      <c r="O81" s="70"/>
      <c r="P81" s="70"/>
      <c r="Q81" s="70"/>
      <c r="R81" s="70"/>
      <c r="S81" s="70"/>
      <c r="T81" s="70"/>
      <c r="U81" s="70"/>
    </row>
    <row r="82" spans="1:21" hidden="1" x14ac:dyDescent="0.25">
      <c r="A82" s="70"/>
      <c r="B82" s="70"/>
      <c r="C82" s="70"/>
      <c r="D82" s="70"/>
      <c r="E82" s="70"/>
      <c r="F82" s="70"/>
      <c r="G82" s="70"/>
      <c r="H82" s="70"/>
      <c r="I82" s="70"/>
      <c r="J82" s="70"/>
      <c r="K82" s="70"/>
      <c r="L82" s="70"/>
      <c r="M82" s="70"/>
      <c r="N82" s="70"/>
      <c r="O82" s="70"/>
      <c r="P82" s="70"/>
      <c r="Q82" s="70"/>
      <c r="R82" s="70"/>
      <c r="S82" s="70"/>
      <c r="T82" s="70"/>
      <c r="U82" s="70"/>
    </row>
    <row r="83" spans="1:21" hidden="1" x14ac:dyDescent="0.25">
      <c r="A83" s="70"/>
      <c r="B83" s="70"/>
      <c r="C83" s="70"/>
      <c r="D83" s="70"/>
      <c r="E83" s="70"/>
      <c r="F83" s="70"/>
      <c r="G83" s="70"/>
      <c r="H83" s="70"/>
      <c r="I83" s="70"/>
      <c r="J83" s="70"/>
      <c r="K83" s="70"/>
      <c r="L83" s="70"/>
      <c r="M83" s="70"/>
      <c r="N83" s="70"/>
      <c r="O83" s="70"/>
      <c r="P83" s="70"/>
      <c r="Q83" s="70"/>
      <c r="R83" s="70"/>
      <c r="S83" s="70"/>
      <c r="T83" s="70"/>
      <c r="U83" s="70"/>
    </row>
    <row r="84" spans="1:21" hidden="1" x14ac:dyDescent="0.25">
      <c r="A84" s="70"/>
      <c r="B84" s="70"/>
      <c r="C84" s="70"/>
      <c r="D84" s="70"/>
      <c r="E84" s="70"/>
      <c r="F84" s="70"/>
      <c r="G84" s="70"/>
      <c r="H84" s="70"/>
      <c r="I84" s="70"/>
      <c r="J84" s="70"/>
      <c r="K84" s="70"/>
      <c r="L84" s="70"/>
      <c r="M84" s="70"/>
      <c r="N84" s="70"/>
      <c r="O84" s="70"/>
      <c r="P84" s="70"/>
      <c r="Q84" s="70"/>
      <c r="R84" s="70"/>
      <c r="S84" s="70"/>
      <c r="T84" s="70"/>
      <c r="U84" s="70"/>
    </row>
    <row r="85" spans="1:21" hidden="1" x14ac:dyDescent="0.25">
      <c r="A85" s="70"/>
      <c r="B85" s="70"/>
      <c r="C85" s="70"/>
      <c r="D85" s="70"/>
      <c r="E85" s="70"/>
      <c r="F85" s="70"/>
      <c r="G85" s="70"/>
      <c r="H85" s="70"/>
      <c r="I85" s="70"/>
      <c r="J85" s="70"/>
      <c r="K85" s="70"/>
      <c r="L85" s="70"/>
      <c r="M85" s="70"/>
      <c r="N85" s="70"/>
      <c r="O85" s="70"/>
      <c r="P85" s="70"/>
      <c r="Q85" s="70"/>
      <c r="R85" s="70"/>
      <c r="S85" s="70"/>
      <c r="T85" s="70"/>
      <c r="U85" s="70"/>
    </row>
    <row r="86" spans="1:21" hidden="1" x14ac:dyDescent="0.25">
      <c r="A86" s="70"/>
      <c r="B86" s="70"/>
      <c r="C86" s="70"/>
      <c r="D86" s="70"/>
      <c r="E86" s="70"/>
      <c r="F86" s="70"/>
      <c r="G86" s="70"/>
      <c r="H86" s="70"/>
      <c r="I86" s="70"/>
      <c r="J86" s="70"/>
      <c r="K86" s="70"/>
      <c r="L86" s="70"/>
      <c r="M86" s="70"/>
      <c r="N86" s="70"/>
      <c r="O86" s="70"/>
      <c r="P86" s="70"/>
      <c r="Q86" s="70"/>
      <c r="R86" s="70"/>
      <c r="S86" s="70"/>
      <c r="T86" s="70"/>
      <c r="U86" s="70"/>
    </row>
    <row r="87" spans="1:21" hidden="1" x14ac:dyDescent="0.25">
      <c r="A87" s="70"/>
      <c r="B87" s="70"/>
      <c r="C87" s="70"/>
      <c r="D87" s="70"/>
      <c r="E87" s="70"/>
      <c r="F87" s="70"/>
      <c r="G87" s="70"/>
      <c r="H87" s="70"/>
      <c r="I87" s="70"/>
      <c r="J87" s="70"/>
      <c r="K87" s="70"/>
      <c r="L87" s="70"/>
      <c r="M87" s="70"/>
      <c r="N87" s="70"/>
      <c r="O87" s="70"/>
      <c r="P87" s="70"/>
      <c r="Q87" s="70"/>
      <c r="R87" s="70"/>
      <c r="S87" s="70"/>
      <c r="T87" s="70"/>
      <c r="U87" s="70"/>
    </row>
    <row r="88" spans="1:21" hidden="1" x14ac:dyDescent="0.25">
      <c r="A88" s="70"/>
      <c r="B88" s="70"/>
      <c r="C88" s="70"/>
      <c r="D88" s="70"/>
      <c r="E88" s="70"/>
      <c r="F88" s="70"/>
      <c r="G88" s="70"/>
      <c r="H88" s="70"/>
      <c r="I88" s="70"/>
      <c r="J88" s="70"/>
      <c r="K88" s="70"/>
      <c r="L88" s="70"/>
      <c r="M88" s="70"/>
      <c r="N88" s="70"/>
      <c r="O88" s="70"/>
      <c r="P88" s="70"/>
      <c r="Q88" s="70"/>
      <c r="R88" s="70"/>
      <c r="S88" s="70"/>
      <c r="T88" s="70"/>
      <c r="U88" s="70"/>
    </row>
    <row r="89" spans="1:21" hidden="1" x14ac:dyDescent="0.25">
      <c r="A89" s="70"/>
      <c r="B89" s="70"/>
      <c r="C89" s="70"/>
      <c r="D89" s="70"/>
      <c r="E89" s="70"/>
      <c r="F89" s="70"/>
      <c r="G89" s="70"/>
      <c r="H89" s="70"/>
      <c r="I89" s="70"/>
      <c r="J89" s="70"/>
      <c r="K89" s="70"/>
      <c r="L89" s="70"/>
      <c r="M89" s="70"/>
      <c r="N89" s="70"/>
      <c r="O89" s="70"/>
      <c r="P89" s="70"/>
      <c r="Q89" s="70"/>
      <c r="R89" s="70"/>
      <c r="S89" s="70"/>
      <c r="T89" s="70"/>
      <c r="U89" s="70"/>
    </row>
    <row r="90" spans="1:21" hidden="1" x14ac:dyDescent="0.25">
      <c r="A90" s="70"/>
      <c r="B90" s="70"/>
      <c r="C90" s="70"/>
      <c r="D90" s="70"/>
      <c r="E90" s="70"/>
      <c r="F90" s="70"/>
      <c r="G90" s="70"/>
      <c r="H90" s="70"/>
      <c r="I90" s="70"/>
      <c r="J90" s="70"/>
      <c r="K90" s="70"/>
      <c r="L90" s="70"/>
      <c r="M90" s="70"/>
      <c r="N90" s="70"/>
      <c r="O90" s="70"/>
      <c r="P90" s="70"/>
      <c r="Q90" s="70"/>
      <c r="R90" s="70"/>
      <c r="S90" s="70"/>
      <c r="T90" s="70"/>
      <c r="U90" s="70"/>
    </row>
    <row r="91" spans="1:21" hidden="1" x14ac:dyDescent="0.25">
      <c r="A91" s="70"/>
      <c r="B91" s="70"/>
      <c r="C91" s="70"/>
      <c r="D91" s="70"/>
      <c r="E91" s="70"/>
      <c r="F91" s="70"/>
      <c r="G91" s="70"/>
      <c r="H91" s="70"/>
      <c r="I91" s="70"/>
      <c r="J91" s="70"/>
      <c r="K91" s="70"/>
      <c r="L91" s="70"/>
      <c r="M91" s="70"/>
      <c r="N91" s="70"/>
      <c r="O91" s="70"/>
      <c r="P91" s="70"/>
      <c r="Q91" s="70"/>
      <c r="R91" s="70"/>
      <c r="S91" s="70"/>
      <c r="T91" s="70"/>
      <c r="U91" s="70"/>
    </row>
    <row r="92" spans="1:21" hidden="1" x14ac:dyDescent="0.25">
      <c r="A92" s="70"/>
      <c r="B92" s="70"/>
      <c r="C92" s="70"/>
      <c r="D92" s="70"/>
      <c r="E92" s="70"/>
      <c r="F92" s="70"/>
      <c r="G92" s="70"/>
      <c r="H92" s="70"/>
      <c r="I92" s="70"/>
      <c r="J92" s="70"/>
      <c r="K92" s="70"/>
      <c r="L92" s="70"/>
      <c r="M92" s="70"/>
      <c r="N92" s="70"/>
      <c r="O92" s="70"/>
      <c r="P92" s="70"/>
      <c r="Q92" s="70"/>
      <c r="R92" s="70"/>
      <c r="S92" s="70"/>
      <c r="T92" s="70"/>
      <c r="U92" s="70"/>
    </row>
    <row r="93" spans="1:21" hidden="1" x14ac:dyDescent="0.25">
      <c r="A93" s="70"/>
      <c r="B93" s="70"/>
      <c r="C93" s="70"/>
      <c r="D93" s="70"/>
      <c r="E93" s="70"/>
      <c r="F93" s="70"/>
      <c r="G93" s="70"/>
      <c r="H93" s="70"/>
      <c r="I93" s="70"/>
      <c r="J93" s="70"/>
      <c r="K93" s="70"/>
      <c r="L93" s="70"/>
      <c r="M93" s="70"/>
      <c r="N93" s="70"/>
      <c r="O93" s="70"/>
      <c r="P93" s="70"/>
      <c r="Q93" s="70"/>
      <c r="R93" s="70"/>
      <c r="S93" s="70"/>
      <c r="T93" s="70"/>
      <c r="U93" s="70"/>
    </row>
    <row r="94" spans="1:21" hidden="1" x14ac:dyDescent="0.25">
      <c r="A94" s="70"/>
      <c r="B94" s="70"/>
      <c r="C94" s="70"/>
      <c r="D94" s="70"/>
      <c r="E94" s="70"/>
      <c r="F94" s="70"/>
      <c r="G94" s="70"/>
      <c r="H94" s="70"/>
      <c r="I94" s="70"/>
      <c r="J94" s="70"/>
      <c r="K94" s="70"/>
      <c r="L94" s="70"/>
      <c r="M94" s="70"/>
      <c r="N94" s="70"/>
      <c r="O94" s="70"/>
      <c r="P94" s="70"/>
      <c r="Q94" s="70"/>
      <c r="R94" s="70"/>
      <c r="S94" s="70"/>
      <c r="T94" s="70"/>
      <c r="U94" s="70"/>
    </row>
    <row r="95" spans="1:21" hidden="1" x14ac:dyDescent="0.25">
      <c r="A95" s="70"/>
      <c r="B95" s="70"/>
      <c r="C95" s="70"/>
      <c r="D95" s="70"/>
      <c r="E95" s="70"/>
      <c r="F95" s="70"/>
      <c r="G95" s="70"/>
      <c r="H95" s="70"/>
      <c r="I95" s="70"/>
      <c r="J95" s="70"/>
      <c r="K95" s="70"/>
      <c r="L95" s="70"/>
      <c r="M95" s="70"/>
      <c r="N95" s="70"/>
      <c r="O95" s="70"/>
      <c r="P95" s="70"/>
      <c r="Q95" s="70"/>
      <c r="R95" s="70"/>
      <c r="S95" s="70"/>
      <c r="T95" s="70"/>
      <c r="U95" s="70"/>
    </row>
    <row r="96" spans="1:21" hidden="1" x14ac:dyDescent="0.25">
      <c r="A96" s="70"/>
      <c r="B96" s="70"/>
      <c r="C96" s="70"/>
      <c r="D96" s="70"/>
      <c r="E96" s="70"/>
      <c r="F96" s="70"/>
      <c r="G96" s="70"/>
      <c r="H96" s="70"/>
      <c r="I96" s="70"/>
      <c r="J96" s="70"/>
      <c r="K96" s="70"/>
      <c r="L96" s="70"/>
      <c r="M96" s="70"/>
      <c r="N96" s="70"/>
      <c r="O96" s="70"/>
      <c r="P96" s="70"/>
      <c r="Q96" s="70"/>
      <c r="R96" s="70"/>
      <c r="S96" s="70"/>
      <c r="T96" s="70"/>
      <c r="U96" s="70"/>
    </row>
    <row r="97" spans="1:21" hidden="1" x14ac:dyDescent="0.25">
      <c r="A97" s="70"/>
      <c r="B97" s="70"/>
      <c r="C97" s="70"/>
      <c r="D97" s="70"/>
      <c r="E97" s="70"/>
      <c r="F97" s="70"/>
      <c r="G97" s="70"/>
      <c r="H97" s="70"/>
      <c r="I97" s="70"/>
      <c r="J97" s="70"/>
      <c r="K97" s="70"/>
      <c r="L97" s="70"/>
      <c r="M97" s="70"/>
      <c r="N97" s="70"/>
      <c r="O97" s="70"/>
      <c r="P97" s="70"/>
      <c r="Q97" s="70"/>
      <c r="R97" s="70"/>
      <c r="S97" s="70"/>
      <c r="T97" s="70"/>
      <c r="U97" s="70"/>
    </row>
    <row r="98" spans="1:21" hidden="1" x14ac:dyDescent="0.25">
      <c r="A98" s="70"/>
      <c r="B98" s="70"/>
      <c r="C98" s="70"/>
      <c r="D98" s="70"/>
      <c r="E98" s="70"/>
      <c r="F98" s="70"/>
      <c r="G98" s="70"/>
      <c r="H98" s="70"/>
      <c r="I98" s="70"/>
      <c r="J98" s="70"/>
      <c r="K98" s="70"/>
      <c r="L98" s="70"/>
      <c r="M98" s="70"/>
      <c r="N98" s="70"/>
      <c r="O98" s="70"/>
      <c r="P98" s="70"/>
      <c r="Q98" s="70"/>
      <c r="R98" s="70"/>
      <c r="S98" s="70"/>
      <c r="T98" s="70"/>
      <c r="U98" s="70"/>
    </row>
    <row r="99" spans="1:21" hidden="1" x14ac:dyDescent="0.25">
      <c r="A99" s="70"/>
      <c r="B99" s="70"/>
      <c r="C99" s="70"/>
      <c r="D99" s="70"/>
      <c r="E99" s="70"/>
      <c r="F99" s="70"/>
      <c r="G99" s="70"/>
      <c r="H99" s="70"/>
      <c r="I99" s="70"/>
      <c r="J99" s="70"/>
      <c r="K99" s="70"/>
      <c r="L99" s="70"/>
      <c r="M99" s="70"/>
      <c r="N99" s="70"/>
      <c r="O99" s="70"/>
      <c r="P99" s="70"/>
      <c r="Q99" s="70"/>
      <c r="R99" s="70"/>
      <c r="S99" s="70"/>
      <c r="T99" s="70"/>
      <c r="U99" s="70"/>
    </row>
    <row r="100" spans="1:21" hidden="1" x14ac:dyDescent="0.25">
      <c r="A100" s="70"/>
      <c r="B100" s="70"/>
      <c r="C100" s="70"/>
      <c r="D100" s="70"/>
      <c r="E100" s="70"/>
      <c r="F100" s="70"/>
      <c r="G100" s="70"/>
      <c r="H100" s="70"/>
      <c r="I100" s="70"/>
      <c r="J100" s="70"/>
      <c r="K100" s="70"/>
      <c r="L100" s="70"/>
      <c r="M100" s="70"/>
      <c r="N100" s="70"/>
      <c r="O100" s="70"/>
      <c r="P100" s="70"/>
      <c r="Q100" s="70"/>
      <c r="R100" s="70"/>
      <c r="S100" s="70"/>
      <c r="T100" s="70"/>
      <c r="U100" s="70"/>
    </row>
  </sheetData>
  <mergeCells count="9">
    <mergeCell ref="A56:C56"/>
    <mergeCell ref="B6:C6"/>
    <mergeCell ref="E6:G6"/>
    <mergeCell ref="A6:A7"/>
    <mergeCell ref="A1:G1"/>
    <mergeCell ref="A2:G3"/>
    <mergeCell ref="A4:G4"/>
    <mergeCell ref="A21:A22"/>
    <mergeCell ref="A51:G51"/>
  </mergeCells>
  <phoneticPr fontId="18" type="noConversion"/>
  <printOptions horizontalCentered="1" verticalCentered="1"/>
  <pageMargins left="0.15748031496062992" right="0.78740157480314965" top="0.23622047244094491" bottom="0.27559055118110237" header="0" footer="0"/>
  <pageSetup paperSize="9" scale="70" orientation="portrait" r:id="rId1"/>
  <headerFooter alignWithMargins="0"/>
  <ignoredErrors>
    <ignoredError sqref="A12"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sheetPr>
  <dimension ref="A1:T100"/>
  <sheetViews>
    <sheetView showGridLines="0" zoomScale="115" zoomScaleNormal="115" workbookViewId="0">
      <selection activeCell="A54" sqref="A54:XFD1048576"/>
    </sheetView>
  </sheetViews>
  <sheetFormatPr baseColWidth="10" defaultColWidth="0" defaultRowHeight="13.5" zeroHeight="1" x14ac:dyDescent="0.25"/>
  <cols>
    <col min="1" max="1" width="20.42578125" style="152" customWidth="1"/>
    <col min="2" max="2" width="12.7109375" style="152" customWidth="1"/>
    <col min="3" max="3" width="17.7109375" style="152" customWidth="1"/>
    <col min="4" max="4" width="1.7109375" style="152" customWidth="1"/>
    <col min="5" max="5" width="11.7109375" style="152" customWidth="1"/>
    <col min="6" max="6" width="11" style="152" customWidth="1"/>
    <col min="7" max="7" width="11.28515625" style="152" customWidth="1"/>
    <col min="8" max="20" width="0" style="152" hidden="1" customWidth="1"/>
    <col min="21" max="16384" width="11.42578125" style="152" hidden="1"/>
  </cols>
  <sheetData>
    <row r="1" spans="1:20" ht="12.95" customHeight="1" x14ac:dyDescent="0.25">
      <c r="A1" s="235" t="s">
        <v>301</v>
      </c>
      <c r="B1" s="235"/>
      <c r="C1" s="235"/>
      <c r="D1" s="235"/>
      <c r="E1" s="235"/>
      <c r="F1" s="235"/>
      <c r="G1" s="235"/>
      <c r="H1" s="70"/>
      <c r="I1" s="70"/>
      <c r="J1" s="70"/>
      <c r="K1" s="70"/>
      <c r="L1" s="70"/>
      <c r="M1" s="70"/>
      <c r="N1" s="70"/>
      <c r="O1" s="70"/>
      <c r="P1" s="70"/>
      <c r="Q1" s="70"/>
      <c r="R1" s="70"/>
      <c r="S1" s="70"/>
      <c r="T1" s="70"/>
    </row>
    <row r="2" spans="1:20" ht="12.95" customHeight="1" x14ac:dyDescent="0.25">
      <c r="A2" s="263" t="s">
        <v>247</v>
      </c>
      <c r="B2" s="263"/>
      <c r="C2" s="263"/>
      <c r="D2" s="263"/>
      <c r="E2" s="263"/>
      <c r="F2" s="263"/>
      <c r="G2" s="263"/>
      <c r="H2" s="70"/>
      <c r="I2" s="70"/>
      <c r="J2" s="70"/>
      <c r="K2" s="70"/>
      <c r="L2" s="70"/>
      <c r="M2" s="70"/>
      <c r="N2" s="70"/>
      <c r="O2" s="70"/>
      <c r="P2" s="70"/>
      <c r="Q2" s="70"/>
      <c r="R2" s="70"/>
      <c r="S2" s="70"/>
      <c r="T2" s="70"/>
    </row>
    <row r="3" spans="1:20" ht="12.95" customHeight="1" x14ac:dyDescent="0.25">
      <c r="A3" s="263"/>
      <c r="B3" s="263"/>
      <c r="C3" s="263"/>
      <c r="D3" s="263"/>
      <c r="E3" s="263"/>
      <c r="F3" s="263"/>
      <c r="G3" s="263"/>
      <c r="H3" s="70"/>
      <c r="I3" s="70"/>
      <c r="J3" s="70"/>
      <c r="K3" s="70"/>
      <c r="L3" s="70"/>
      <c r="M3" s="70"/>
      <c r="N3" s="70"/>
      <c r="O3" s="70"/>
      <c r="P3" s="70"/>
      <c r="Q3" s="70"/>
      <c r="R3" s="70"/>
      <c r="S3" s="70"/>
      <c r="T3" s="70"/>
    </row>
    <row r="4" spans="1:20" ht="12.95" customHeight="1" x14ac:dyDescent="0.25">
      <c r="A4" s="235" t="s">
        <v>202</v>
      </c>
      <c r="B4" s="235"/>
      <c r="C4" s="235"/>
      <c r="D4" s="235"/>
      <c r="E4" s="235"/>
      <c r="F4" s="235"/>
      <c r="G4" s="235"/>
      <c r="H4" s="70"/>
      <c r="I4" s="70"/>
      <c r="J4" s="70"/>
      <c r="K4" s="70"/>
      <c r="L4" s="70"/>
      <c r="M4" s="70"/>
      <c r="N4" s="70"/>
      <c r="O4" s="70"/>
      <c r="P4" s="70"/>
      <c r="Q4" s="70"/>
      <c r="R4" s="70"/>
      <c r="S4" s="70"/>
      <c r="T4" s="70"/>
    </row>
    <row r="5" spans="1:20" s="181" customFormat="1" ht="3.95" customHeight="1" x14ac:dyDescent="0.25">
      <c r="A5" s="53"/>
      <c r="B5" s="180"/>
      <c r="C5" s="180"/>
      <c r="D5" s="53"/>
      <c r="E5" s="180"/>
      <c r="F5" s="180"/>
      <c r="G5" s="180"/>
      <c r="H5" s="166"/>
      <c r="I5" s="166"/>
      <c r="J5" s="166"/>
      <c r="K5" s="166"/>
      <c r="L5" s="166"/>
      <c r="M5" s="166"/>
      <c r="N5" s="166"/>
      <c r="O5" s="166"/>
      <c r="P5" s="166"/>
      <c r="Q5" s="166"/>
      <c r="R5" s="166"/>
      <c r="S5" s="166"/>
      <c r="T5" s="166"/>
    </row>
    <row r="6" spans="1:20" ht="27.75" customHeight="1" x14ac:dyDescent="0.25">
      <c r="A6" s="239" t="s">
        <v>78</v>
      </c>
      <c r="B6" s="262" t="s">
        <v>189</v>
      </c>
      <c r="C6" s="262"/>
      <c r="D6" s="107"/>
      <c r="E6" s="243" t="s">
        <v>2</v>
      </c>
      <c r="F6" s="243"/>
      <c r="G6" s="243"/>
      <c r="H6" s="70"/>
      <c r="I6" s="70"/>
      <c r="J6" s="70"/>
      <c r="K6" s="70"/>
      <c r="L6" s="70"/>
      <c r="M6" s="70"/>
      <c r="N6" s="70"/>
      <c r="O6" s="70"/>
      <c r="P6" s="70"/>
      <c r="Q6" s="70"/>
      <c r="R6" s="70"/>
      <c r="S6" s="70"/>
      <c r="T6" s="70"/>
    </row>
    <row r="7" spans="1:20" ht="65.25" customHeight="1" x14ac:dyDescent="0.25">
      <c r="A7" s="240"/>
      <c r="B7" s="207" t="s">
        <v>317</v>
      </c>
      <c r="C7" s="207" t="s">
        <v>316</v>
      </c>
      <c r="D7" s="108"/>
      <c r="E7" s="207" t="s">
        <v>213</v>
      </c>
      <c r="F7" s="207" t="s">
        <v>211</v>
      </c>
      <c r="G7" s="207" t="s">
        <v>318</v>
      </c>
      <c r="H7" s="70"/>
      <c r="I7" s="70"/>
      <c r="J7" s="70"/>
      <c r="K7" s="70"/>
      <c r="L7" s="70"/>
      <c r="M7" s="70"/>
      <c r="N7" s="70"/>
      <c r="O7" s="70"/>
      <c r="P7" s="70"/>
      <c r="Q7" s="70"/>
      <c r="R7" s="70"/>
      <c r="S7" s="70"/>
      <c r="T7" s="70"/>
    </row>
    <row r="8" spans="1:20" ht="3.95" customHeight="1" x14ac:dyDescent="0.25">
      <c r="A8" s="29"/>
      <c r="B8" s="6" t="s">
        <v>90</v>
      </c>
      <c r="C8" s="6" t="s">
        <v>90</v>
      </c>
      <c r="D8" s="6"/>
      <c r="E8" s="6" t="s">
        <v>90</v>
      </c>
      <c r="F8" s="6" t="s">
        <v>90</v>
      </c>
      <c r="G8" s="6" t="s">
        <v>90</v>
      </c>
      <c r="H8" s="70"/>
      <c r="I8" s="70"/>
      <c r="J8" s="70"/>
      <c r="K8" s="70"/>
      <c r="L8" s="70"/>
      <c r="M8" s="70"/>
      <c r="N8" s="70"/>
      <c r="O8" s="70"/>
      <c r="P8" s="70"/>
      <c r="Q8" s="70"/>
      <c r="R8" s="70"/>
      <c r="S8" s="70"/>
      <c r="T8" s="70"/>
    </row>
    <row r="9" spans="1:20" ht="12.95" customHeight="1" x14ac:dyDescent="0.25">
      <c r="A9" s="17" t="s">
        <v>137</v>
      </c>
      <c r="B9" s="74"/>
      <c r="C9" s="81"/>
      <c r="D9" s="210"/>
      <c r="E9" s="25"/>
      <c r="F9" s="25"/>
      <c r="G9" s="210"/>
      <c r="H9" s="70"/>
      <c r="I9" s="70"/>
      <c r="J9" s="70"/>
      <c r="K9" s="70"/>
      <c r="L9" s="70"/>
      <c r="M9" s="70"/>
      <c r="N9" s="70"/>
      <c r="O9" s="70"/>
      <c r="P9" s="70"/>
      <c r="Q9" s="70"/>
      <c r="R9" s="70"/>
      <c r="S9" s="70"/>
      <c r="T9" s="70"/>
    </row>
    <row r="10" spans="1:20" ht="12.95" customHeight="1" x14ac:dyDescent="0.25">
      <c r="A10" s="8" t="s">
        <v>88</v>
      </c>
      <c r="B10" s="9">
        <v>13.574575555382815</v>
      </c>
      <c r="C10" s="76">
        <v>5483.8778860000057</v>
      </c>
      <c r="D10" s="109"/>
      <c r="E10" s="9">
        <v>62.64755987712293</v>
      </c>
      <c r="F10" s="9">
        <v>56.510572481869403</v>
      </c>
      <c r="G10" s="76">
        <v>744.41314700000066</v>
      </c>
      <c r="H10" s="70"/>
      <c r="I10" s="70"/>
      <c r="J10" s="70"/>
      <c r="K10" s="70"/>
      <c r="L10" s="70"/>
      <c r="M10" s="70"/>
      <c r="N10" s="70"/>
      <c r="O10" s="70"/>
      <c r="P10" s="70"/>
      <c r="Q10" s="70"/>
      <c r="R10" s="70"/>
      <c r="S10" s="70"/>
      <c r="T10" s="70"/>
    </row>
    <row r="11" spans="1:20" ht="12.95" customHeight="1" x14ac:dyDescent="0.25">
      <c r="A11" s="8" t="s">
        <v>89</v>
      </c>
      <c r="B11" s="9">
        <v>12.684130047553339</v>
      </c>
      <c r="C11" s="76">
        <v>2540.5349029999734</v>
      </c>
      <c r="D11" s="109"/>
      <c r="E11" s="9">
        <v>52.723874158620575</v>
      </c>
      <c r="F11" s="9">
        <v>39.81996870447086</v>
      </c>
      <c r="G11" s="76">
        <v>322.24475099999967</v>
      </c>
      <c r="H11" s="70"/>
      <c r="I11" s="77"/>
      <c r="J11" s="70"/>
      <c r="K11" s="70"/>
      <c r="L11" s="77"/>
      <c r="M11" s="70"/>
      <c r="N11" s="70"/>
      <c r="O11" s="70"/>
      <c r="P11" s="70"/>
      <c r="Q11" s="70"/>
      <c r="R11" s="70"/>
      <c r="S11" s="70"/>
      <c r="T11" s="70"/>
    </row>
    <row r="12" spans="1:20" ht="3.95" customHeight="1" x14ac:dyDescent="0.25">
      <c r="A12" s="36"/>
      <c r="B12" s="9"/>
      <c r="C12" s="76"/>
      <c r="D12" s="111"/>
      <c r="E12" s="9"/>
      <c r="F12" s="9"/>
      <c r="G12" s="76"/>
      <c r="H12" s="70"/>
      <c r="I12" s="70"/>
      <c r="J12" s="70"/>
      <c r="K12" s="70"/>
      <c r="L12" s="70"/>
      <c r="M12" s="70"/>
      <c r="N12" s="70"/>
      <c r="O12" s="70"/>
      <c r="P12" s="70"/>
      <c r="Q12" s="70"/>
      <c r="R12" s="70"/>
      <c r="S12" s="70"/>
      <c r="T12" s="70"/>
    </row>
    <row r="13" spans="1:20" ht="12.95" customHeight="1" x14ac:dyDescent="0.25">
      <c r="A13" s="17" t="s">
        <v>113</v>
      </c>
      <c r="B13" s="9"/>
      <c r="C13" s="76"/>
      <c r="D13" s="111"/>
      <c r="E13" s="9"/>
      <c r="F13" s="9"/>
      <c r="G13" s="76"/>
      <c r="H13" s="70"/>
      <c r="I13" s="70"/>
      <c r="J13" s="70"/>
      <c r="K13" s="70"/>
      <c r="L13" s="70"/>
      <c r="M13" s="70"/>
      <c r="N13" s="70"/>
      <c r="O13" s="70"/>
      <c r="P13" s="70"/>
      <c r="Q13" s="70"/>
      <c r="R13" s="70"/>
      <c r="S13" s="70"/>
      <c r="T13" s="70"/>
    </row>
    <row r="14" spans="1:20" ht="12.95" customHeight="1" x14ac:dyDescent="0.25">
      <c r="A14" s="8" t="s">
        <v>114</v>
      </c>
      <c r="B14" s="9">
        <v>14.430341888212549</v>
      </c>
      <c r="C14" s="76">
        <v>2136.5030530000063</v>
      </c>
      <c r="D14" s="111"/>
      <c r="E14" s="112">
        <v>61.967300887195385</v>
      </c>
      <c r="F14" s="112">
        <v>63.458562316087999</v>
      </c>
      <c r="G14" s="76">
        <v>308.30469499999987</v>
      </c>
      <c r="H14" s="70"/>
      <c r="I14" s="70"/>
      <c r="J14" s="70"/>
      <c r="K14" s="70"/>
      <c r="L14" s="70"/>
      <c r="M14" s="70"/>
      <c r="N14" s="70"/>
      <c r="O14" s="70"/>
      <c r="P14" s="70"/>
      <c r="Q14" s="70"/>
      <c r="R14" s="70"/>
      <c r="S14" s="70"/>
      <c r="T14" s="70"/>
    </row>
    <row r="15" spans="1:20" ht="12.95" customHeight="1" x14ac:dyDescent="0.25">
      <c r="A15" s="8" t="s">
        <v>115</v>
      </c>
      <c r="B15" s="9">
        <v>12.692595132265824</v>
      </c>
      <c r="C15" s="76">
        <v>2076.7092879999977</v>
      </c>
      <c r="D15" s="111"/>
      <c r="E15" s="9">
        <v>62.242368403739</v>
      </c>
      <c r="F15" s="9">
        <v>49.533405317812651</v>
      </c>
      <c r="G15" s="76">
        <v>263.58830199999994</v>
      </c>
      <c r="H15" s="70"/>
      <c r="I15" s="70"/>
      <c r="J15" s="70"/>
      <c r="K15" s="70"/>
      <c r="L15" s="70"/>
      <c r="M15" s="70"/>
      <c r="N15" s="70"/>
      <c r="O15" s="70"/>
      <c r="P15" s="70"/>
      <c r="Q15" s="70"/>
      <c r="R15" s="70"/>
      <c r="S15" s="70"/>
      <c r="T15" s="70"/>
    </row>
    <row r="16" spans="1:20" ht="12.95" customHeight="1" x14ac:dyDescent="0.25">
      <c r="A16" s="8" t="s">
        <v>116</v>
      </c>
      <c r="B16" s="9">
        <v>11.456169000372649</v>
      </c>
      <c r="C16" s="76">
        <v>2472.1589040000003</v>
      </c>
      <c r="D16" s="111"/>
      <c r="E16" s="9">
        <v>55.290497595707386</v>
      </c>
      <c r="F16" s="9">
        <v>45.453909380735382</v>
      </c>
      <c r="G16" s="76">
        <v>283.21470200000027</v>
      </c>
      <c r="H16" s="70"/>
      <c r="I16" s="70"/>
      <c r="J16" s="70"/>
      <c r="K16" s="70"/>
      <c r="L16" s="70"/>
      <c r="M16" s="70"/>
      <c r="N16" s="70"/>
      <c r="O16" s="70"/>
      <c r="P16" s="70"/>
      <c r="Q16" s="70"/>
      <c r="R16" s="70"/>
      <c r="S16" s="70"/>
      <c r="T16" s="70"/>
    </row>
    <row r="17" spans="1:20" ht="12.95" customHeight="1" x14ac:dyDescent="0.25">
      <c r="A17" s="8" t="s">
        <v>117</v>
      </c>
      <c r="B17" s="9">
        <v>15.798628500207338</v>
      </c>
      <c r="C17" s="76">
        <v>1339.0415439999961</v>
      </c>
      <c r="D17" s="111"/>
      <c r="E17" s="9">
        <v>58.876839439891093</v>
      </c>
      <c r="F17" s="9">
        <v>44.456468225775588</v>
      </c>
      <c r="G17" s="76">
        <v>211.55019899999976</v>
      </c>
      <c r="H17" s="70"/>
      <c r="I17" s="70"/>
      <c r="J17" s="70"/>
      <c r="K17" s="70"/>
      <c r="L17" s="70"/>
      <c r="M17" s="70"/>
      <c r="N17" s="70"/>
      <c r="O17" s="70"/>
      <c r="P17" s="70"/>
      <c r="Q17" s="70"/>
      <c r="R17" s="70"/>
      <c r="S17" s="70"/>
      <c r="T17" s="70"/>
    </row>
    <row r="18" spans="1:20" ht="3.95" customHeight="1" x14ac:dyDescent="0.25">
      <c r="A18" s="36"/>
      <c r="B18" s="9"/>
      <c r="C18" s="76"/>
      <c r="D18" s="111"/>
      <c r="E18" s="9"/>
      <c r="F18" s="9"/>
      <c r="G18" s="76"/>
      <c r="H18" s="70"/>
      <c r="I18" s="70"/>
      <c r="J18" s="70"/>
      <c r="K18" s="70"/>
      <c r="L18" s="70"/>
      <c r="M18" s="70"/>
      <c r="N18" s="70"/>
      <c r="O18" s="70"/>
      <c r="P18" s="70"/>
      <c r="Q18" s="70"/>
      <c r="R18" s="70"/>
      <c r="S18" s="70"/>
      <c r="T18" s="70"/>
    </row>
    <row r="19" spans="1:20" ht="12.95" customHeight="1" x14ac:dyDescent="0.25">
      <c r="A19" s="17" t="s">
        <v>138</v>
      </c>
      <c r="B19" s="10"/>
      <c r="C19" s="76"/>
      <c r="D19" s="1"/>
      <c r="E19" s="10"/>
      <c r="F19" s="10"/>
      <c r="G19" s="121"/>
      <c r="H19" s="70"/>
      <c r="I19" s="70"/>
      <c r="J19" s="70"/>
      <c r="K19" s="70"/>
      <c r="L19" s="70"/>
      <c r="M19" s="70"/>
      <c r="N19" s="70"/>
      <c r="O19" s="70"/>
      <c r="P19" s="70"/>
      <c r="Q19" s="70"/>
      <c r="R19" s="70"/>
      <c r="S19" s="70"/>
      <c r="T19" s="70"/>
    </row>
    <row r="20" spans="1:20" ht="12.95" customHeight="1" x14ac:dyDescent="0.25">
      <c r="A20" s="8" t="s">
        <v>91</v>
      </c>
      <c r="B20" s="9">
        <v>12.788817540976725</v>
      </c>
      <c r="C20" s="76">
        <v>138.47730599999997</v>
      </c>
      <c r="D20" s="1"/>
      <c r="E20" s="112">
        <v>65.36422880006954</v>
      </c>
      <c r="F20" s="112">
        <v>25.607548669902936</v>
      </c>
      <c r="G20" s="76">
        <v>17.709610000000009</v>
      </c>
      <c r="H20" s="70"/>
      <c r="I20" s="40"/>
      <c r="J20" s="39"/>
      <c r="K20" s="70"/>
      <c r="L20" s="40"/>
      <c r="M20" s="39"/>
      <c r="N20" s="70"/>
      <c r="O20" s="70"/>
      <c r="P20" s="70"/>
      <c r="Q20" s="70"/>
      <c r="R20" s="70"/>
      <c r="S20" s="70"/>
      <c r="T20" s="70"/>
    </row>
    <row r="21" spans="1:20" ht="12.95" customHeight="1" x14ac:dyDescent="0.25">
      <c r="A21" s="8" t="s">
        <v>22</v>
      </c>
      <c r="B21" s="9">
        <v>16.4916574994858</v>
      </c>
      <c r="C21" s="76">
        <v>359.56983100000042</v>
      </c>
      <c r="D21" s="1"/>
      <c r="E21" s="112">
        <v>53.640576721118109</v>
      </c>
      <c r="F21" s="112">
        <v>54.981593710857837</v>
      </c>
      <c r="G21" s="76">
        <v>59.299024999999993</v>
      </c>
      <c r="H21" s="70"/>
      <c r="I21" s="40"/>
      <c r="J21" s="39"/>
      <c r="K21" s="70"/>
      <c r="L21" s="40"/>
      <c r="M21" s="39"/>
      <c r="N21" s="70"/>
      <c r="O21" s="70"/>
      <c r="P21" s="70"/>
      <c r="Q21" s="70"/>
      <c r="R21" s="70"/>
      <c r="S21" s="70"/>
      <c r="T21" s="70"/>
    </row>
    <row r="22" spans="1:20" ht="12.95" customHeight="1" x14ac:dyDescent="0.25">
      <c r="A22" s="8" t="s">
        <v>92</v>
      </c>
      <c r="B22" s="9">
        <v>11.426248181712273</v>
      </c>
      <c r="C22" s="76">
        <v>111.60981099999995</v>
      </c>
      <c r="D22" s="1"/>
      <c r="E22" s="114">
        <v>70.660193115025422</v>
      </c>
      <c r="F22" s="114">
        <v>60.806493374717142</v>
      </c>
      <c r="G22" s="76">
        <v>12.752813999999999</v>
      </c>
      <c r="H22" s="70"/>
      <c r="I22" s="40"/>
      <c r="J22" s="39"/>
      <c r="K22" s="70"/>
      <c r="L22" s="40"/>
      <c r="M22" s="39"/>
      <c r="N22" s="70"/>
      <c r="O22" s="70"/>
      <c r="P22" s="70"/>
      <c r="Q22" s="70"/>
      <c r="R22" s="70"/>
      <c r="S22" s="70"/>
      <c r="T22" s="70"/>
    </row>
    <row r="23" spans="1:20" ht="12.95" customHeight="1" x14ac:dyDescent="0.25">
      <c r="A23" s="8" t="s">
        <v>93</v>
      </c>
      <c r="B23" s="9">
        <v>8.146329872606751</v>
      </c>
      <c r="C23" s="76">
        <v>285.71841999999975</v>
      </c>
      <c r="D23" s="1"/>
      <c r="E23" s="112" t="s">
        <v>265</v>
      </c>
      <c r="F23" s="112" t="s">
        <v>265</v>
      </c>
      <c r="G23" s="76">
        <v>23</v>
      </c>
      <c r="H23" s="70"/>
      <c r="I23" s="40"/>
      <c r="J23" s="39"/>
      <c r="K23" s="70"/>
      <c r="L23" s="40"/>
      <c r="M23" s="39"/>
      <c r="N23" s="70"/>
      <c r="O23" s="70"/>
      <c r="P23" s="70"/>
      <c r="Q23" s="70"/>
      <c r="R23" s="70"/>
      <c r="S23" s="70"/>
      <c r="T23" s="70"/>
    </row>
    <row r="24" spans="1:20" ht="12.95" customHeight="1" x14ac:dyDescent="0.25">
      <c r="A24" s="8" t="s">
        <v>94</v>
      </c>
      <c r="B24" s="9">
        <v>10.645827782705647</v>
      </c>
      <c r="C24" s="76">
        <v>219.27700199999981</v>
      </c>
      <c r="D24" s="1"/>
      <c r="E24" s="114">
        <v>59.97505039014127</v>
      </c>
      <c r="F24" s="114">
        <v>62.122228156689829</v>
      </c>
      <c r="G24" s="76">
        <v>23.343851999999998</v>
      </c>
      <c r="H24" s="70"/>
      <c r="I24" s="40"/>
      <c r="J24" s="39"/>
      <c r="K24" s="70"/>
      <c r="L24" s="40"/>
      <c r="M24" s="39"/>
      <c r="N24" s="70"/>
      <c r="O24" s="70"/>
      <c r="P24" s="70"/>
      <c r="Q24" s="70"/>
      <c r="R24" s="70"/>
      <c r="S24" s="70"/>
      <c r="T24" s="70"/>
    </row>
    <row r="25" spans="1:20" ht="12.95" customHeight="1" x14ac:dyDescent="0.25">
      <c r="A25" s="8" t="s">
        <v>95</v>
      </c>
      <c r="B25" s="9">
        <v>9.0269207562143805</v>
      </c>
      <c r="C25" s="76">
        <v>397.6587030000012</v>
      </c>
      <c r="D25" s="1"/>
      <c r="E25" s="114">
        <v>51.256777293370547</v>
      </c>
      <c r="F25" s="114">
        <v>51.905954969888832</v>
      </c>
      <c r="G25" s="76">
        <v>35.896336000000005</v>
      </c>
      <c r="H25" s="70"/>
      <c r="I25" s="40"/>
      <c r="J25" s="39"/>
      <c r="K25" s="70"/>
      <c r="L25" s="40"/>
      <c r="M25" s="39"/>
      <c r="N25" s="70"/>
      <c r="O25" s="70"/>
      <c r="P25" s="70"/>
      <c r="Q25" s="70"/>
      <c r="R25" s="70"/>
      <c r="S25" s="70"/>
      <c r="T25" s="70"/>
    </row>
    <row r="26" spans="1:20" ht="12.95" customHeight="1" x14ac:dyDescent="0.25">
      <c r="A26" s="8" t="s">
        <v>96</v>
      </c>
      <c r="B26" s="9">
        <v>5.9141939793633949</v>
      </c>
      <c r="C26" s="76">
        <v>315.5925399999997</v>
      </c>
      <c r="D26" s="1"/>
      <c r="E26" s="112" t="s">
        <v>265</v>
      </c>
      <c r="F26" s="112" t="s">
        <v>265</v>
      </c>
      <c r="G26" s="218">
        <v>18.664754999999996</v>
      </c>
      <c r="H26" s="70"/>
      <c r="I26" s="40"/>
      <c r="J26" s="39"/>
      <c r="K26" s="70"/>
      <c r="L26" s="40"/>
      <c r="M26" s="39"/>
      <c r="N26" s="70"/>
      <c r="O26" s="70"/>
      <c r="P26" s="70"/>
      <c r="Q26" s="70"/>
      <c r="R26" s="70"/>
      <c r="S26" s="70"/>
      <c r="T26" s="70"/>
    </row>
    <row r="27" spans="1:20" ht="12.95" customHeight="1" x14ac:dyDescent="0.25">
      <c r="A27" s="8" t="s">
        <v>97</v>
      </c>
      <c r="B27" s="9">
        <v>7.1855968575747635</v>
      </c>
      <c r="C27" s="76">
        <v>111.45989899999991</v>
      </c>
      <c r="D27" s="1"/>
      <c r="E27" s="112" t="s">
        <v>265</v>
      </c>
      <c r="F27" s="112" t="s">
        <v>265</v>
      </c>
      <c r="G27" s="218">
        <v>8.0090589999999988</v>
      </c>
      <c r="H27" s="70"/>
      <c r="I27" s="40"/>
      <c r="J27" s="39"/>
      <c r="K27" s="70"/>
      <c r="L27" s="40"/>
      <c r="M27" s="39"/>
      <c r="N27" s="70"/>
      <c r="O27" s="70"/>
      <c r="P27" s="70"/>
      <c r="Q27" s="70"/>
      <c r="R27" s="70"/>
      <c r="S27" s="70"/>
      <c r="T27" s="70"/>
    </row>
    <row r="28" spans="1:20" ht="12.95" customHeight="1" x14ac:dyDescent="0.25">
      <c r="A28" s="8" t="s">
        <v>98</v>
      </c>
      <c r="B28" s="9">
        <v>18.450725079012518</v>
      </c>
      <c r="C28" s="76">
        <v>200.43767299999948</v>
      </c>
      <c r="D28" s="1"/>
      <c r="E28" s="9">
        <v>75.528324380018034</v>
      </c>
      <c r="F28" s="9">
        <v>47.037439953551726</v>
      </c>
      <c r="G28" s="76">
        <v>36.982204000000003</v>
      </c>
      <c r="H28" s="70"/>
      <c r="I28" s="40"/>
      <c r="J28" s="39"/>
      <c r="K28" s="70"/>
      <c r="L28" s="40"/>
      <c r="M28" s="39"/>
      <c r="N28" s="70"/>
      <c r="O28" s="70"/>
      <c r="P28" s="70"/>
      <c r="Q28" s="70"/>
      <c r="R28" s="70"/>
      <c r="S28" s="70"/>
      <c r="T28" s="70"/>
    </row>
    <row r="29" spans="1:20" ht="12.95" customHeight="1" x14ac:dyDescent="0.25">
      <c r="A29" s="8" t="s">
        <v>99</v>
      </c>
      <c r="B29" s="9">
        <v>12.429245748264549</v>
      </c>
      <c r="C29" s="76">
        <v>241.80772999999988</v>
      </c>
      <c r="D29" s="1"/>
      <c r="E29" s="114">
        <v>69.820778171875389</v>
      </c>
      <c r="F29" s="114">
        <v>65.001696729618956</v>
      </c>
      <c r="G29" s="76">
        <v>30.054877000000005</v>
      </c>
      <c r="H29" s="70"/>
      <c r="I29" s="40"/>
      <c r="J29" s="39"/>
      <c r="K29" s="70"/>
      <c r="L29" s="40"/>
      <c r="M29" s="39"/>
      <c r="N29" s="70"/>
      <c r="O29" s="70"/>
      <c r="P29" s="70"/>
      <c r="Q29" s="70"/>
      <c r="R29" s="70"/>
      <c r="S29" s="70"/>
      <c r="T29" s="70"/>
    </row>
    <row r="30" spans="1:20" ht="12.95" customHeight="1" x14ac:dyDescent="0.25">
      <c r="A30" s="8" t="s">
        <v>100</v>
      </c>
      <c r="B30" s="9">
        <v>15.198350429820175</v>
      </c>
      <c r="C30" s="76">
        <v>335.679686</v>
      </c>
      <c r="D30" s="1"/>
      <c r="E30" s="114">
        <v>57.457488100960887</v>
      </c>
      <c r="F30" s="114">
        <v>41.644961976487586</v>
      </c>
      <c r="G30" s="76">
        <v>51.017775000000015</v>
      </c>
      <c r="H30" s="70"/>
      <c r="I30" s="40"/>
      <c r="J30" s="39"/>
      <c r="K30" s="70"/>
      <c r="L30" s="40"/>
      <c r="M30" s="39"/>
      <c r="N30" s="70"/>
      <c r="O30" s="70"/>
      <c r="P30" s="70"/>
      <c r="Q30" s="70"/>
      <c r="R30" s="70"/>
      <c r="S30" s="70"/>
      <c r="T30" s="70"/>
    </row>
    <row r="31" spans="1:20" ht="12.95" customHeight="1" x14ac:dyDescent="0.25">
      <c r="A31" s="8" t="s">
        <v>101</v>
      </c>
      <c r="B31" s="9">
        <v>14.41408620871589</v>
      </c>
      <c r="C31" s="76">
        <v>506.84814800000078</v>
      </c>
      <c r="D31" s="1"/>
      <c r="E31" s="114">
        <v>54.08065881888777</v>
      </c>
      <c r="F31" s="114">
        <v>41.799611098262019</v>
      </c>
      <c r="G31" s="76">
        <v>73.057529000000017</v>
      </c>
      <c r="H31" s="70"/>
      <c r="I31" s="40"/>
      <c r="J31" s="39"/>
      <c r="K31" s="70"/>
      <c r="L31" s="40"/>
      <c r="M31" s="39"/>
      <c r="N31" s="70"/>
      <c r="O31" s="70"/>
      <c r="P31" s="70"/>
      <c r="Q31" s="70"/>
      <c r="R31" s="70"/>
      <c r="S31" s="70"/>
      <c r="T31" s="70"/>
    </row>
    <row r="32" spans="1:20" ht="12.95" customHeight="1" x14ac:dyDescent="0.25">
      <c r="A32" s="8" t="s">
        <v>102</v>
      </c>
      <c r="B32" s="9">
        <v>7.4465162755172427</v>
      </c>
      <c r="C32" s="76">
        <v>316.21652499999919</v>
      </c>
      <c r="D32" s="1"/>
      <c r="E32" s="114">
        <v>52.38956024973762</v>
      </c>
      <c r="F32" s="114">
        <v>48.504073641293232</v>
      </c>
      <c r="G32" s="76">
        <v>23.547114999999991</v>
      </c>
      <c r="H32" s="70"/>
      <c r="I32" s="40"/>
      <c r="J32" s="39"/>
      <c r="K32" s="70"/>
      <c r="L32" s="40"/>
      <c r="M32" s="39"/>
      <c r="N32" s="70"/>
      <c r="O32" s="70"/>
      <c r="P32" s="70"/>
      <c r="Q32" s="70"/>
      <c r="R32" s="70"/>
      <c r="S32" s="70"/>
      <c r="T32" s="70"/>
    </row>
    <row r="33" spans="1:20" ht="12.95" customHeight="1" x14ac:dyDescent="0.25">
      <c r="A33" s="8" t="s">
        <v>221</v>
      </c>
      <c r="B33" s="9">
        <v>14.720990761902142</v>
      </c>
      <c r="C33" s="76">
        <v>2375.0248720000127</v>
      </c>
      <c r="D33" s="1"/>
      <c r="E33" s="112">
        <v>62.517136252949079</v>
      </c>
      <c r="F33" s="112">
        <v>59.97771906711418</v>
      </c>
      <c r="G33" s="76">
        <v>349.62719199999998</v>
      </c>
      <c r="H33" s="70"/>
      <c r="I33" s="40"/>
      <c r="J33" s="39"/>
      <c r="K33" s="70"/>
      <c r="L33" s="40"/>
      <c r="M33" s="39"/>
      <c r="N33" s="70"/>
      <c r="O33" s="70"/>
      <c r="P33" s="70"/>
      <c r="Q33" s="70"/>
      <c r="R33" s="70"/>
      <c r="S33" s="70"/>
      <c r="T33" s="70"/>
    </row>
    <row r="34" spans="1:20" ht="12.95" customHeight="1" x14ac:dyDescent="0.25">
      <c r="A34" s="8" t="s">
        <v>103</v>
      </c>
      <c r="B34" s="9">
        <v>23.129489321886158</v>
      </c>
      <c r="C34" s="76">
        <v>436.53196400000076</v>
      </c>
      <c r="D34" s="1"/>
      <c r="E34" s="112">
        <v>57.689180413830478</v>
      </c>
      <c r="F34" s="112">
        <v>41.690682123081544</v>
      </c>
      <c r="G34" s="76">
        <v>100.9676140000001</v>
      </c>
      <c r="H34" s="70"/>
      <c r="I34" s="40"/>
      <c r="J34" s="39"/>
      <c r="K34" s="70"/>
      <c r="L34" s="40"/>
      <c r="M34" s="39"/>
      <c r="N34" s="70"/>
      <c r="O34" s="70"/>
      <c r="P34" s="70"/>
      <c r="Q34" s="70"/>
      <c r="R34" s="70"/>
      <c r="S34" s="70"/>
      <c r="T34" s="70"/>
    </row>
    <row r="35" spans="1:20" ht="12.95" customHeight="1" x14ac:dyDescent="0.25">
      <c r="A35" s="8" t="s">
        <v>104</v>
      </c>
      <c r="B35" s="9">
        <v>12.167445035839421</v>
      </c>
      <c r="C35" s="76">
        <v>45.841144000000007</v>
      </c>
      <c r="D35" s="1"/>
      <c r="E35" s="114">
        <v>46.76161985163764</v>
      </c>
      <c r="F35" s="114">
        <v>43.124401186439684</v>
      </c>
      <c r="G35" s="76">
        <v>5.5776960000000013</v>
      </c>
      <c r="H35" s="70"/>
      <c r="I35" s="40"/>
      <c r="J35" s="39"/>
      <c r="K35" s="70"/>
      <c r="L35" s="40"/>
      <c r="M35" s="39"/>
      <c r="N35" s="70"/>
      <c r="O35" s="70"/>
      <c r="P35" s="70"/>
      <c r="Q35" s="70"/>
      <c r="R35" s="70"/>
      <c r="S35" s="70"/>
      <c r="T35" s="70"/>
    </row>
    <row r="36" spans="1:20" ht="12.95" customHeight="1" x14ac:dyDescent="0.25">
      <c r="A36" s="8" t="s">
        <v>105</v>
      </c>
      <c r="B36" s="9">
        <v>6.6297678184486202</v>
      </c>
      <c r="C36" s="76">
        <v>35.385025000000013</v>
      </c>
      <c r="D36" s="1"/>
      <c r="E36" s="112" t="s">
        <v>265</v>
      </c>
      <c r="F36" s="112" t="s">
        <v>265</v>
      </c>
      <c r="G36" s="76">
        <v>2.3459449999999999</v>
      </c>
      <c r="H36" s="70"/>
      <c r="I36" s="40"/>
      <c r="J36" s="39"/>
      <c r="K36" s="70"/>
      <c r="L36" s="40"/>
      <c r="M36" s="39"/>
      <c r="N36" s="70"/>
      <c r="O36" s="70"/>
      <c r="P36" s="70"/>
      <c r="Q36" s="70"/>
      <c r="R36" s="70"/>
      <c r="S36" s="70"/>
      <c r="T36" s="70"/>
    </row>
    <row r="37" spans="1:20" ht="12.95" customHeight="1" x14ac:dyDescent="0.25">
      <c r="A37" s="8" t="s">
        <v>106</v>
      </c>
      <c r="B37" s="9">
        <v>18.127319095785989</v>
      </c>
      <c r="C37" s="76">
        <v>71.306617000000145</v>
      </c>
      <c r="D37" s="1"/>
      <c r="E37" s="112">
        <v>63.105352647203937</v>
      </c>
      <c r="F37" s="112">
        <v>55.858999605290983</v>
      </c>
      <c r="G37" s="76">
        <v>12.925978000000004</v>
      </c>
      <c r="H37" s="70"/>
      <c r="I37" s="40"/>
      <c r="J37" s="39"/>
      <c r="K37" s="70"/>
      <c r="L37" s="40"/>
      <c r="M37" s="39"/>
      <c r="N37" s="70"/>
      <c r="O37" s="70"/>
      <c r="P37" s="70"/>
      <c r="Q37" s="70"/>
      <c r="R37" s="70"/>
      <c r="S37" s="70"/>
      <c r="T37" s="70"/>
    </row>
    <row r="38" spans="1:20" ht="12.95" customHeight="1" x14ac:dyDescent="0.25">
      <c r="A38" s="8" t="s">
        <v>107</v>
      </c>
      <c r="B38" s="9">
        <v>13.561915940141681</v>
      </c>
      <c r="C38" s="76">
        <v>700.49380499999984</v>
      </c>
      <c r="D38" s="1"/>
      <c r="E38" s="112">
        <v>53.449533007662374</v>
      </c>
      <c r="F38" s="112">
        <v>42.897399537797654</v>
      </c>
      <c r="G38" s="76">
        <v>95.000380999999962</v>
      </c>
      <c r="H38" s="70"/>
      <c r="I38" s="40"/>
      <c r="J38" s="39"/>
      <c r="K38" s="70"/>
      <c r="L38" s="40"/>
      <c r="M38" s="39"/>
      <c r="N38" s="70"/>
      <c r="O38" s="70"/>
      <c r="P38" s="70"/>
      <c r="Q38" s="70"/>
      <c r="R38" s="70"/>
      <c r="S38" s="70"/>
      <c r="T38" s="70"/>
    </row>
    <row r="39" spans="1:20" ht="12.95" customHeight="1" x14ac:dyDescent="0.25">
      <c r="A39" s="8" t="s">
        <v>108</v>
      </c>
      <c r="B39" s="9">
        <v>9.7986604002201183</v>
      </c>
      <c r="C39" s="76">
        <v>237.6181340000002</v>
      </c>
      <c r="D39" s="1"/>
      <c r="E39" s="114">
        <v>50.159375390031201</v>
      </c>
      <c r="F39" s="114">
        <v>52.613592331083701</v>
      </c>
      <c r="G39" s="76">
        <v>23.283393999999998</v>
      </c>
      <c r="H39" s="70"/>
      <c r="I39" s="40"/>
      <c r="J39" s="39"/>
      <c r="K39" s="70"/>
      <c r="L39" s="40"/>
      <c r="M39" s="39"/>
      <c r="N39" s="70"/>
      <c r="O39" s="70"/>
      <c r="P39" s="70"/>
      <c r="Q39" s="70"/>
      <c r="R39" s="70"/>
      <c r="S39" s="70"/>
      <c r="T39" s="70"/>
    </row>
    <row r="40" spans="1:20" ht="12.95" customHeight="1" x14ac:dyDescent="0.25">
      <c r="A40" s="8" t="s">
        <v>109</v>
      </c>
      <c r="B40" s="9">
        <v>6.4759910389447786</v>
      </c>
      <c r="C40" s="76">
        <v>233.0462150000003</v>
      </c>
      <c r="D40" s="1"/>
      <c r="E40" s="114">
        <v>58.174355614465135</v>
      </c>
      <c r="F40" s="114">
        <v>44.047893553507485</v>
      </c>
      <c r="G40" s="76">
        <v>15.092052000000002</v>
      </c>
      <c r="H40" s="70"/>
      <c r="I40" s="40"/>
      <c r="J40" s="39"/>
      <c r="K40" s="70"/>
      <c r="L40" s="40"/>
      <c r="M40" s="39"/>
      <c r="N40" s="70"/>
      <c r="O40" s="70"/>
      <c r="P40" s="70"/>
      <c r="Q40" s="70"/>
      <c r="R40" s="70"/>
      <c r="S40" s="70"/>
      <c r="T40" s="70"/>
    </row>
    <row r="41" spans="1:20" ht="12.95" customHeight="1" x14ac:dyDescent="0.25">
      <c r="A41" s="8" t="s">
        <v>110</v>
      </c>
      <c r="B41" s="9">
        <v>11.082634190946438</v>
      </c>
      <c r="C41" s="76">
        <v>70.316983000000064</v>
      </c>
      <c r="D41" s="1"/>
      <c r="E41" s="112" t="s">
        <v>265</v>
      </c>
      <c r="F41" s="112" t="s">
        <v>265</v>
      </c>
      <c r="G41" s="76">
        <v>7.792974000000001</v>
      </c>
      <c r="H41" s="70"/>
      <c r="I41" s="40"/>
      <c r="J41" s="39"/>
      <c r="K41" s="70"/>
      <c r="L41" s="40"/>
      <c r="M41" s="39"/>
      <c r="N41" s="70"/>
      <c r="O41" s="70"/>
      <c r="P41" s="70"/>
      <c r="Q41" s="70"/>
      <c r="R41" s="70"/>
      <c r="S41" s="70"/>
      <c r="T41" s="70"/>
    </row>
    <row r="42" spans="1:20" ht="12.95" customHeight="1" x14ac:dyDescent="0.25">
      <c r="A42" s="8" t="s">
        <v>111</v>
      </c>
      <c r="B42" s="9">
        <v>15.617867504854649</v>
      </c>
      <c r="C42" s="76">
        <v>82.457557000000008</v>
      </c>
      <c r="D42" s="1"/>
      <c r="E42" s="112">
        <v>72.026963269150002</v>
      </c>
      <c r="F42" s="112">
        <v>75.972153371550093</v>
      </c>
      <c r="G42" s="76">
        <v>12.878112000000002</v>
      </c>
      <c r="H42" s="70"/>
      <c r="I42" s="40"/>
      <c r="J42" s="39"/>
      <c r="K42" s="70"/>
      <c r="L42" s="40"/>
      <c r="M42" s="39"/>
      <c r="N42" s="70"/>
      <c r="O42" s="70"/>
      <c r="P42" s="70"/>
      <c r="Q42" s="70"/>
      <c r="R42" s="70"/>
      <c r="S42" s="70"/>
      <c r="T42" s="70"/>
    </row>
    <row r="43" spans="1:20" ht="12.95" customHeight="1" x14ac:dyDescent="0.25">
      <c r="A43" s="8" t="s">
        <v>112</v>
      </c>
      <c r="B43" s="9">
        <v>14.056538320566386</v>
      </c>
      <c r="C43" s="76">
        <v>196.0371990000001</v>
      </c>
      <c r="D43" s="1"/>
      <c r="E43" s="112">
        <v>63.515808002048487</v>
      </c>
      <c r="F43" s="112">
        <v>67.262652070086702</v>
      </c>
      <c r="G43" s="76">
        <v>27.556044</v>
      </c>
      <c r="H43" s="70"/>
      <c r="I43" s="40"/>
      <c r="J43" s="39"/>
      <c r="K43" s="70"/>
      <c r="L43" s="40"/>
      <c r="M43" s="39"/>
      <c r="N43" s="70"/>
      <c r="O43" s="70"/>
      <c r="P43" s="70"/>
      <c r="Q43" s="70"/>
      <c r="R43" s="70"/>
      <c r="S43" s="70"/>
      <c r="T43" s="70"/>
    </row>
    <row r="44" spans="1:20" ht="3.95" customHeight="1" x14ac:dyDescent="0.25">
      <c r="A44" s="8"/>
      <c r="B44" s="9"/>
      <c r="C44" s="76"/>
      <c r="D44" s="1"/>
      <c r="E44" s="9"/>
      <c r="F44" s="9"/>
      <c r="G44" s="76"/>
      <c r="H44" s="70"/>
      <c r="I44" s="70"/>
      <c r="J44" s="70"/>
      <c r="K44" s="70"/>
      <c r="L44" s="40"/>
      <c r="M44" s="115"/>
      <c r="N44" s="70"/>
      <c r="O44" s="70"/>
      <c r="P44" s="70"/>
      <c r="Q44" s="70"/>
      <c r="R44" s="70"/>
      <c r="S44" s="70"/>
      <c r="T44" s="70"/>
    </row>
    <row r="45" spans="1:20" ht="12.95" customHeight="1" x14ac:dyDescent="0.25">
      <c r="A45" s="116" t="s">
        <v>226</v>
      </c>
      <c r="B45" s="18">
        <v>13.292659862441061</v>
      </c>
      <c r="C45" s="81">
        <v>8024.41278900005</v>
      </c>
      <c r="D45" s="117"/>
      <c r="E45" s="18">
        <v>59.649545575295825</v>
      </c>
      <c r="F45" s="18">
        <v>51.468225288479708</v>
      </c>
      <c r="G45" s="81">
        <v>1066.657897999997</v>
      </c>
      <c r="H45" s="70"/>
      <c r="I45" s="70"/>
      <c r="J45" s="70"/>
      <c r="K45" s="70"/>
      <c r="L45" s="70"/>
      <c r="M45" s="70"/>
      <c r="N45" s="70"/>
      <c r="O45" s="70"/>
      <c r="P45" s="70"/>
      <c r="Q45" s="70"/>
      <c r="R45" s="70"/>
      <c r="S45" s="70"/>
      <c r="T45" s="70"/>
    </row>
    <row r="46" spans="1:20" ht="12.95" customHeight="1" x14ac:dyDescent="0.25">
      <c r="A46" s="118" t="s">
        <v>219</v>
      </c>
      <c r="B46" s="120">
        <v>16</v>
      </c>
      <c r="C46" s="76">
        <v>9088</v>
      </c>
      <c r="D46" s="109"/>
      <c r="E46" s="120">
        <v>72.099999999999994</v>
      </c>
      <c r="F46" s="120">
        <v>54.5</v>
      </c>
      <c r="G46" s="76">
        <v>581</v>
      </c>
      <c r="H46" s="70"/>
      <c r="I46" s="70"/>
      <c r="J46" s="70"/>
      <c r="K46" s="70"/>
      <c r="L46" s="70"/>
      <c r="M46" s="70"/>
      <c r="N46" s="70"/>
      <c r="O46" s="70"/>
      <c r="P46" s="70"/>
      <c r="Q46" s="70"/>
      <c r="R46" s="70"/>
      <c r="S46" s="70"/>
      <c r="T46" s="70"/>
    </row>
    <row r="47" spans="1:20" ht="3.95" customHeight="1" x14ac:dyDescent="0.25">
      <c r="A47" s="119"/>
      <c r="B47" s="204"/>
      <c r="C47" s="204"/>
      <c r="D47" s="204"/>
      <c r="E47" s="204"/>
      <c r="F47" s="204"/>
      <c r="G47" s="204"/>
      <c r="H47" s="70"/>
      <c r="I47" s="70"/>
      <c r="J47" s="70"/>
      <c r="K47" s="70"/>
      <c r="L47" s="70"/>
      <c r="M47" s="70"/>
      <c r="N47" s="70"/>
      <c r="O47" s="70"/>
      <c r="P47" s="70"/>
      <c r="Q47" s="70"/>
      <c r="R47" s="70"/>
      <c r="S47" s="70"/>
      <c r="T47" s="70"/>
    </row>
    <row r="48" spans="1:20" s="233" customFormat="1" ht="13.5" customHeight="1" x14ac:dyDescent="0.25">
      <c r="A48" s="266" t="s">
        <v>284</v>
      </c>
      <c r="B48" s="266"/>
      <c r="C48" s="266"/>
      <c r="D48" s="266"/>
      <c r="E48" s="266"/>
      <c r="F48" s="266"/>
      <c r="G48" s="266"/>
      <c r="H48" s="232"/>
      <c r="I48" s="232"/>
      <c r="J48" s="232"/>
      <c r="K48" s="232"/>
      <c r="L48" s="232"/>
      <c r="M48" s="232"/>
      <c r="N48" s="232"/>
      <c r="O48" s="232"/>
      <c r="P48" s="232"/>
      <c r="Q48" s="232"/>
      <c r="R48" s="232"/>
      <c r="S48" s="232"/>
      <c r="T48" s="232"/>
    </row>
    <row r="49" spans="1:20" ht="12.95" customHeight="1" x14ac:dyDescent="0.25">
      <c r="A49" s="267" t="s">
        <v>285</v>
      </c>
      <c r="B49" s="267"/>
      <c r="C49" s="267"/>
      <c r="D49" s="267"/>
      <c r="E49" s="267"/>
      <c r="F49" s="267"/>
      <c r="G49" s="267"/>
      <c r="H49" s="70"/>
      <c r="I49" s="70"/>
      <c r="J49" s="70"/>
      <c r="K49" s="70"/>
      <c r="L49" s="70"/>
      <c r="M49" s="70"/>
      <c r="N49" s="70"/>
      <c r="O49" s="70"/>
      <c r="P49" s="70"/>
      <c r="Q49" s="70"/>
      <c r="R49" s="70"/>
      <c r="S49" s="70"/>
      <c r="T49" s="70"/>
    </row>
    <row r="50" spans="1:20" x14ac:dyDescent="0.25">
      <c r="A50" s="100" t="s">
        <v>286</v>
      </c>
      <c r="B50" s="100"/>
      <c r="C50" s="100"/>
      <c r="D50" s="100"/>
      <c r="E50" s="100"/>
      <c r="F50" s="100"/>
      <c r="G50" s="100"/>
      <c r="H50" s="70"/>
      <c r="I50" s="70"/>
      <c r="J50" s="70"/>
      <c r="K50" s="70"/>
      <c r="L50" s="70"/>
      <c r="M50" s="70"/>
      <c r="N50" s="70"/>
      <c r="O50" s="70"/>
      <c r="P50" s="70"/>
      <c r="Q50" s="70"/>
      <c r="R50" s="70"/>
      <c r="S50" s="70"/>
      <c r="T50" s="70"/>
    </row>
    <row r="51" spans="1:20" x14ac:dyDescent="0.25">
      <c r="A51" s="100" t="s">
        <v>287</v>
      </c>
      <c r="B51" s="100"/>
      <c r="C51" s="100"/>
      <c r="D51" s="100"/>
      <c r="E51" s="100"/>
      <c r="F51" s="100"/>
      <c r="G51" s="100"/>
      <c r="H51" s="70"/>
      <c r="I51" s="70"/>
      <c r="J51" s="70"/>
      <c r="K51" s="70"/>
      <c r="L51" s="70"/>
      <c r="M51" s="70"/>
      <c r="N51" s="70"/>
      <c r="O51" s="70"/>
      <c r="P51" s="70"/>
      <c r="Q51" s="70"/>
      <c r="R51" s="70"/>
      <c r="S51" s="70"/>
      <c r="T51" s="70"/>
    </row>
    <row r="52" spans="1:20" x14ac:dyDescent="0.25">
      <c r="A52" s="24" t="s">
        <v>288</v>
      </c>
      <c r="B52" s="24"/>
      <c r="C52" s="24"/>
      <c r="D52" s="24"/>
      <c r="E52" s="24"/>
      <c r="F52" s="24"/>
      <c r="G52" s="24"/>
      <c r="H52" s="70"/>
      <c r="I52" s="70"/>
      <c r="J52" s="70"/>
      <c r="K52" s="70"/>
      <c r="L52" s="70"/>
      <c r="M52" s="70"/>
      <c r="N52" s="70"/>
      <c r="O52" s="70"/>
      <c r="P52" s="70"/>
      <c r="Q52" s="70"/>
      <c r="R52" s="70"/>
      <c r="S52" s="70"/>
      <c r="T52" s="70"/>
    </row>
    <row r="53" spans="1:20" x14ac:dyDescent="0.25">
      <c r="A53" s="70"/>
      <c r="B53" s="70"/>
      <c r="C53" s="70"/>
      <c r="D53" s="70"/>
      <c r="E53" s="70"/>
      <c r="F53" s="70"/>
      <c r="G53" s="70"/>
      <c r="H53" s="70"/>
      <c r="I53" s="70"/>
      <c r="J53" s="70"/>
      <c r="K53" s="70"/>
      <c r="L53" s="70"/>
      <c r="M53" s="70"/>
      <c r="N53" s="70"/>
      <c r="O53" s="70"/>
      <c r="P53" s="70"/>
      <c r="Q53" s="70"/>
      <c r="R53" s="70"/>
      <c r="S53" s="70"/>
      <c r="T53" s="70"/>
    </row>
    <row r="54" spans="1:20" hidden="1" x14ac:dyDescent="0.25">
      <c r="A54" s="70"/>
      <c r="B54" s="70"/>
      <c r="C54" s="70"/>
      <c r="D54" s="70"/>
      <c r="E54" s="70"/>
      <c r="F54" s="70"/>
      <c r="G54" s="70"/>
      <c r="H54" s="70"/>
      <c r="I54" s="70"/>
      <c r="J54" s="70"/>
      <c r="K54" s="70"/>
      <c r="L54" s="70"/>
      <c r="M54" s="70"/>
      <c r="N54" s="70"/>
      <c r="O54" s="70"/>
      <c r="P54" s="70"/>
      <c r="Q54" s="70"/>
      <c r="R54" s="70"/>
      <c r="S54" s="70"/>
      <c r="T54" s="70"/>
    </row>
    <row r="55" spans="1:20" hidden="1" x14ac:dyDescent="0.25">
      <c r="A55" s="70"/>
      <c r="B55" s="70"/>
      <c r="C55" s="70"/>
      <c r="D55" s="70"/>
      <c r="E55" s="70"/>
      <c r="F55" s="70"/>
      <c r="G55" s="70"/>
      <c r="H55" s="70"/>
      <c r="I55" s="70"/>
      <c r="J55" s="70"/>
      <c r="K55" s="70"/>
      <c r="L55" s="70"/>
      <c r="M55" s="70"/>
      <c r="N55" s="70"/>
      <c r="O55" s="70"/>
      <c r="P55" s="70"/>
      <c r="Q55" s="70"/>
      <c r="R55" s="70"/>
      <c r="S55" s="70"/>
      <c r="T55" s="70"/>
    </row>
    <row r="56" spans="1:20" hidden="1" x14ac:dyDescent="0.25">
      <c r="A56" s="70"/>
      <c r="B56" s="70"/>
      <c r="C56" s="70"/>
      <c r="D56" s="70"/>
      <c r="E56" s="70"/>
      <c r="F56" s="70"/>
      <c r="G56" s="70"/>
      <c r="H56" s="70"/>
      <c r="I56" s="70"/>
      <c r="J56" s="70"/>
      <c r="K56" s="70"/>
      <c r="L56" s="70"/>
      <c r="M56" s="70"/>
      <c r="N56" s="70"/>
      <c r="O56" s="70"/>
      <c r="P56" s="70"/>
      <c r="Q56" s="70"/>
      <c r="R56" s="70"/>
      <c r="S56" s="70"/>
      <c r="T56" s="70"/>
    </row>
    <row r="57" spans="1:20" hidden="1" x14ac:dyDescent="0.25">
      <c r="A57" s="70"/>
      <c r="B57" s="70"/>
      <c r="C57" s="70"/>
      <c r="D57" s="70"/>
      <c r="E57" s="70"/>
      <c r="F57" s="70"/>
      <c r="G57" s="70"/>
      <c r="H57" s="70"/>
      <c r="I57" s="70"/>
      <c r="J57" s="70"/>
      <c r="K57" s="70"/>
      <c r="L57" s="70"/>
      <c r="M57" s="70"/>
      <c r="N57" s="70"/>
      <c r="O57" s="70"/>
      <c r="P57" s="70"/>
      <c r="Q57" s="70"/>
      <c r="R57" s="70"/>
      <c r="S57" s="70"/>
      <c r="T57" s="70"/>
    </row>
    <row r="58" spans="1:20" hidden="1" x14ac:dyDescent="0.25">
      <c r="A58" s="70"/>
      <c r="B58" s="70"/>
      <c r="C58" s="70"/>
      <c r="D58" s="70"/>
      <c r="E58" s="70"/>
      <c r="F58" s="70"/>
      <c r="G58" s="70"/>
      <c r="H58" s="70"/>
      <c r="I58" s="70"/>
      <c r="J58" s="70"/>
      <c r="K58" s="70"/>
      <c r="L58" s="70"/>
      <c r="M58" s="70"/>
      <c r="N58" s="70"/>
      <c r="O58" s="70"/>
      <c r="P58" s="70"/>
      <c r="Q58" s="70"/>
      <c r="R58" s="70"/>
      <c r="S58" s="70"/>
      <c r="T58" s="70"/>
    </row>
    <row r="59" spans="1:20" hidden="1" x14ac:dyDescent="0.25">
      <c r="A59" s="70"/>
      <c r="B59" s="70"/>
      <c r="C59" s="70"/>
      <c r="D59" s="70"/>
      <c r="E59" s="70"/>
      <c r="F59" s="70"/>
      <c r="G59" s="70"/>
      <c r="H59" s="70"/>
      <c r="I59" s="70"/>
      <c r="J59" s="70"/>
      <c r="K59" s="70"/>
      <c r="L59" s="70"/>
      <c r="M59" s="70"/>
      <c r="N59" s="70"/>
      <c r="O59" s="70"/>
      <c r="P59" s="70"/>
      <c r="Q59" s="70"/>
      <c r="R59" s="70"/>
      <c r="S59" s="70"/>
      <c r="T59" s="70"/>
    </row>
    <row r="60" spans="1:20" hidden="1" x14ac:dyDescent="0.25">
      <c r="A60" s="70"/>
      <c r="B60" s="70"/>
      <c r="C60" s="70"/>
      <c r="D60" s="70"/>
      <c r="E60" s="70"/>
      <c r="F60" s="70"/>
      <c r="G60" s="70"/>
      <c r="H60" s="70"/>
      <c r="I60" s="70"/>
      <c r="J60" s="70"/>
      <c r="K60" s="70"/>
      <c r="L60" s="70"/>
      <c r="M60" s="70"/>
      <c r="N60" s="70"/>
      <c r="O60" s="70"/>
      <c r="P60" s="70"/>
      <c r="Q60" s="70"/>
      <c r="R60" s="70"/>
      <c r="S60" s="70"/>
      <c r="T60" s="70"/>
    </row>
    <row r="61" spans="1:20" hidden="1" x14ac:dyDescent="0.25">
      <c r="A61" s="70"/>
      <c r="B61" s="70"/>
      <c r="C61" s="70"/>
      <c r="D61" s="70"/>
      <c r="E61" s="70"/>
      <c r="F61" s="70"/>
      <c r="G61" s="70"/>
      <c r="H61" s="70"/>
      <c r="I61" s="70"/>
      <c r="J61" s="70"/>
      <c r="K61" s="70"/>
      <c r="L61" s="70"/>
      <c r="M61" s="70"/>
      <c r="N61" s="70"/>
      <c r="O61" s="70"/>
      <c r="P61" s="70"/>
      <c r="Q61" s="70"/>
      <c r="R61" s="70"/>
      <c r="S61" s="70"/>
      <c r="T61" s="70"/>
    </row>
    <row r="62" spans="1:20" hidden="1" x14ac:dyDescent="0.25">
      <c r="A62" s="70"/>
      <c r="B62" s="70"/>
      <c r="C62" s="70"/>
      <c r="D62" s="70"/>
      <c r="E62" s="70"/>
      <c r="F62" s="70"/>
      <c r="G62" s="70"/>
      <c r="H62" s="70"/>
      <c r="I62" s="70"/>
      <c r="J62" s="70"/>
      <c r="K62" s="70"/>
      <c r="L62" s="70"/>
      <c r="M62" s="70"/>
      <c r="N62" s="70"/>
      <c r="O62" s="70"/>
      <c r="P62" s="70"/>
      <c r="Q62" s="70"/>
      <c r="R62" s="70"/>
      <c r="S62" s="70"/>
      <c r="T62" s="70"/>
    </row>
    <row r="63" spans="1:20" hidden="1" x14ac:dyDescent="0.25">
      <c r="A63" s="70"/>
      <c r="B63" s="70"/>
      <c r="C63" s="70"/>
      <c r="D63" s="70"/>
      <c r="E63" s="70"/>
      <c r="F63" s="70"/>
      <c r="G63" s="70"/>
      <c r="H63" s="70"/>
      <c r="I63" s="70"/>
      <c r="J63" s="70"/>
      <c r="K63" s="70"/>
      <c r="L63" s="70"/>
      <c r="M63" s="70"/>
      <c r="N63" s="70"/>
      <c r="O63" s="70"/>
      <c r="P63" s="70"/>
      <c r="Q63" s="70"/>
      <c r="R63" s="70"/>
      <c r="S63" s="70"/>
      <c r="T63" s="70"/>
    </row>
    <row r="64" spans="1:20" hidden="1" x14ac:dyDescent="0.25">
      <c r="A64" s="70"/>
      <c r="B64" s="70"/>
      <c r="C64" s="70"/>
      <c r="D64" s="70"/>
      <c r="E64" s="70"/>
      <c r="F64" s="70"/>
      <c r="G64" s="70"/>
      <c r="H64" s="70"/>
      <c r="I64" s="70"/>
      <c r="J64" s="70"/>
      <c r="K64" s="70"/>
      <c r="L64" s="70"/>
      <c r="M64" s="70"/>
      <c r="N64" s="70"/>
      <c r="O64" s="70"/>
      <c r="P64" s="70"/>
      <c r="Q64" s="70"/>
      <c r="R64" s="70"/>
      <c r="S64" s="70"/>
      <c r="T64" s="70"/>
    </row>
    <row r="65" spans="1:20" hidden="1" x14ac:dyDescent="0.25">
      <c r="A65" s="70"/>
      <c r="B65" s="70"/>
      <c r="C65" s="70"/>
      <c r="D65" s="70"/>
      <c r="E65" s="70"/>
      <c r="F65" s="70"/>
      <c r="G65" s="70"/>
      <c r="H65" s="70"/>
      <c r="I65" s="70"/>
      <c r="J65" s="70"/>
      <c r="K65" s="70"/>
      <c r="L65" s="70"/>
      <c r="M65" s="70"/>
      <c r="N65" s="70"/>
      <c r="O65" s="70"/>
      <c r="P65" s="70"/>
      <c r="Q65" s="70"/>
      <c r="R65" s="70"/>
      <c r="S65" s="70"/>
      <c r="T65" s="70"/>
    </row>
    <row r="66" spans="1:20" hidden="1" x14ac:dyDescent="0.25">
      <c r="A66" s="70"/>
      <c r="B66" s="70"/>
      <c r="C66" s="70"/>
      <c r="D66" s="70"/>
      <c r="E66" s="70"/>
      <c r="F66" s="70"/>
      <c r="G66" s="70"/>
      <c r="H66" s="70"/>
      <c r="I66" s="70"/>
      <c r="J66" s="70"/>
      <c r="K66" s="70"/>
      <c r="L66" s="70"/>
      <c r="M66" s="70"/>
      <c r="N66" s="70"/>
      <c r="O66" s="70"/>
      <c r="P66" s="70"/>
      <c r="Q66" s="70"/>
      <c r="R66" s="70"/>
      <c r="S66" s="70"/>
      <c r="T66" s="70"/>
    </row>
    <row r="67" spans="1:20" hidden="1" x14ac:dyDescent="0.25">
      <c r="A67" s="70"/>
      <c r="B67" s="70"/>
      <c r="C67" s="70"/>
      <c r="D67" s="70"/>
      <c r="E67" s="70"/>
      <c r="F67" s="70"/>
      <c r="G67" s="70"/>
      <c r="H67" s="70"/>
      <c r="I67" s="70"/>
      <c r="J67" s="70"/>
      <c r="K67" s="70"/>
      <c r="L67" s="70"/>
      <c r="M67" s="70"/>
      <c r="N67" s="70"/>
      <c r="O67" s="70"/>
      <c r="P67" s="70"/>
      <c r="Q67" s="70"/>
      <c r="R67" s="70"/>
      <c r="S67" s="70"/>
      <c r="T67" s="70"/>
    </row>
    <row r="68" spans="1:20" hidden="1" x14ac:dyDescent="0.25">
      <c r="A68" s="70"/>
      <c r="B68" s="70"/>
      <c r="C68" s="70"/>
      <c r="D68" s="70"/>
      <c r="E68" s="70"/>
      <c r="F68" s="70"/>
      <c r="G68" s="70"/>
      <c r="H68" s="70"/>
      <c r="I68" s="70"/>
      <c r="J68" s="70"/>
      <c r="K68" s="70"/>
      <c r="L68" s="70"/>
      <c r="M68" s="70"/>
      <c r="N68" s="70"/>
      <c r="O68" s="70"/>
      <c r="P68" s="70"/>
      <c r="Q68" s="70"/>
      <c r="R68" s="70"/>
      <c r="S68" s="70"/>
      <c r="T68" s="70"/>
    </row>
    <row r="69" spans="1:20" hidden="1" x14ac:dyDescent="0.25">
      <c r="A69" s="70"/>
      <c r="B69" s="70"/>
      <c r="C69" s="70"/>
      <c r="D69" s="70"/>
      <c r="E69" s="70"/>
      <c r="F69" s="70"/>
      <c r="G69" s="70"/>
      <c r="H69" s="70"/>
      <c r="I69" s="70"/>
      <c r="J69" s="70"/>
      <c r="K69" s="70"/>
      <c r="L69" s="70"/>
      <c r="M69" s="70"/>
      <c r="N69" s="70"/>
      <c r="O69" s="70"/>
      <c r="P69" s="70"/>
      <c r="Q69" s="70"/>
      <c r="R69" s="70"/>
      <c r="S69" s="70"/>
      <c r="T69" s="70"/>
    </row>
    <row r="70" spans="1:20" hidden="1" x14ac:dyDescent="0.25">
      <c r="A70" s="70"/>
      <c r="B70" s="70"/>
      <c r="C70" s="70"/>
      <c r="D70" s="70"/>
      <c r="E70" s="70"/>
      <c r="F70" s="70"/>
      <c r="G70" s="70"/>
      <c r="H70" s="70"/>
      <c r="I70" s="70"/>
      <c r="J70" s="70"/>
      <c r="K70" s="70"/>
      <c r="L70" s="70"/>
      <c r="M70" s="70"/>
      <c r="N70" s="70"/>
      <c r="O70" s="70"/>
      <c r="P70" s="70"/>
      <c r="Q70" s="70"/>
      <c r="R70" s="70"/>
      <c r="S70" s="70"/>
      <c r="T70" s="70"/>
    </row>
    <row r="71" spans="1:20" hidden="1" x14ac:dyDescent="0.25">
      <c r="A71" s="70"/>
      <c r="B71" s="70"/>
      <c r="C71" s="70"/>
      <c r="D71" s="70"/>
      <c r="E71" s="70"/>
      <c r="F71" s="70"/>
      <c r="G71" s="70"/>
      <c r="H71" s="70"/>
      <c r="I71" s="70"/>
      <c r="J71" s="70"/>
      <c r="K71" s="70"/>
      <c r="L71" s="70"/>
      <c r="M71" s="70"/>
      <c r="N71" s="70"/>
      <c r="O71" s="70"/>
      <c r="P71" s="70"/>
      <c r="Q71" s="70"/>
      <c r="R71" s="70"/>
      <c r="S71" s="70"/>
      <c r="T71" s="70"/>
    </row>
    <row r="72" spans="1:20" hidden="1" x14ac:dyDescent="0.25">
      <c r="A72" s="70"/>
      <c r="B72" s="70"/>
      <c r="C72" s="70"/>
      <c r="D72" s="70"/>
      <c r="E72" s="70"/>
      <c r="F72" s="70"/>
      <c r="G72" s="70"/>
      <c r="H72" s="70"/>
      <c r="I72" s="70"/>
      <c r="J72" s="70"/>
      <c r="K72" s="70"/>
      <c r="L72" s="70"/>
      <c r="M72" s="70"/>
      <c r="N72" s="70"/>
      <c r="O72" s="70"/>
      <c r="P72" s="70"/>
      <c r="Q72" s="70"/>
      <c r="R72" s="70"/>
      <c r="S72" s="70"/>
      <c r="T72" s="70"/>
    </row>
    <row r="73" spans="1:20" hidden="1" x14ac:dyDescent="0.25">
      <c r="A73" s="70"/>
      <c r="B73" s="70"/>
      <c r="C73" s="70"/>
      <c r="D73" s="70"/>
      <c r="E73" s="70"/>
      <c r="F73" s="70"/>
      <c r="G73" s="70"/>
      <c r="H73" s="70"/>
      <c r="I73" s="70"/>
      <c r="J73" s="70"/>
      <c r="K73" s="70"/>
      <c r="L73" s="70"/>
      <c r="M73" s="70"/>
      <c r="N73" s="70"/>
      <c r="O73" s="70"/>
      <c r="P73" s="70"/>
      <c r="Q73" s="70"/>
      <c r="R73" s="70"/>
      <c r="S73" s="70"/>
      <c r="T73" s="70"/>
    </row>
    <row r="74" spans="1:20" hidden="1" x14ac:dyDescent="0.25">
      <c r="A74" s="70"/>
      <c r="B74" s="70"/>
      <c r="C74" s="70"/>
      <c r="D74" s="70"/>
      <c r="E74" s="70"/>
      <c r="F74" s="70"/>
      <c r="G74" s="70"/>
      <c r="H74" s="70"/>
      <c r="I74" s="70"/>
      <c r="J74" s="70"/>
      <c r="K74" s="70"/>
      <c r="L74" s="70"/>
      <c r="M74" s="70"/>
      <c r="N74" s="70"/>
      <c r="O74" s="70"/>
      <c r="P74" s="70"/>
      <c r="Q74" s="70"/>
      <c r="R74" s="70"/>
      <c r="S74" s="70"/>
      <c r="T74" s="70"/>
    </row>
    <row r="75" spans="1:20" hidden="1" x14ac:dyDescent="0.25">
      <c r="A75" s="70"/>
      <c r="B75" s="70"/>
      <c r="C75" s="70"/>
      <c r="D75" s="70"/>
      <c r="E75" s="70"/>
      <c r="F75" s="70"/>
      <c r="G75" s="70"/>
      <c r="H75" s="70"/>
      <c r="I75" s="70"/>
      <c r="J75" s="70"/>
      <c r="K75" s="70"/>
      <c r="L75" s="70"/>
      <c r="M75" s="70"/>
      <c r="N75" s="70"/>
      <c r="O75" s="70"/>
      <c r="P75" s="70"/>
      <c r="Q75" s="70"/>
      <c r="R75" s="70"/>
      <c r="S75" s="70"/>
      <c r="T75" s="70"/>
    </row>
    <row r="76" spans="1:20" hidden="1" x14ac:dyDescent="0.25">
      <c r="A76" s="70"/>
      <c r="B76" s="70"/>
      <c r="C76" s="70"/>
      <c r="D76" s="70"/>
      <c r="E76" s="70"/>
      <c r="F76" s="70"/>
      <c r="G76" s="70"/>
      <c r="H76" s="70"/>
      <c r="I76" s="70"/>
      <c r="J76" s="70"/>
      <c r="K76" s="70"/>
      <c r="L76" s="70"/>
      <c r="M76" s="70"/>
      <c r="N76" s="70"/>
      <c r="O76" s="70"/>
      <c r="P76" s="70"/>
      <c r="Q76" s="70"/>
      <c r="R76" s="70"/>
      <c r="S76" s="70"/>
      <c r="T76" s="70"/>
    </row>
    <row r="77" spans="1:20" hidden="1" x14ac:dyDescent="0.25">
      <c r="A77" s="70"/>
      <c r="B77" s="70"/>
      <c r="C77" s="70"/>
      <c r="D77" s="70"/>
      <c r="E77" s="70"/>
      <c r="F77" s="70"/>
      <c r="G77" s="70"/>
      <c r="H77" s="70"/>
      <c r="I77" s="70"/>
      <c r="J77" s="70"/>
      <c r="K77" s="70"/>
      <c r="L77" s="70"/>
      <c r="M77" s="70"/>
      <c r="N77" s="70"/>
      <c r="O77" s="70"/>
      <c r="P77" s="70"/>
      <c r="Q77" s="70"/>
      <c r="R77" s="70"/>
      <c r="S77" s="70"/>
      <c r="T77" s="70"/>
    </row>
    <row r="78" spans="1:20" hidden="1" x14ac:dyDescent="0.25">
      <c r="A78" s="70"/>
      <c r="B78" s="70"/>
      <c r="C78" s="70"/>
      <c r="D78" s="70"/>
      <c r="E78" s="70"/>
      <c r="F78" s="70"/>
      <c r="G78" s="70"/>
      <c r="H78" s="70"/>
      <c r="I78" s="70"/>
      <c r="J78" s="70"/>
      <c r="K78" s="70"/>
      <c r="L78" s="70"/>
      <c r="M78" s="70"/>
      <c r="N78" s="70"/>
      <c r="O78" s="70"/>
      <c r="P78" s="70"/>
      <c r="Q78" s="70"/>
      <c r="R78" s="70"/>
      <c r="S78" s="70"/>
      <c r="T78" s="70"/>
    </row>
    <row r="79" spans="1:20" hidden="1" x14ac:dyDescent="0.25">
      <c r="A79" s="70"/>
      <c r="B79" s="70"/>
      <c r="C79" s="70"/>
      <c r="D79" s="70"/>
      <c r="E79" s="70"/>
      <c r="F79" s="70"/>
      <c r="G79" s="70"/>
      <c r="H79" s="70"/>
      <c r="I79" s="70"/>
      <c r="J79" s="70"/>
      <c r="K79" s="70"/>
      <c r="L79" s="70"/>
      <c r="M79" s="70"/>
      <c r="N79" s="70"/>
      <c r="O79" s="70"/>
      <c r="P79" s="70"/>
      <c r="Q79" s="70"/>
      <c r="R79" s="70"/>
      <c r="S79" s="70"/>
      <c r="T79" s="70"/>
    </row>
    <row r="80" spans="1:20" hidden="1" x14ac:dyDescent="0.25">
      <c r="A80" s="70"/>
      <c r="B80" s="70"/>
      <c r="C80" s="70"/>
      <c r="D80" s="70"/>
      <c r="E80" s="70"/>
      <c r="F80" s="70"/>
      <c r="G80" s="70"/>
      <c r="H80" s="70"/>
      <c r="I80" s="70"/>
      <c r="J80" s="70"/>
      <c r="K80" s="70"/>
      <c r="L80" s="70"/>
      <c r="M80" s="70"/>
      <c r="N80" s="70"/>
      <c r="O80" s="70"/>
      <c r="P80" s="70"/>
      <c r="Q80" s="70"/>
      <c r="R80" s="70"/>
      <c r="S80" s="70"/>
      <c r="T80" s="70"/>
    </row>
    <row r="81" spans="1:20" hidden="1" x14ac:dyDescent="0.25">
      <c r="A81" s="70"/>
      <c r="B81" s="70"/>
      <c r="C81" s="70"/>
      <c r="D81" s="70"/>
      <c r="E81" s="70"/>
      <c r="F81" s="70"/>
      <c r="G81" s="70"/>
      <c r="H81" s="70"/>
      <c r="I81" s="70"/>
      <c r="J81" s="70"/>
      <c r="K81" s="70"/>
      <c r="L81" s="70"/>
      <c r="M81" s="70"/>
      <c r="N81" s="70"/>
      <c r="O81" s="70"/>
      <c r="P81" s="70"/>
      <c r="Q81" s="70"/>
      <c r="R81" s="70"/>
      <c r="S81" s="70"/>
      <c r="T81" s="70"/>
    </row>
    <row r="82" spans="1:20" hidden="1" x14ac:dyDescent="0.25">
      <c r="A82" s="70"/>
      <c r="B82" s="70"/>
      <c r="C82" s="70"/>
      <c r="D82" s="70"/>
      <c r="E82" s="70"/>
      <c r="F82" s="70"/>
      <c r="G82" s="70"/>
      <c r="H82" s="70"/>
      <c r="I82" s="70"/>
      <c r="J82" s="70"/>
      <c r="K82" s="70"/>
      <c r="L82" s="70"/>
      <c r="M82" s="70"/>
      <c r="N82" s="70"/>
      <c r="O82" s="70"/>
      <c r="P82" s="70"/>
      <c r="Q82" s="70"/>
      <c r="R82" s="70"/>
      <c r="S82" s="70"/>
      <c r="T82" s="70"/>
    </row>
    <row r="83" spans="1:20" hidden="1" x14ac:dyDescent="0.25">
      <c r="A83" s="70"/>
      <c r="B83" s="70"/>
      <c r="C83" s="70"/>
      <c r="D83" s="70"/>
      <c r="E83" s="70"/>
      <c r="F83" s="70"/>
      <c r="G83" s="70"/>
      <c r="H83" s="70"/>
      <c r="I83" s="70"/>
      <c r="J83" s="70"/>
      <c r="K83" s="70"/>
      <c r="L83" s="70"/>
      <c r="M83" s="70"/>
      <c r="N83" s="70"/>
      <c r="O83" s="70"/>
      <c r="P83" s="70"/>
      <c r="Q83" s="70"/>
      <c r="R83" s="70"/>
      <c r="S83" s="70"/>
      <c r="T83" s="70"/>
    </row>
    <row r="84" spans="1:20" hidden="1" x14ac:dyDescent="0.25">
      <c r="A84" s="70"/>
      <c r="B84" s="70"/>
      <c r="C84" s="70"/>
      <c r="D84" s="70"/>
      <c r="E84" s="70"/>
      <c r="F84" s="70"/>
      <c r="G84" s="70"/>
      <c r="H84" s="70"/>
      <c r="I84" s="70"/>
      <c r="J84" s="70"/>
      <c r="K84" s="70"/>
      <c r="L84" s="70"/>
      <c r="M84" s="70"/>
      <c r="N84" s="70"/>
      <c r="O84" s="70"/>
      <c r="P84" s="70"/>
      <c r="Q84" s="70"/>
      <c r="R84" s="70"/>
      <c r="S84" s="70"/>
      <c r="T84" s="70"/>
    </row>
    <row r="85" spans="1:20" hidden="1" x14ac:dyDescent="0.25">
      <c r="A85" s="70"/>
      <c r="B85" s="70"/>
      <c r="C85" s="70"/>
      <c r="D85" s="70"/>
      <c r="E85" s="70"/>
      <c r="F85" s="70"/>
      <c r="G85" s="70"/>
      <c r="H85" s="70"/>
      <c r="I85" s="70"/>
      <c r="J85" s="70"/>
      <c r="K85" s="70"/>
      <c r="L85" s="70"/>
      <c r="M85" s="70"/>
      <c r="N85" s="70"/>
      <c r="O85" s="70"/>
      <c r="P85" s="70"/>
      <c r="Q85" s="70"/>
      <c r="R85" s="70"/>
      <c r="S85" s="70"/>
      <c r="T85" s="70"/>
    </row>
    <row r="86" spans="1:20" hidden="1" x14ac:dyDescent="0.25">
      <c r="A86" s="70"/>
      <c r="B86" s="70"/>
      <c r="C86" s="70"/>
      <c r="D86" s="70"/>
      <c r="E86" s="70"/>
      <c r="F86" s="70"/>
      <c r="G86" s="70"/>
      <c r="H86" s="70"/>
      <c r="I86" s="70"/>
      <c r="J86" s="70"/>
      <c r="K86" s="70"/>
      <c r="L86" s="70"/>
      <c r="M86" s="70"/>
      <c r="N86" s="70"/>
      <c r="O86" s="70"/>
      <c r="P86" s="70"/>
      <c r="Q86" s="70"/>
      <c r="R86" s="70"/>
      <c r="S86" s="70"/>
      <c r="T86" s="70"/>
    </row>
    <row r="87" spans="1:20" hidden="1" x14ac:dyDescent="0.25">
      <c r="A87" s="70"/>
      <c r="B87" s="70"/>
      <c r="C87" s="70"/>
      <c r="D87" s="70"/>
      <c r="E87" s="70"/>
      <c r="F87" s="70"/>
      <c r="G87" s="70"/>
      <c r="H87" s="70"/>
      <c r="I87" s="70"/>
      <c r="J87" s="70"/>
      <c r="K87" s="70"/>
      <c r="L87" s="70"/>
      <c r="M87" s="70"/>
      <c r="N87" s="70"/>
      <c r="O87" s="70"/>
      <c r="P87" s="70"/>
      <c r="Q87" s="70"/>
      <c r="R87" s="70"/>
      <c r="S87" s="70"/>
      <c r="T87" s="70"/>
    </row>
    <row r="88" spans="1:20" hidden="1" x14ac:dyDescent="0.25">
      <c r="A88" s="70"/>
      <c r="B88" s="70"/>
      <c r="C88" s="70"/>
      <c r="D88" s="70"/>
      <c r="E88" s="70"/>
      <c r="F88" s="70"/>
      <c r="G88" s="70"/>
      <c r="H88" s="70"/>
      <c r="I88" s="70"/>
      <c r="J88" s="70"/>
      <c r="K88" s="70"/>
      <c r="L88" s="70"/>
      <c r="M88" s="70"/>
      <c r="N88" s="70"/>
      <c r="O88" s="70"/>
      <c r="P88" s="70"/>
      <c r="Q88" s="70"/>
      <c r="R88" s="70"/>
      <c r="S88" s="70"/>
      <c r="T88" s="70"/>
    </row>
    <row r="89" spans="1:20" hidden="1" x14ac:dyDescent="0.25">
      <c r="A89" s="70"/>
      <c r="B89" s="70"/>
      <c r="C89" s="70"/>
      <c r="D89" s="70"/>
      <c r="E89" s="70"/>
      <c r="F89" s="70"/>
      <c r="G89" s="70"/>
      <c r="H89" s="70"/>
      <c r="I89" s="70"/>
      <c r="J89" s="70"/>
      <c r="K89" s="70"/>
      <c r="L89" s="70"/>
      <c r="M89" s="70"/>
      <c r="N89" s="70"/>
      <c r="O89" s="70"/>
      <c r="P89" s="70"/>
      <c r="Q89" s="70"/>
      <c r="R89" s="70"/>
      <c r="S89" s="70"/>
      <c r="T89" s="70"/>
    </row>
    <row r="90" spans="1:20" hidden="1" x14ac:dyDescent="0.25">
      <c r="A90" s="70"/>
      <c r="B90" s="70"/>
      <c r="C90" s="70"/>
      <c r="D90" s="70"/>
      <c r="E90" s="70"/>
      <c r="F90" s="70"/>
      <c r="G90" s="70"/>
      <c r="H90" s="70"/>
      <c r="I90" s="70"/>
      <c r="J90" s="70"/>
      <c r="K90" s="70"/>
      <c r="L90" s="70"/>
      <c r="M90" s="70"/>
      <c r="N90" s="70"/>
      <c r="O90" s="70"/>
      <c r="P90" s="70"/>
      <c r="Q90" s="70"/>
      <c r="R90" s="70"/>
      <c r="S90" s="70"/>
      <c r="T90" s="70"/>
    </row>
    <row r="91" spans="1:20" hidden="1" x14ac:dyDescent="0.25">
      <c r="A91" s="70"/>
      <c r="B91" s="70"/>
      <c r="C91" s="70"/>
      <c r="D91" s="70"/>
      <c r="E91" s="70"/>
      <c r="F91" s="70"/>
      <c r="G91" s="70"/>
      <c r="H91" s="70"/>
      <c r="I91" s="70"/>
      <c r="J91" s="70"/>
      <c r="K91" s="70"/>
      <c r="L91" s="70"/>
      <c r="M91" s="70"/>
      <c r="N91" s="70"/>
      <c r="O91" s="70"/>
      <c r="P91" s="70"/>
      <c r="Q91" s="70"/>
      <c r="R91" s="70"/>
      <c r="S91" s="70"/>
      <c r="T91" s="70"/>
    </row>
    <row r="92" spans="1:20" hidden="1" x14ac:dyDescent="0.25">
      <c r="A92" s="70"/>
      <c r="B92" s="70"/>
      <c r="C92" s="70"/>
      <c r="D92" s="70"/>
      <c r="E92" s="70"/>
      <c r="F92" s="70"/>
      <c r="G92" s="70"/>
      <c r="H92" s="70"/>
      <c r="I92" s="70"/>
      <c r="J92" s="70"/>
      <c r="K92" s="70"/>
      <c r="L92" s="70"/>
      <c r="M92" s="70"/>
      <c r="N92" s="70"/>
      <c r="O92" s="70"/>
      <c r="P92" s="70"/>
      <c r="Q92" s="70"/>
      <c r="R92" s="70"/>
      <c r="S92" s="70"/>
      <c r="T92" s="70"/>
    </row>
    <row r="93" spans="1:20" hidden="1" x14ac:dyDescent="0.25">
      <c r="A93" s="70"/>
      <c r="B93" s="70"/>
      <c r="C93" s="70"/>
      <c r="D93" s="70"/>
      <c r="E93" s="70"/>
      <c r="F93" s="70"/>
      <c r="G93" s="70"/>
      <c r="H93" s="70"/>
      <c r="I93" s="70"/>
      <c r="J93" s="70"/>
      <c r="K93" s="70"/>
      <c r="L93" s="70"/>
      <c r="M93" s="70"/>
      <c r="N93" s="70"/>
      <c r="O93" s="70"/>
      <c r="P93" s="70"/>
      <c r="Q93" s="70"/>
      <c r="R93" s="70"/>
      <c r="S93" s="70"/>
      <c r="T93" s="70"/>
    </row>
    <row r="94" spans="1:20" hidden="1" x14ac:dyDescent="0.25">
      <c r="A94" s="70"/>
      <c r="B94" s="70"/>
      <c r="C94" s="70"/>
      <c r="D94" s="70"/>
      <c r="E94" s="70"/>
      <c r="F94" s="70"/>
      <c r="G94" s="70"/>
      <c r="H94" s="70"/>
      <c r="I94" s="70"/>
      <c r="J94" s="70"/>
      <c r="K94" s="70"/>
      <c r="L94" s="70"/>
      <c r="M94" s="70"/>
      <c r="N94" s="70"/>
      <c r="O94" s="70"/>
      <c r="P94" s="70"/>
      <c r="Q94" s="70"/>
      <c r="R94" s="70"/>
      <c r="S94" s="70"/>
      <c r="T94" s="70"/>
    </row>
    <row r="95" spans="1:20" hidden="1" x14ac:dyDescent="0.25">
      <c r="A95" s="70"/>
      <c r="B95" s="70"/>
      <c r="C95" s="70"/>
      <c r="D95" s="70"/>
      <c r="E95" s="70"/>
      <c r="F95" s="70"/>
      <c r="G95" s="70"/>
      <c r="H95" s="70"/>
      <c r="I95" s="70"/>
      <c r="J95" s="70"/>
      <c r="K95" s="70"/>
      <c r="L95" s="70"/>
      <c r="M95" s="70"/>
      <c r="N95" s="70"/>
      <c r="O95" s="70"/>
      <c r="P95" s="70"/>
      <c r="Q95" s="70"/>
      <c r="R95" s="70"/>
      <c r="S95" s="70"/>
      <c r="T95" s="70"/>
    </row>
    <row r="96" spans="1:20" hidden="1" x14ac:dyDescent="0.25">
      <c r="A96" s="70"/>
      <c r="B96" s="70"/>
      <c r="C96" s="70"/>
      <c r="D96" s="70"/>
      <c r="E96" s="70"/>
      <c r="F96" s="70"/>
      <c r="G96" s="70"/>
      <c r="H96" s="70"/>
      <c r="I96" s="70"/>
      <c r="J96" s="70"/>
      <c r="K96" s="70"/>
      <c r="L96" s="70"/>
      <c r="M96" s="70"/>
      <c r="N96" s="70"/>
      <c r="O96" s="70"/>
      <c r="P96" s="70"/>
      <c r="Q96" s="70"/>
      <c r="R96" s="70"/>
      <c r="S96" s="70"/>
      <c r="T96" s="70"/>
    </row>
    <row r="97" spans="1:20" hidden="1" x14ac:dyDescent="0.25">
      <c r="A97" s="70"/>
      <c r="B97" s="70"/>
      <c r="C97" s="70"/>
      <c r="D97" s="70"/>
      <c r="E97" s="70"/>
      <c r="F97" s="70"/>
      <c r="G97" s="70"/>
      <c r="H97" s="70"/>
      <c r="I97" s="70"/>
      <c r="J97" s="70"/>
      <c r="K97" s="70"/>
      <c r="L97" s="70"/>
      <c r="M97" s="70"/>
      <c r="N97" s="70"/>
      <c r="O97" s="70"/>
      <c r="P97" s="70"/>
      <c r="Q97" s="70"/>
      <c r="R97" s="70"/>
      <c r="S97" s="70"/>
      <c r="T97" s="70"/>
    </row>
    <row r="98" spans="1:20" hidden="1" x14ac:dyDescent="0.25">
      <c r="A98" s="70"/>
      <c r="B98" s="70"/>
      <c r="C98" s="70"/>
      <c r="D98" s="70"/>
      <c r="E98" s="70"/>
      <c r="F98" s="70"/>
      <c r="G98" s="70"/>
      <c r="H98" s="70"/>
      <c r="I98" s="70"/>
      <c r="J98" s="70"/>
      <c r="K98" s="70"/>
      <c r="L98" s="70"/>
      <c r="M98" s="70"/>
      <c r="N98" s="70"/>
      <c r="O98" s="70"/>
      <c r="P98" s="70"/>
      <c r="Q98" s="70"/>
      <c r="R98" s="70"/>
      <c r="S98" s="70"/>
      <c r="T98" s="70"/>
    </row>
    <row r="99" spans="1:20" hidden="1" x14ac:dyDescent="0.25">
      <c r="A99" s="70"/>
      <c r="B99" s="70"/>
      <c r="C99" s="70"/>
      <c r="D99" s="70"/>
      <c r="E99" s="70"/>
      <c r="F99" s="70"/>
      <c r="G99" s="70"/>
      <c r="H99" s="70"/>
      <c r="I99" s="70"/>
      <c r="J99" s="70"/>
      <c r="K99" s="70"/>
      <c r="L99" s="70"/>
      <c r="M99" s="70"/>
      <c r="N99" s="70"/>
      <c r="O99" s="70"/>
      <c r="P99" s="70"/>
      <c r="Q99" s="70"/>
      <c r="R99" s="70"/>
      <c r="S99" s="70"/>
      <c r="T99" s="70"/>
    </row>
    <row r="100" spans="1:20" hidden="1" x14ac:dyDescent="0.25">
      <c r="A100" s="70"/>
      <c r="B100" s="70"/>
      <c r="C100" s="70"/>
      <c r="D100" s="70"/>
      <c r="E100" s="70"/>
      <c r="F100" s="70"/>
      <c r="G100" s="70"/>
      <c r="H100" s="70"/>
      <c r="I100" s="70"/>
      <c r="J100" s="70"/>
      <c r="K100" s="70"/>
      <c r="L100" s="70"/>
      <c r="M100" s="70"/>
      <c r="N100" s="70"/>
      <c r="O100" s="70"/>
      <c r="P100" s="70"/>
      <c r="Q100" s="70"/>
      <c r="R100" s="70"/>
      <c r="S100" s="70"/>
      <c r="T100" s="70"/>
    </row>
  </sheetData>
  <mergeCells count="8">
    <mergeCell ref="A1:G1"/>
    <mergeCell ref="A2:G3"/>
    <mergeCell ref="A4:G4"/>
    <mergeCell ref="A48:G48"/>
    <mergeCell ref="A49:G49"/>
    <mergeCell ref="A6:A7"/>
    <mergeCell ref="B6:C6"/>
    <mergeCell ref="E6:G6"/>
  </mergeCells>
  <phoneticPr fontId="18"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9.1</vt:lpstr>
      <vt:lpstr>9.2</vt:lpstr>
      <vt:lpstr>9.3</vt:lpstr>
      <vt:lpstr>graf 9.1</vt:lpstr>
      <vt:lpstr>9.4</vt:lpstr>
      <vt:lpstr>9.5</vt:lpstr>
      <vt:lpstr>9.6</vt:lpstr>
      <vt:lpstr>9.7</vt:lpstr>
      <vt:lpstr>9.8</vt:lpstr>
      <vt:lpstr>9.9</vt:lpstr>
      <vt:lpstr>9.10</vt:lpstr>
      <vt:lpstr>9.11</vt:lpstr>
      <vt:lpstr>9.12</vt:lpstr>
      <vt:lpstr>9.13</vt:lpstr>
      <vt:lpstr>9.14</vt:lpstr>
      <vt:lpstr>9,15</vt:lpstr>
      <vt:lpstr>graf 9,2</vt:lpstr>
      <vt:lpstr>9.16</vt:lpstr>
      <vt:lpstr>917</vt:lpstr>
      <vt:lpstr>9.18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Guido Trujillo Valdiviezo</cp:lastModifiedBy>
  <cp:lastPrinted>2014-02-19T17:49:14Z</cp:lastPrinted>
  <dcterms:created xsi:type="dcterms:W3CDTF">1996-11-27T10:00:04Z</dcterms:created>
  <dcterms:modified xsi:type="dcterms:W3CDTF">2014-05-16T16:43:19Z</dcterms:modified>
</cp:coreProperties>
</file>