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codeName="ThisWorkbook" defaultThemeVersion="124226"/>
  <bookViews>
    <workbookView xWindow="270" yWindow="1140" windowWidth="18600" windowHeight="7905" tabRatio="734"/>
  </bookViews>
  <sheets>
    <sheet name="6.1 " sheetId="26" r:id="rId1"/>
    <sheet name="graf 6.1" sheetId="1" r:id="rId2"/>
    <sheet name="6.2 " sheetId="44" r:id="rId3"/>
    <sheet name="6.3 " sheetId="28" r:id="rId4"/>
    <sheet name="6.4" sheetId="29" r:id="rId5"/>
    <sheet name="6.5 " sheetId="30" r:id="rId6"/>
    <sheet name="graf 6.2" sheetId="20" r:id="rId7"/>
    <sheet name="6.6" sheetId="42" r:id="rId8"/>
    <sheet name="6.7" sheetId="49" r:id="rId9"/>
    <sheet name="graf 6.3" sheetId="45" r:id="rId10"/>
    <sheet name="6.8" sheetId="31" r:id="rId11"/>
    <sheet name="6.9" sheetId="40" r:id="rId12"/>
    <sheet name="6.10" sheetId="33" r:id="rId13"/>
    <sheet name="6.11" sheetId="43" r:id="rId14"/>
    <sheet name="6.12" sheetId="35" r:id="rId15"/>
    <sheet name="6.13" sheetId="48" r:id="rId16"/>
    <sheet name="graf 6.4" sheetId="47" r:id="rId17"/>
  </sheets>
  <calcPr calcId="145621"/>
</workbook>
</file>

<file path=xl/calcChain.xml><?xml version="1.0" encoding="utf-8"?>
<calcChain xmlns="http://schemas.openxmlformats.org/spreadsheetml/2006/main">
  <c r="B29" i="45" l="1"/>
  <c r="C29" i="45"/>
  <c r="B30" i="45"/>
  <c r="C30" i="45"/>
  <c r="B31" i="45"/>
  <c r="C31" i="45"/>
  <c r="B32" i="45"/>
  <c r="C32" i="45"/>
  <c r="B34" i="45"/>
  <c r="C34" i="45"/>
  <c r="B35" i="45"/>
  <c r="C35" i="45"/>
  <c r="B36" i="45"/>
  <c r="C36" i="45"/>
  <c r="B37" i="45"/>
  <c r="C37" i="45"/>
  <c r="B39" i="45"/>
  <c r="C39" i="45"/>
  <c r="B40" i="45"/>
  <c r="C40" i="45"/>
  <c r="B42" i="45"/>
  <c r="C42" i="45"/>
  <c r="D16" i="47" l="1"/>
  <c r="C16" i="47"/>
  <c r="D14" i="47"/>
  <c r="D13" i="47"/>
  <c r="C14" i="47"/>
  <c r="C13" i="47"/>
  <c r="D11" i="47"/>
  <c r="D10" i="47"/>
  <c r="D9" i="47"/>
  <c r="D8" i="47"/>
  <c r="C11" i="47"/>
  <c r="C10" i="47"/>
  <c r="C9" i="47"/>
  <c r="C8" i="47"/>
  <c r="D6" i="47"/>
  <c r="D5" i="47"/>
  <c r="D4" i="47"/>
  <c r="D3" i="47"/>
  <c r="C6" i="47"/>
  <c r="C5" i="47"/>
  <c r="C4" i="47"/>
  <c r="C3" i="47"/>
</calcChain>
</file>

<file path=xl/sharedStrings.xml><?xml version="1.0" encoding="utf-8"?>
<sst xmlns="http://schemas.openxmlformats.org/spreadsheetml/2006/main" count="537" uniqueCount="233">
  <si>
    <t>Número de razones para negarse
a tener relaciones con el esposo</t>
  </si>
  <si>
    <t>Número de decisiones en que la
mujer tiene la última palabra</t>
  </si>
  <si>
    <t>Preferencia</t>
  </si>
  <si>
    <t>MUJERES</t>
  </si>
  <si>
    <t>Desea tener otro pronto</t>
  </si>
  <si>
    <t>Desea tener otro después</t>
  </si>
  <si>
    <t>Desea otro, no sabe cuando</t>
  </si>
  <si>
    <t>Indecisa</t>
  </si>
  <si>
    <t>No quiere más</t>
  </si>
  <si>
    <t>Esterilizada</t>
  </si>
  <si>
    <t>Se declara infecunda</t>
  </si>
  <si>
    <t xml:space="preserve"> </t>
  </si>
  <si>
    <t>Total</t>
  </si>
  <si>
    <t>Número</t>
  </si>
  <si>
    <t>na = No aplicable</t>
  </si>
  <si>
    <t xml:space="preserve">Urbana </t>
  </si>
  <si>
    <t xml:space="preserve">Rural </t>
  </si>
  <si>
    <t xml:space="preserve">Amazonas </t>
  </si>
  <si>
    <t xml:space="preserve">Arequipa </t>
  </si>
  <si>
    <t xml:space="preserve">Ayacucho </t>
  </si>
  <si>
    <t xml:space="preserve">Cajamarca </t>
  </si>
  <si>
    <t xml:space="preserve">Cusco </t>
  </si>
  <si>
    <t xml:space="preserve">Huancavelica </t>
  </si>
  <si>
    <t xml:space="preserve">Ica </t>
  </si>
  <si>
    <t xml:space="preserve">La Libertad </t>
  </si>
  <si>
    <t xml:space="preserve">Lambayeque 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</si>
  <si>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</si>
  <si>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</si>
  <si>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</si>
  <si>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</si>
  <si>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</si>
  <si>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</si>
  <si>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Tacna </t>
  </si>
  <si>
    <t xml:space="preserve">Tumbes </t>
  </si>
  <si>
    <t xml:space="preserve">Ucayali </t>
  </si>
  <si>
    <t xml:space="preserve">Lima Metropolitana </t>
  </si>
  <si>
    <t xml:space="preserve">Resto Costa </t>
  </si>
  <si>
    <t xml:space="preserve">Sierra </t>
  </si>
  <si>
    <t xml:space="preserve">Selva 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</si>
  <si>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</si>
  <si>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</si>
  <si>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</si>
  <si>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</si>
  <si>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</si>
  <si>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>Para espaciar</t>
  </si>
  <si>
    <t>Para limitar</t>
  </si>
  <si>
    <t>Número de mujeres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</si>
  <si>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</si>
  <si>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</si>
  <si>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</si>
  <si>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</si>
  <si>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</si>
  <si>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</si>
  <si>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</si>
  <si>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>Orden de nacimiento</t>
  </si>
  <si>
    <t>Total
15-49</t>
  </si>
  <si>
    <t xml:space="preserve">Junín </t>
  </si>
  <si>
    <t xml:space="preserve">San Martín </t>
  </si>
  <si>
    <t>1991-92</t>
  </si>
  <si>
    <t>Desea más</t>
  </si>
  <si>
    <t>Infértil</t>
  </si>
  <si>
    <t>15-19</t>
  </si>
  <si>
    <t>20-24</t>
  </si>
  <si>
    <t>25-29</t>
  </si>
  <si>
    <t>30-34</t>
  </si>
  <si>
    <t>35-39</t>
  </si>
  <si>
    <t>40-44</t>
  </si>
  <si>
    <t>45-49</t>
  </si>
  <si>
    <t>No desea más</t>
  </si>
  <si>
    <t>Desea más, indecisa o infecunda</t>
  </si>
  <si>
    <t>Desea tener más, no sabe cuando</t>
  </si>
  <si>
    <t>Área de residencia</t>
  </si>
  <si>
    <t>Departamento</t>
  </si>
  <si>
    <t>Quintil inferior</t>
  </si>
  <si>
    <t>Segundo quintil</t>
  </si>
  <si>
    <t>Quintil intermedio</t>
  </si>
  <si>
    <t>Cuarto quintil</t>
  </si>
  <si>
    <t>Quintil superior</t>
  </si>
  <si>
    <t>Ninguno</t>
  </si>
  <si>
    <t>No especificado</t>
  </si>
  <si>
    <t>Promedio ideal</t>
  </si>
  <si>
    <t>Total
mujeres
15-49</t>
  </si>
  <si>
    <t>Grupo de edad</t>
  </si>
  <si>
    <t>NECESIDAD INSATISFECHA:</t>
  </si>
  <si>
    <t>1-2</t>
  </si>
  <si>
    <t>3-4</t>
  </si>
  <si>
    <t>Número
de
nacimientos</t>
  </si>
  <si>
    <t xml:space="preserve"> Intención reproductiva de la madre</t>
  </si>
  <si>
    <t>Lo quería
entonces</t>
  </si>
  <si>
    <t xml:space="preserve">Apurímac </t>
  </si>
  <si>
    <t xml:space="preserve">Huánuco </t>
  </si>
  <si>
    <t>Urbana</t>
  </si>
  <si>
    <t>Rural</t>
  </si>
  <si>
    <t>Todas
las
mujeres</t>
  </si>
  <si>
    <t>Esterilizada 1/</t>
  </si>
  <si>
    <t>Desea tener otro pronto 2/</t>
  </si>
  <si>
    <t>Desea tener otro pero más tarde 3/</t>
  </si>
  <si>
    <t>Promedio para todas las mujeres</t>
  </si>
  <si>
    <t>Número total de mujeres</t>
  </si>
  <si>
    <t>Promedio para actualmente unidas</t>
  </si>
  <si>
    <t>Número de mujeres unidas</t>
  </si>
  <si>
    <t>Número 
de 
mujeres</t>
  </si>
  <si>
    <t>Para
espaciar</t>
  </si>
  <si>
    <t>Para
limitar</t>
  </si>
  <si>
    <t>ok</t>
  </si>
  <si>
    <t xml:space="preserve"> 1 Incluye embarazo actual para mujeres</t>
  </si>
  <si>
    <t xml:space="preserve"> 4 Incluye esterilización femenina y masculina</t>
  </si>
  <si>
    <t>Número
de
mujeres</t>
  </si>
  <si>
    <t>Necesidad insatisfecha de
planificación familiar 1/</t>
  </si>
  <si>
    <t>Necesidad satisfecha de
planificación familiar
(usuarias actuales) 2/</t>
  </si>
  <si>
    <t>Demanda total de planificación
familiar 3/</t>
  </si>
  <si>
    <t>Porcentaje 
de demanda
satisfecha
4/</t>
  </si>
  <si>
    <t xml:space="preserve">Áncash </t>
  </si>
  <si>
    <t>Número de razones que justifi-
can que esposa sea golpeada 1/</t>
  </si>
  <si>
    <t>Región natural</t>
  </si>
  <si>
    <t>Total
Mujeres
15-49</t>
  </si>
  <si>
    <t>Esterilizada 2/</t>
  </si>
  <si>
    <t>Desea tener otro pronto 3/</t>
  </si>
  <si>
    <t>Desea tener otro pero más tarde 4/</t>
  </si>
  <si>
    <t>Cuadro 7.6 Necesidad de servicios de planificación familiar para las mujeres en unión</t>
  </si>
  <si>
    <t>Característica</t>
  </si>
  <si>
    <t>REGIÓN NATURAL</t>
  </si>
  <si>
    <t>ÁREA DE RESIDENCIA</t>
  </si>
  <si>
    <t>TOTAL</t>
  </si>
  <si>
    <t xml:space="preserve">Características </t>
  </si>
  <si>
    <t>Fecundidad observada</t>
  </si>
  <si>
    <t>Fecundidad deseada</t>
  </si>
  <si>
    <t>Preferencia de
más hijas e hijos</t>
  </si>
  <si>
    <t>Número de hijas e hijos sobrevivientes</t>
  </si>
  <si>
    <t xml:space="preserve"> 3 Quiere esperar dos o más años para el próximo hija o hijo</t>
  </si>
  <si>
    <t xml:space="preserve"> 2 Desea próximo hija o hijo dentro de 2 años</t>
  </si>
  <si>
    <t xml:space="preserve"> 5 El número de hijas e hijos sobrevivientes incluye una hija o hijo adicional si la esposa del entrevistado está embarazada o si alguna otra esposa está embaraza (si el entrevistado tiene más de una esposa/compañera). </t>
  </si>
  <si>
    <t>Número de hijas e hijos sobrevivientes 1/</t>
  </si>
  <si>
    <t>Nivel educativo</t>
  </si>
  <si>
    <t>Número ideal
de hijas e hijos</t>
  </si>
  <si>
    <t>Número y promedio 
ideal de hijas e hijos</t>
  </si>
  <si>
    <t xml:space="preserve"> Número de hijas e hijos sobrevivientes 1/</t>
  </si>
  <si>
    <t>Número de hijas e hijos</t>
  </si>
  <si>
    <t>Promedio ideal de hijas e hijos 2/</t>
  </si>
  <si>
    <t>Ámbito geográfico</t>
  </si>
  <si>
    <t xml:space="preserve">Grupo de edad </t>
  </si>
  <si>
    <t>Grupo de edad actual de la mujer</t>
  </si>
  <si>
    <t>Nivel de educación</t>
  </si>
  <si>
    <t>NIVEL DE EDUCACIÓN</t>
  </si>
  <si>
    <t>Característica
seleccionada</t>
  </si>
  <si>
    <t>5 y más</t>
  </si>
  <si>
    <t>6 y más</t>
  </si>
  <si>
    <t>Lo quería
después</t>
  </si>
  <si>
    <t>4 y más</t>
  </si>
  <si>
    <t>Deseada</t>
  </si>
  <si>
    <t>Observada</t>
  </si>
  <si>
    <t>(Distribución porcentual)</t>
  </si>
  <si>
    <t>CUADRO Nº 6.1</t>
  </si>
  <si>
    <t>GRÁFICO Nº 6.1</t>
  </si>
  <si>
    <t>(Porcentaje)</t>
  </si>
  <si>
    <t>Preferencias de fecundidad</t>
  </si>
  <si>
    <t>CUADRO Nº 6.2</t>
  </si>
  <si>
    <t>CUADRO Nº 6.3</t>
  </si>
  <si>
    <t>CUADRO Nº 6.4</t>
  </si>
  <si>
    <t>CUADRO Nº 6.5</t>
  </si>
  <si>
    <t>GRÁFICO Nº 6.2</t>
  </si>
  <si>
    <t>CUADRO Nº 6.7</t>
  </si>
  <si>
    <t>CUADRO Nº 6.8</t>
  </si>
  <si>
    <t>CUADRO Nº 6.9</t>
  </si>
  <si>
    <t>CUADRO Nº 6.10</t>
  </si>
  <si>
    <t>CUADRO Nº 6.11</t>
  </si>
  <si>
    <t>CUADRO Nº 6.12</t>
  </si>
  <si>
    <t>Promedio
ideal de
hijas e hijos</t>
  </si>
  <si>
    <t>Grupo de edad de la madre</t>
  </si>
  <si>
    <t>Preferencia de fecundidad</t>
  </si>
  <si>
    <t>Orden de nacimiento
y grupo de edad de la madre</t>
  </si>
  <si>
    <t>Total 2009</t>
  </si>
  <si>
    <t>Total 2012</t>
  </si>
  <si>
    <r>
      <t>Necesidad insatisfecha de planificación familiar</t>
    </r>
    <r>
      <rPr>
        <vertAlign val="superscript"/>
        <sz val="8.5"/>
        <rFont val="Arial Narrow"/>
        <family val="2"/>
      </rPr>
      <t>1</t>
    </r>
  </si>
  <si>
    <r>
      <t>Necesidad satisfecha de planificación familiar (usuarias actuales)</t>
    </r>
    <r>
      <rPr>
        <vertAlign val="superscript"/>
        <sz val="8.5"/>
        <rFont val="Arial Narrow"/>
        <family val="2"/>
      </rPr>
      <t>2</t>
    </r>
  </si>
  <si>
    <r>
      <t>Demanda total de planificación familiar</t>
    </r>
    <r>
      <rPr>
        <vertAlign val="superscript"/>
        <sz val="8.5"/>
        <rFont val="Arial Narrow"/>
        <family val="2"/>
      </rPr>
      <t>3</t>
    </r>
  </si>
  <si>
    <r>
      <t>Porcentaje de demanda satisfecha</t>
    </r>
    <r>
      <rPr>
        <vertAlign val="superscript"/>
        <sz val="8.5"/>
        <rFont val="Arial Narrow"/>
        <family val="2"/>
      </rPr>
      <t>4</t>
    </r>
  </si>
  <si>
    <r>
      <t>1</t>
    </r>
    <r>
      <rPr>
        <sz val="8.5"/>
        <rFont val="Arial Narrow"/>
        <family val="2"/>
      </rPr>
      <t xml:space="preserve">La necesidad insatisfecha para </t>
    </r>
    <r>
      <rPr>
        <i/>
        <sz val="8.5"/>
        <rFont val="Arial Narrow"/>
        <family val="2"/>
      </rPr>
      <t>limitar</t>
    </r>
    <r>
      <rPr>
        <sz val="8.5"/>
        <rFont val="Arial Narrow"/>
        <family val="2"/>
      </rPr>
      <t xml:space="preserve"> incluye mujeres actualmente embarazadas o amenorréicas cuyo último embarazo no fue deseado y mujeres fértiles que no están ni embarazadas ni amenorréicas que no desean más hijos. Necesidad insatisfecha para
espaciar: mujeres actualmente embarazadas o amenorréicas cuyo último embarazo sí fue deseado, pero más tarde y mujeres fértiles
que no están ni embarazadas ni amenorréicas que sí desean más hijos pero prefieren esperar por lo menos dos años.
</t>
    </r>
    <r>
      <rPr>
        <vertAlign val="superscript"/>
        <sz val="8.5"/>
        <rFont val="Arial Narrow"/>
        <family val="2"/>
      </rPr>
      <t>2</t>
    </r>
    <r>
      <rPr>
        <sz val="8.5"/>
        <rFont val="Arial Narrow"/>
        <family val="2"/>
      </rPr>
      <t xml:space="preserve"> La</t>
    </r>
    <r>
      <rPr>
        <i/>
        <sz val="8.5"/>
        <rFont val="Arial Narrow"/>
        <family val="2"/>
      </rPr>
      <t xml:space="preserve"> necesidad satisfecha para espaciar</t>
    </r>
    <r>
      <rPr>
        <sz val="8.5"/>
        <rFont val="Arial Narrow"/>
        <family val="2"/>
      </rPr>
      <t xml:space="preserve"> se refiere a las mujeres que usan algún método de planificación familiar porque desean espaciar los nacimientos (respondieron que desean tener más hijos o están indecisas al respecto. La necesidad satisfecha para limitar se refiere a aquellas mujeres que están usando porque desean limitar los nacimientos (respondieron que no desean más hijos).
</t>
    </r>
    <r>
      <rPr>
        <vertAlign val="superscript"/>
        <sz val="8.5"/>
        <rFont val="Arial Narrow"/>
        <family val="2"/>
      </rPr>
      <t>3</t>
    </r>
    <r>
      <rPr>
        <sz val="8.5"/>
        <rFont val="Arial Narrow"/>
        <family val="2"/>
      </rPr>
      <t xml:space="preserve"> La </t>
    </r>
    <r>
      <rPr>
        <i/>
        <sz val="8.5"/>
        <rFont val="Arial Narrow"/>
        <family val="2"/>
      </rPr>
      <t>demanda total</t>
    </r>
    <r>
      <rPr>
        <sz val="8.5"/>
        <rFont val="Arial Narrow"/>
        <family val="2"/>
      </rPr>
      <t xml:space="preserve"> incluye mujeres embarazadas o amenorréicas que quedaron embarazadas mientras usaban un método (falla de método.
</t>
    </r>
    <r>
      <rPr>
        <vertAlign val="superscript"/>
        <sz val="8.5"/>
        <rFont val="Arial Narrow"/>
        <family val="2"/>
      </rPr>
      <t>4</t>
    </r>
    <r>
      <rPr>
        <sz val="8.5"/>
        <rFont val="Arial Narrow"/>
        <family val="2"/>
      </rPr>
      <t xml:space="preserve"> [(Necesidad satisfecha) + (falla de método)] / (demanda total).</t>
    </r>
  </si>
  <si>
    <t>Porcentaje de mujeres en unión con necesidad insatisfecha, con necesidad satisfecha de planificación familiar y con demanda total de planificación familiar, por características seleccionadas, Perú 2012</t>
  </si>
  <si>
    <t>No
deseado:
1,5%</t>
  </si>
  <si>
    <t xml:space="preserve">Lima 5/ </t>
  </si>
  <si>
    <t xml:space="preserve">Lima 1/ </t>
  </si>
  <si>
    <t>Lima 1/</t>
  </si>
  <si>
    <t>Indicador de estatus
de la mujer</t>
  </si>
  <si>
    <r>
      <t xml:space="preserve">Fuente: </t>
    </r>
    <r>
      <rPr>
        <sz val="8"/>
        <rFont val="Arial Narrow"/>
        <family val="2"/>
      </rPr>
      <t>Instituto Nacional de Estadística e Informática. Encuesta Demográfica y de Salud Familiar.</t>
    </r>
  </si>
  <si>
    <t xml:space="preserve">PERÚ: PREFERENCIA DE FECUNDIDAD EN MUJERES UNIDAS, POR NÚMERO DE HIJAS E HIJOS SOBREVIVIENTES, 2013 </t>
  </si>
  <si>
    <t>PERÚ: PREFERENCIA DE FECUNDIDAD EN MUJERES UNIDAS, POR GRUPO DE EDAD, 2013</t>
  </si>
  <si>
    <t>PERÚ: MUJERES EN UNIÓN POR ÁREA DE RESIDENCIA, SEGÚN PREFERENCIA DE FECUNDIDAD, 2013</t>
  </si>
  <si>
    <t>PERÚ: COMPONENTES DE LA NECESIDAD INSATISFECHA DE PLANIFICACIÓN FAMILIAR, 2013</t>
  </si>
  <si>
    <t>PERÚ: NECESIDAD DE SERVICIOS DE PLANIFICACIÓN FAMILIAR DE LAS MUJERES EN UNIÓN, SEGÚN CARACTERÍSTICA SELECCIONADA, 2013</t>
  </si>
  <si>
    <t>Total 2013</t>
  </si>
  <si>
    <t>PERÚ: NECESIDAD DE SERVICIOS DE PLANIFICACIÓN FAMILIAR DE LAS MUJERES EN UNIÓN, SEGÚN ÁMBITO GEOGRÁFICO, 2013</t>
  </si>
  <si>
    <t>CUADRO Nº 6.6</t>
  </si>
  <si>
    <t>PERÚ: PROMEDIO IDEAL DE HIJAS E HIJOS Y NECESIDAD INSATISFECHA DE PLANIFICACIÓN FAMILIAR DE LAS MUJERES UNIDAS, SEGÚN INDICADOR DE CONDICIÓN DE LA MUJER, 2013</t>
  </si>
  <si>
    <t>CUADRO Nº 6.13</t>
  </si>
  <si>
    <t>Año</t>
  </si>
  <si>
    <t>Sin información</t>
  </si>
  <si>
    <t>PERÚ: MUJERES ENTREVISTADAS, POR NÚMERO DE HIJAS E HIJOS SOBREVIVIENTES, SEGÚN NÚMERO 
Y PROMEDIO IDEAL DE HIJAS E HIJOS, 2013</t>
  </si>
  <si>
    <t>Tasa Global de Fecundidad</t>
  </si>
  <si>
    <t>Característica seleccionada</t>
  </si>
  <si>
    <t>No quería
más hijas
e hijos</t>
  </si>
  <si>
    <t>Fuente: Instituto Nacional de Estadística e Informática - Encuesta Demográfica y de Salud Familiar.</t>
  </si>
  <si>
    <t>PERÚ: MUJERES ENTREVISTADAS, SEGÚN NÚMERO IDEAL DE HIJAS E HIJOS, 1986, 1991-92, 1996, 2000 Y 2009-2013</t>
  </si>
  <si>
    <t>PERÚ: PREFERENCIAS DE FECUNDIDAD ENTRE LAS MUJERES EN UNIÓN, SEGÚN PARIDEZ, 2013</t>
  </si>
  <si>
    <t>No están usando anticoncepción: 26,0%</t>
  </si>
  <si>
    <t>Embarazadas / Amenorréicas: 9,1%</t>
  </si>
  <si>
    <t>No embarazadas / No Amenorréicas: 16,9%</t>
  </si>
  <si>
    <t>Falló
método:
0,9%</t>
  </si>
  <si>
    <t>Embarazo
planeado:
4,3%</t>
  </si>
  <si>
    <t>No
planeado:
2,4%</t>
  </si>
  <si>
    <t>Desea
más tarde:
1,6%</t>
  </si>
  <si>
    <t>Desea
pronto:
4,1%</t>
  </si>
  <si>
    <t>PERÚ: NACIMIENTOS EN LOS CINCO AÑOS QUE PRECEDIERON LA ENCUESTA (INCLUYENDO EMBARAZOS ACTUALES), POR INTENCIÓN REPRODUCTIVA DE LA MADRE, SEGÚN ORDEN
DE NACIMIENTO Y GRUPO DE EDAD DE LA MADRE, 2013</t>
  </si>
  <si>
    <t>Necesidad insatisfecha de
planificación familiar</t>
  </si>
  <si>
    <t>Fértiles: 9,2%</t>
  </si>
  <si>
    <t>Infértiles: 7,7%</t>
  </si>
  <si>
    <t>No desea
más:
3,5%</t>
  </si>
  <si>
    <t>PERÚ: PROMEDIO IDEAL DE HIJAS E HIJOS DE TODAS LAS MUJERES, POR GRUPO DE EDAD ACTUAL DE LA
MUJER, SEGÚN CARACTERÍSTICA SELECCIONADA, 2013</t>
  </si>
  <si>
    <t>PERÚ: EVOLUCIÓN DE PREFERENCIAS DE FECUNDIDAD EN MUJERES UNIDAS, 1986, 1991-92, 1996, 2000 Y 2009-2013</t>
  </si>
  <si>
    <t>PERÚ: MUJERES UNIDAS QUE NO DESEAN MÁS HIJAS E HIJOS (O ESTERILIZADAS), POR NÚMERO DE HIJAS E HIJOS SOBREVIVIENTES Y GRUPO DE EDAD, 1986, 1991-92, 1996, 2000 Y 2009-2013</t>
  </si>
  <si>
    <t>PERÚ: FECUNDIDAD DESEADA Y OBSERVADA PARA LOS TRES AÑOS ANTERIORES 
A LA ENCUESTA, SEGÚN CARACTERÍSTICA SELECCIONADA, 2013</t>
  </si>
  <si>
    <r>
      <t xml:space="preserve">1/ </t>
    </r>
    <r>
      <rPr>
        <sz val="8"/>
        <rFont val="Arial Narrow"/>
        <family val="2"/>
      </rPr>
      <t xml:space="preserve">Incluye esterilización femenina y masculina.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</si>
  <si>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>1/</t>
    </r>
    <r>
      <rPr>
        <sz val="8"/>
        <rFont val="Arial Narrow"/>
        <family val="2"/>
      </rPr>
      <t xml:space="preserve"> Incluye el embarazo actual.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Incluye esterilización femenina y masculina.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>Desea otra hija o hijo antes de dos años.</t>
    </r>
    <r>
      <rPr>
        <b/>
        <sz val="8"/>
        <rFont val="Arial Narrow"/>
        <family val="2"/>
      </rPr>
      <t xml:space="preserve">
4/</t>
    </r>
    <r>
      <rPr>
        <sz val="8"/>
        <rFont val="Arial Narrow"/>
        <family val="2"/>
      </rPr>
      <t xml:space="preserve"> 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</si>
  <si>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 xml:space="preserve">Incluye esterilización femenina y masculina.
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 xml:space="preserve">/ Desea otra hija o hijo antes de dos años.
</t>
    </r>
    <r>
      <rPr>
        <b/>
        <sz val="8"/>
        <rFont val="Arial Narrow"/>
        <family val="2"/>
      </rPr>
      <t>3</t>
    </r>
    <r>
      <rPr>
        <sz val="8"/>
        <rFont val="Arial Narrow"/>
        <family val="2"/>
      </rPr>
      <t xml:space="preserve">/ 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</si>
  <si>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 xml:space="preserve">Incluye el embarazo actual.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</si>
  <si>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>Incluye esterilización femenina y masculina.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Desea otra hija o hijo antes de dos años.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Desea esperar dos o más años.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</si>
  <si>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 xml:space="preserve">La necesidad insatisfecha para </t>
    </r>
    <r>
      <rPr>
        <i/>
        <sz val="8"/>
        <rFont val="Arial Narrow"/>
        <family val="2"/>
      </rPr>
      <t>limitar</t>
    </r>
    <r>
      <rPr>
        <sz val="8"/>
        <rFont val="Arial Narrow"/>
        <family val="2"/>
      </rPr>
      <t xml:space="preserve"> incluye mujeres actualmente embarazadas o amenorréicas cuyo último embarazo no fue deseado y mujeres fértiles que no están ni embarazadas ni amenorréicas que no desean más hijas e hijos. Necesidad insatisfecha para espaciar: mujeres actualmente embarazadas o amenorréicas cuyo último embarazo </t>
    </r>
    <r>
      <rPr>
        <i/>
        <sz val="8"/>
        <rFont val="Arial Narrow"/>
        <family val="2"/>
      </rPr>
      <t>sí fue deseado, pero más tarde</t>
    </r>
    <r>
      <rPr>
        <sz val="8"/>
        <rFont val="Arial Narrow"/>
        <family val="2"/>
      </rPr>
      <t xml:space="preserve"> y mujeres fértiles que no están ni embarazadas ni amenorréicas que sí desean más hijas e hijos pero </t>
    </r>
    <r>
      <rPr>
        <i/>
        <sz val="8"/>
        <rFont val="Arial Narrow"/>
        <family val="2"/>
      </rPr>
      <t>prefieren</t>
    </r>
    <r>
      <rPr>
        <sz val="8"/>
        <rFont val="Arial Narrow"/>
        <family val="2"/>
      </rPr>
      <t xml:space="preserve"> esperar por lo menos dos años.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La</t>
    </r>
    <r>
      <rPr>
        <i/>
        <sz val="8"/>
        <rFont val="Arial Narrow"/>
        <family val="2"/>
      </rPr>
      <t xml:space="preserve"> necesidad satisfecha para espaciar</t>
    </r>
    <r>
      <rPr>
        <sz val="8"/>
        <rFont val="Arial Narrow"/>
        <family val="2"/>
      </rPr>
      <t xml:space="preserve"> se refiere a las mujeres que usan algún método de planificación familiar porque desean espaciar los nacimientos (respondieron que desean tener más hijas e hijos o están indecisas al respecto).</t>
    </r>
    <r>
      <rPr>
        <b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La necesidad satisfecha para limitar</t>
    </r>
    <r>
      <rPr>
        <sz val="8"/>
        <rFont val="Arial Narrow"/>
        <family val="2"/>
      </rPr>
      <t xml:space="preserve"> se refiere a aquellas mujeres que están usando porque desean limitar los nacimientos (respondieron que no desean más hijas e hijos).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La </t>
    </r>
    <r>
      <rPr>
        <i/>
        <sz val="8"/>
        <rFont val="Arial Narrow"/>
        <family val="2"/>
      </rPr>
      <t>demanda total</t>
    </r>
    <r>
      <rPr>
        <sz val="8"/>
        <rFont val="Arial Narrow"/>
        <family val="2"/>
      </rPr>
      <t xml:space="preserve"> incluye mujeres embarazadas o amenorréicas que quedaron embarazadas mientras usaban un método (falla de método).</t>
    </r>
    <r>
      <rPr>
        <b/>
        <sz val="8"/>
        <rFont val="Arial Narrow"/>
        <family val="2"/>
      </rPr>
      <t xml:space="preserve">
4/</t>
    </r>
    <r>
      <rPr>
        <sz val="8"/>
        <rFont val="Arial Narrow"/>
        <family val="2"/>
      </rPr>
      <t xml:space="preserve"> [(Necesidad satisfecha) + (falla de método)] / (demanda total).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</si>
  <si>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 xml:space="preserve">La necesidad insatisfecha para </t>
    </r>
    <r>
      <rPr>
        <i/>
        <sz val="8"/>
        <rFont val="Arial Narrow"/>
        <family val="2"/>
      </rPr>
      <t>limitar</t>
    </r>
    <r>
      <rPr>
        <sz val="8"/>
        <rFont val="Arial Narrow"/>
        <family val="2"/>
      </rPr>
      <t xml:space="preserve"> incluye mujeres actualmente embarazadas o amenorréicas cuyo último embarazo no fue deseado y mujeres fértiles que no están ni embarazadas ni amenorréicas que no desean más hijas e hijos. Necesidad insatisfecha para espaciar: mujeres actualmente embarazadas o amenorréicas cuyo último embarazo </t>
    </r>
    <r>
      <rPr>
        <i/>
        <sz val="8"/>
        <rFont val="Arial Narrow"/>
        <family val="2"/>
      </rPr>
      <t>sí fue deseado, pero más tarde</t>
    </r>
    <r>
      <rPr>
        <sz val="8"/>
        <rFont val="Arial Narrow"/>
        <family val="2"/>
      </rPr>
      <t xml:space="preserve"> y mujeres fértiles que no están ni embarazadas ni amenorréicas que sí desean más hijas e hijos pero </t>
    </r>
    <r>
      <rPr>
        <i/>
        <sz val="8"/>
        <rFont val="Arial Narrow"/>
        <family val="2"/>
      </rPr>
      <t>prefieren</t>
    </r>
    <r>
      <rPr>
        <sz val="8"/>
        <rFont val="Arial Narrow"/>
        <family val="2"/>
      </rPr>
      <t xml:space="preserve"> esperar por lo menos dos años.</t>
    </r>
    <r>
      <rPr>
        <b/>
        <sz val="8"/>
        <rFont val="Arial Narrow"/>
        <family val="2"/>
      </rPr>
      <t xml:space="preserve">
2/ </t>
    </r>
    <r>
      <rPr>
        <sz val="8"/>
        <rFont val="Arial Narrow"/>
        <family val="2"/>
      </rPr>
      <t>La</t>
    </r>
    <r>
      <rPr>
        <i/>
        <sz val="8"/>
        <rFont val="Arial Narrow"/>
        <family val="2"/>
      </rPr>
      <t xml:space="preserve"> necesidad satisfecha para espaciar</t>
    </r>
    <r>
      <rPr>
        <sz val="8"/>
        <rFont val="Arial Narrow"/>
        <family val="2"/>
      </rPr>
      <t xml:space="preserve"> se refiere a las mujeres que usan algún método de planificación familiar porque desean espaciar los nacimientos (respondieron que desean tener más hijas e hijos o están indecisas al respecto).
</t>
    </r>
    <r>
      <rPr>
        <i/>
        <sz val="8"/>
        <rFont val="Arial Narrow"/>
        <family val="2"/>
      </rPr>
      <t>La necesidad satisfecha para limitar</t>
    </r>
    <r>
      <rPr>
        <sz val="8"/>
        <rFont val="Arial Narrow"/>
        <family val="2"/>
      </rPr>
      <t xml:space="preserve"> se refiere a aquellas mujeres que están usando porque desean limitar los nacimientos (respondieron que no desean más hijas e hijos).</t>
    </r>
    <r>
      <rPr>
        <b/>
        <sz val="8"/>
        <rFont val="Arial Narrow"/>
        <family val="2"/>
      </rPr>
      <t xml:space="preserve">
3/ </t>
    </r>
    <r>
      <rPr>
        <sz val="8"/>
        <rFont val="Arial Narrow"/>
        <family val="2"/>
      </rPr>
      <t xml:space="preserve">La </t>
    </r>
    <r>
      <rPr>
        <i/>
        <sz val="8"/>
        <rFont val="Arial Narrow"/>
        <family val="2"/>
      </rPr>
      <t>demanda total</t>
    </r>
    <r>
      <rPr>
        <sz val="8"/>
        <rFont val="Arial Narrow"/>
        <family val="2"/>
      </rPr>
      <t xml:space="preserve"> incluye mujeres embarazadas o amenorréicas que quedaron embarazadas mientras usaban un método (falla de método).</t>
    </r>
    <r>
      <rPr>
        <b/>
        <sz val="8"/>
        <rFont val="Arial Narrow"/>
        <family val="2"/>
      </rPr>
      <t xml:space="preserve">
4/ </t>
    </r>
    <r>
      <rPr>
        <sz val="8"/>
        <rFont val="Arial Narrow"/>
        <family val="2"/>
      </rPr>
      <t xml:space="preserve">[(Necesidad satisfecha) + (falla de método)] / (demanda total).
</t>
    </r>
    <r>
      <rPr>
        <b/>
        <sz val="8"/>
        <rFont val="Arial Narrow"/>
        <family val="2"/>
      </rPr>
      <t>5/</t>
    </r>
    <r>
      <rPr>
        <sz val="8"/>
        <rFont val="Arial Narrow"/>
        <family val="2"/>
      </rPr>
      <t xml:space="preserve"> Incluye el departamento de Lima y la Provincia Constitucional del Callao.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</si>
  <si>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1/ </t>
    </r>
    <r>
      <rPr>
        <sz val="8"/>
        <rFont val="Arial Narrow"/>
        <family val="2"/>
      </rPr>
      <t xml:space="preserve">Incluye el embarazo actual.
</t>
    </r>
    <r>
      <rPr>
        <b/>
        <sz val="8"/>
        <rFont val="Arial Narrow"/>
        <family val="2"/>
      </rPr>
      <t>2</t>
    </r>
    <r>
      <rPr>
        <sz val="8"/>
        <rFont val="Arial Narrow"/>
        <family val="2"/>
      </rPr>
      <t xml:space="preserve">/ Los promedios se calculan excluyendo las mujeres que dieron respuestas no numéricas.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</si>
  <si>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Incluye el departamento de Lima y la Provincia Constitucional del Callao.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</si>
  <si>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Nota: </t>
    </r>
    <r>
      <rPr>
        <sz val="8"/>
        <rFont val="Arial Narrow"/>
        <family val="2"/>
      </rPr>
      <t xml:space="preserve">Los porcentajes basados en menos de 25 casos sin ponderar, no se muestran (*) y los de 25-49 casos sin ponderar se presentan entre paréntesis.
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 xml:space="preserve">/ Razones que justifican que la mujer sea golpeada: sale de casa sin decir nada, descuida a los niños, discute con el esposo, se niega a tener relaciones sexuales con el esposo, quema la comida.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</si>
  <si>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Nota: </t>
    </r>
    <r>
      <rPr>
        <sz val="8"/>
        <rFont val="Arial Narrow"/>
        <family val="2"/>
      </rPr>
      <t xml:space="preserve">Los porcentajes basados en menos de 25 casos sin ponderar, no se muestran (*) y los de 25-49 casos sin ponderar se presentan entre paréntesis.
</t>
    </r>
    <r>
      <rPr>
        <b/>
        <sz val="8"/>
        <rFont val="Arial Narrow"/>
        <family val="2"/>
      </rPr>
      <t>Fuente: Instituto Nacional de Estadística e Informática - Encuesta Demográfica y de Salud Familiar.</t>
    </r>
  </si>
  <si>
    <r>
      <t xml:space="preserve">Nota: </t>
    </r>
    <r>
      <rPr>
        <sz val="8"/>
        <rFont val="Arial Narrow"/>
        <family val="2"/>
      </rPr>
      <t xml:space="preserve">Las tasas son calculadas basadas en los nacimientos de mujeres de 15-49 en el período de 1-36 meses anteriores a la encuesta. Las tasas totales de fecundidad son iguales a las presentadas en el cuadro 3.3. 
</t>
    </r>
    <r>
      <rPr>
        <b/>
        <sz val="8"/>
        <rFont val="Arial Narrow"/>
        <family val="2"/>
      </rPr>
      <t>1</t>
    </r>
    <r>
      <rPr>
        <sz val="8"/>
        <rFont val="Arial Narrow"/>
        <family val="2"/>
      </rPr>
      <t xml:space="preserve">/ Incluye el departamento de Lima y la Provincia Constitucional del Callao.
</t>
    </r>
    <r>
      <rPr>
        <b/>
        <sz val="8"/>
        <rFont val="Arial Narrow"/>
        <family val="2"/>
      </rPr>
      <t>Fuente: Instituto Nacional de Estadística e Informática - Encuesta Demográfica y de Salud Familiar.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</si>
</sst>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"/>
    <numFmt numFmtId="165" formatCode="###\ ###"/>
    <numFmt numFmtId="166" formatCode="0,000"/>
    <numFmt numFmtId="167" formatCode="#,##0.0"/>
    <numFmt numFmtId="168" formatCode="#,##0.000"/>
    <numFmt numFmtId="169" formatCode="0.0%"/>
    <numFmt numFmtId="170" formatCode="0.000"/>
    <numFmt numFmtId="171" formatCode="###.0\ ###\ ###"/>
    <numFmt numFmtId="172" formatCode="###\ ###\ ###"/>
    <numFmt numFmtId="173" formatCode="###.\ ###\ ###"/>
    <numFmt numFmtId="174" formatCode="\(00.0\)"/>
    <numFmt numFmtId="175" formatCode="\(0.0\)"/>
  </numFmts>
  <fonts count="26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sz val="8.5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vertAlign val="superscript"/>
      <sz val="10"/>
      <name val="Arial Narrow"/>
      <family val="2"/>
    </font>
    <font>
      <b/>
      <sz val="9"/>
      <color indexed="8"/>
      <name val="Arial Narrow"/>
      <family val="2"/>
    </font>
    <font>
      <b/>
      <sz val="10"/>
      <color indexed="10"/>
      <name val="Arial Narrow"/>
      <family val="2"/>
    </font>
    <font>
      <sz val="10"/>
      <color indexed="10"/>
      <name val="Arial Narrow"/>
      <family val="2"/>
    </font>
    <font>
      <i/>
      <sz val="8"/>
      <name val="Arial Narrow"/>
      <family val="2"/>
    </font>
    <font>
      <u/>
      <sz val="8.5"/>
      <name val="Arial Narrow"/>
      <family val="2"/>
    </font>
    <font>
      <b/>
      <u/>
      <sz val="8.5"/>
      <name val="Arial Narrow"/>
      <family val="2"/>
    </font>
    <font>
      <vertAlign val="superscript"/>
      <sz val="8.5"/>
      <name val="Arial Narrow"/>
      <family val="2"/>
    </font>
    <font>
      <i/>
      <sz val="8.5"/>
      <name val="Arial Narrow"/>
      <family val="2"/>
    </font>
    <font>
      <b/>
      <vertAlign val="superscript"/>
      <sz val="8"/>
      <name val="Arial Narrow"/>
      <family val="2"/>
    </font>
    <font>
      <sz val="10"/>
      <name val="Arial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407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2" fillId="3" borderId="0" xfId="0" applyFont="1" applyFill="1"/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/>
    <xf numFmtId="0" fontId="2" fillId="3" borderId="0" xfId="0" applyFont="1" applyFill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right" vertical="center" indent="1"/>
    </xf>
    <xf numFmtId="0" fontId="9" fillId="3" borderId="0" xfId="0" applyFont="1" applyFill="1"/>
    <xf numFmtId="0" fontId="9" fillId="0" borderId="0" xfId="0" applyFont="1"/>
    <xf numFmtId="0" fontId="2" fillId="3" borderId="0" xfId="0" applyFont="1" applyFill="1" applyAlignment="1">
      <alignment horizontal="right" vertical="center" indent="1"/>
    </xf>
    <xf numFmtId="165" fontId="2" fillId="3" borderId="0" xfId="0" applyNumberFormat="1" applyFont="1" applyFill="1" applyBorder="1" applyAlignment="1">
      <alignment vertical="center" wrapText="1"/>
    </xf>
    <xf numFmtId="166" fontId="2" fillId="3" borderId="0" xfId="0" applyNumberFormat="1" applyFont="1" applyFill="1" applyBorder="1" applyAlignment="1">
      <alignment vertical="center" wrapText="1"/>
    </xf>
    <xf numFmtId="166" fontId="5" fillId="3" borderId="0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 indent="1"/>
    </xf>
    <xf numFmtId="173" fontId="3" fillId="0" borderId="0" xfId="0" applyNumberFormat="1" applyFont="1" applyBorder="1" applyAlignment="1">
      <alignment horizontal="right" vertical="center" wrapText="1" indent="1"/>
    </xf>
    <xf numFmtId="172" fontId="2" fillId="0" borderId="3" xfId="0" applyNumberFormat="1" applyFont="1" applyBorder="1" applyAlignment="1">
      <alignment vertical="center"/>
    </xf>
    <xf numFmtId="171" fontId="2" fillId="0" borderId="3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horizontal="right" vertical="center" wrapText="1" indent="1"/>
    </xf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164" fontId="8" fillId="2" borderId="0" xfId="0" applyNumberFormat="1" applyFont="1" applyFill="1" applyBorder="1" applyAlignment="1">
      <alignment horizontal="right" vertical="center" wrapText="1" indent="1"/>
    </xf>
    <xf numFmtId="0" fontId="10" fillId="0" borderId="0" xfId="0" applyFont="1" applyBorder="1" applyAlignment="1">
      <alignment vertical="center" wrapText="1"/>
    </xf>
    <xf numFmtId="164" fontId="10" fillId="0" borderId="0" xfId="0" applyNumberFormat="1" applyFont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center" vertical="center"/>
    </xf>
    <xf numFmtId="172" fontId="8" fillId="3" borderId="0" xfId="0" applyNumberFormat="1" applyFont="1" applyFill="1" applyBorder="1" applyAlignment="1">
      <alignment horizontal="center" vertical="center"/>
    </xf>
    <xf numFmtId="167" fontId="8" fillId="3" borderId="0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vertical="center" wrapText="1"/>
    </xf>
    <xf numFmtId="0" fontId="6" fillId="3" borderId="0" xfId="0" applyFont="1" applyFill="1"/>
    <xf numFmtId="164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 indent="1"/>
    </xf>
    <xf numFmtId="0" fontId="2" fillId="3" borderId="0" xfId="0" applyFont="1" applyFill="1" applyBorder="1" applyAlignment="1">
      <alignment horizontal="left" vertical="center" wrapText="1" indent="1"/>
    </xf>
    <xf numFmtId="164" fontId="2" fillId="3" borderId="0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Border="1" applyAlignment="1">
      <alignment horizontal="right" vertical="center" wrapText="1" indent="1"/>
    </xf>
    <xf numFmtId="164" fontId="2" fillId="0" borderId="0" xfId="0" applyNumberFormat="1" applyFont="1"/>
    <xf numFmtId="164" fontId="8" fillId="0" borderId="0" xfId="0" applyNumberFormat="1" applyFont="1" applyBorder="1" applyAlignment="1">
      <alignment vertical="center" wrapText="1"/>
    </xf>
    <xf numFmtId="164" fontId="8" fillId="2" borderId="0" xfId="0" applyNumberFormat="1" applyFont="1" applyFill="1" applyBorder="1" applyAlignment="1">
      <alignment vertical="center" wrapText="1"/>
    </xf>
    <xf numFmtId="165" fontId="8" fillId="3" borderId="0" xfId="0" applyNumberFormat="1" applyFont="1" applyFill="1" applyBorder="1" applyAlignment="1">
      <alignment horizontal="right" vertical="center" wrapText="1"/>
    </xf>
    <xf numFmtId="164" fontId="8" fillId="3" borderId="0" xfId="0" applyNumberFormat="1" applyFont="1" applyFill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/>
    </xf>
    <xf numFmtId="167" fontId="2" fillId="3" borderId="0" xfId="0" applyNumberFormat="1" applyFont="1" applyFill="1" applyAlignment="1">
      <alignment vertical="center"/>
    </xf>
    <xf numFmtId="0" fontId="2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" fontId="8" fillId="3" borderId="3" xfId="0" applyNumberFormat="1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7" fillId="5" borderId="0" xfId="0" applyFont="1" applyFill="1" applyBorder="1" applyAlignment="1"/>
    <xf numFmtId="0" fontId="8" fillId="3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 indent="1"/>
    </xf>
    <xf numFmtId="164" fontId="8" fillId="3" borderId="0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 indent="1"/>
    </xf>
    <xf numFmtId="164" fontId="10" fillId="3" borderId="0" xfId="0" applyNumberFormat="1" applyFont="1" applyFill="1" applyBorder="1" applyAlignment="1">
      <alignment horizontal="right" vertical="center" indent="1"/>
    </xf>
    <xf numFmtId="172" fontId="8" fillId="3" borderId="0" xfId="0" applyNumberFormat="1" applyFont="1" applyFill="1" applyBorder="1" applyAlignment="1">
      <alignment horizontal="right" vertical="center" indent="1"/>
    </xf>
    <xf numFmtId="0" fontId="2" fillId="3" borderId="2" xfId="0" applyFont="1" applyFill="1" applyBorder="1" applyAlignment="1">
      <alignment horizontal="left" vertical="center"/>
    </xf>
    <xf numFmtId="0" fontId="2" fillId="5" borderId="0" xfId="0" applyFont="1" applyFill="1" applyAlignment="1">
      <alignment vertical="center"/>
    </xf>
    <xf numFmtId="1" fontId="2" fillId="5" borderId="0" xfId="0" applyNumberFormat="1" applyFont="1" applyFill="1" applyAlignment="1">
      <alignment vertical="center"/>
    </xf>
    <xf numFmtId="0" fontId="2" fillId="3" borderId="0" xfId="0" applyFont="1" applyFill="1" applyBorder="1"/>
    <xf numFmtId="0" fontId="2" fillId="3" borderId="1" xfId="0" applyFont="1" applyFill="1" applyBorder="1"/>
    <xf numFmtId="0" fontId="8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7" fillId="3" borderId="0" xfId="0" applyFont="1" applyFill="1" applyBorder="1"/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69" fontId="5" fillId="3" borderId="0" xfId="0" applyNumberFormat="1" applyFont="1" applyFill="1" applyBorder="1" applyAlignment="1">
      <alignment horizontal="center" vertical="top"/>
    </xf>
    <xf numFmtId="0" fontId="10" fillId="3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 indent="1"/>
    </xf>
    <xf numFmtId="0" fontId="10" fillId="3" borderId="1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 indent="1"/>
    </xf>
    <xf numFmtId="0" fontId="8" fillId="3" borderId="0" xfId="0" applyFont="1" applyFill="1" applyBorder="1" applyAlignment="1">
      <alignment horizontal="left" vertical="center" wrapText="1" indent="1"/>
    </xf>
    <xf numFmtId="165" fontId="8" fillId="3" borderId="0" xfId="0" applyNumberFormat="1" applyFont="1" applyFill="1" applyBorder="1" applyAlignment="1">
      <alignment horizontal="right" vertical="center" wrapText="1" indent="1"/>
    </xf>
    <xf numFmtId="0" fontId="8" fillId="3" borderId="1" xfId="0" applyFont="1" applyFill="1" applyBorder="1" applyAlignment="1">
      <alignment vertical="center" wrapText="1"/>
    </xf>
    <xf numFmtId="164" fontId="10" fillId="3" borderId="0" xfId="0" applyNumberFormat="1" applyFont="1" applyFill="1" applyBorder="1" applyAlignment="1">
      <alignment vertical="center" wrapText="1"/>
    </xf>
    <xf numFmtId="165" fontId="10" fillId="3" borderId="0" xfId="0" applyNumberFormat="1" applyFont="1" applyFill="1" applyBorder="1" applyAlignment="1">
      <alignment horizontal="right" vertical="center" wrapText="1" inden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3" borderId="4" xfId="0" applyFont="1" applyFill="1" applyBorder="1" applyAlignment="1">
      <alignment vertical="center"/>
    </xf>
    <xf numFmtId="164" fontId="8" fillId="3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/>
    <xf numFmtId="0" fontId="10" fillId="3" borderId="6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right" vertical="center" wrapText="1" indent="1"/>
    </xf>
    <xf numFmtId="164" fontId="10" fillId="3" borderId="0" xfId="0" applyNumberFormat="1" applyFont="1" applyFill="1" applyBorder="1" applyAlignment="1">
      <alignment horizontal="right" vertical="center" wrapText="1" indent="1"/>
    </xf>
    <xf numFmtId="0" fontId="8" fillId="3" borderId="2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right" vertical="center" wrapText="1" indent="1"/>
    </xf>
    <xf numFmtId="0" fontId="8" fillId="3" borderId="3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wrapText="1" indent="1"/>
    </xf>
    <xf numFmtId="165" fontId="8" fillId="0" borderId="0" xfId="0" applyNumberFormat="1" applyFont="1" applyFill="1" applyBorder="1" applyAlignment="1">
      <alignment horizontal="right" vertical="center" wrapText="1" indent="1"/>
    </xf>
    <xf numFmtId="164" fontId="10" fillId="0" borderId="0" xfId="0" applyNumberFormat="1" applyFont="1" applyFill="1" applyBorder="1" applyAlignment="1">
      <alignment horizontal="right" vertical="top" wrapText="1" indent="1"/>
    </xf>
    <xf numFmtId="165" fontId="10" fillId="0" borderId="0" xfId="0" applyNumberFormat="1" applyFont="1" applyFill="1" applyBorder="1" applyAlignment="1">
      <alignment horizontal="right" vertical="center" wrapText="1" indent="1"/>
    </xf>
    <xf numFmtId="164" fontId="8" fillId="0" borderId="0" xfId="0" applyNumberFormat="1" applyFont="1" applyFill="1" applyBorder="1" applyAlignment="1">
      <alignment horizontal="right" vertical="top" wrapText="1" indent="1"/>
    </xf>
    <xf numFmtId="0" fontId="8" fillId="0" borderId="6" xfId="0" applyFont="1" applyBorder="1" applyAlignment="1">
      <alignment horizontal="left" wrapText="1" readingOrder="1"/>
    </xf>
    <xf numFmtId="0" fontId="8" fillId="0" borderId="0" xfId="0" applyFont="1" applyBorder="1" applyAlignment="1">
      <alignment horizontal="left" vertical="center" wrapText="1" readingOrder="1"/>
    </xf>
    <xf numFmtId="164" fontId="8" fillId="0" borderId="0" xfId="0" applyNumberFormat="1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horizontal="right" vertical="center" wrapText="1" readingOrder="1"/>
    </xf>
    <xf numFmtId="164" fontId="10" fillId="0" borderId="0" xfId="0" applyNumberFormat="1" applyFont="1" applyBorder="1" applyAlignment="1">
      <alignment horizontal="center" vertical="center" wrapText="1" readingOrder="1"/>
    </xf>
    <xf numFmtId="0" fontId="8" fillId="5" borderId="0" xfId="0" applyFont="1" applyFill="1" applyBorder="1" applyAlignment="1">
      <alignment horizontal="left" vertical="center" wrapText="1" readingOrder="1"/>
    </xf>
    <xf numFmtId="164" fontId="8" fillId="5" borderId="0" xfId="0" applyNumberFormat="1" applyFont="1" applyFill="1" applyBorder="1" applyAlignment="1">
      <alignment horizontal="center" vertical="center" wrapText="1" readingOrder="1"/>
    </xf>
    <xf numFmtId="0" fontId="10" fillId="5" borderId="0" xfId="0" applyFont="1" applyFill="1" applyBorder="1" applyAlignment="1">
      <alignment vertical="center" wrapText="1" readingOrder="1"/>
    </xf>
    <xf numFmtId="164" fontId="10" fillId="5" borderId="0" xfId="0" applyNumberFormat="1" applyFont="1" applyFill="1" applyBorder="1" applyAlignment="1">
      <alignment horizontal="center" vertical="center" wrapText="1" readingOrder="1"/>
    </xf>
    <xf numFmtId="0" fontId="2" fillId="3" borderId="0" xfId="0" applyFont="1" applyFill="1" applyBorder="1" applyAlignment="1">
      <alignment horizontal="right" vertical="center" wrapText="1" indent="1"/>
    </xf>
    <xf numFmtId="0" fontId="2" fillId="3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right" vertical="center" wrapText="1" indent="1"/>
    </xf>
    <xf numFmtId="164" fontId="7" fillId="0" borderId="0" xfId="0" applyNumberFormat="1" applyFont="1" applyBorder="1" applyAlignment="1">
      <alignment horizontal="right" vertical="center" wrapText="1"/>
    </xf>
    <xf numFmtId="0" fontId="8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vertical="center"/>
    </xf>
    <xf numFmtId="164" fontId="8" fillId="5" borderId="0" xfId="0" applyNumberFormat="1" applyFont="1" applyFill="1" applyBorder="1" applyAlignment="1">
      <alignment horizontal="right" wrapText="1"/>
    </xf>
    <xf numFmtId="0" fontId="6" fillId="5" borderId="0" xfId="0" applyFont="1" applyFill="1" applyBorder="1" applyAlignment="1"/>
    <xf numFmtId="0" fontId="10" fillId="3" borderId="10" xfId="0" applyFont="1" applyFill="1" applyBorder="1" applyAlignment="1">
      <alignment horizontal="left" vertical="center" wrapText="1" indent="1"/>
    </xf>
    <xf numFmtId="0" fontId="10" fillId="3" borderId="1" xfId="0" applyFont="1" applyFill="1" applyBorder="1" applyAlignment="1">
      <alignment horizontal="left" vertical="center" wrapText="1" indent="1"/>
    </xf>
    <xf numFmtId="0" fontId="10" fillId="3" borderId="6" xfId="0" applyFont="1" applyFill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3" borderId="17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right" vertical="center" wrapText="1" indent="1"/>
    </xf>
    <xf numFmtId="0" fontId="7" fillId="3" borderId="0" xfId="0" applyFont="1" applyFill="1" applyBorder="1" applyAlignment="1">
      <alignment vertical="center" wrapText="1"/>
    </xf>
    <xf numFmtId="0" fontId="10" fillId="5" borderId="17" xfId="1" applyFont="1" applyFill="1" applyBorder="1" applyAlignment="1">
      <alignment vertical="center" wrapText="1"/>
    </xf>
    <xf numFmtId="164" fontId="8" fillId="3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10" fillId="5" borderId="15" xfId="0" applyNumberFormat="1" applyFont="1" applyFill="1" applyBorder="1" applyAlignment="1">
      <alignment horizontal="center" vertical="center" wrapText="1"/>
    </xf>
    <xf numFmtId="164" fontId="10" fillId="5" borderId="0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 indent="1"/>
    </xf>
    <xf numFmtId="0" fontId="8" fillId="3" borderId="17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wrapText="1" indent="1"/>
    </xf>
    <xf numFmtId="172" fontId="8" fillId="3" borderId="0" xfId="0" applyNumberFormat="1" applyFont="1" applyFill="1" applyBorder="1" applyAlignment="1">
      <alignment horizontal="right" vertical="center" wrapText="1"/>
    </xf>
    <xf numFmtId="168" fontId="8" fillId="3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70" fontId="8" fillId="0" borderId="0" xfId="0" applyNumberFormat="1" applyFont="1" applyBorder="1" applyAlignment="1">
      <alignment horizontal="right" vertical="center" wrapText="1"/>
    </xf>
    <xf numFmtId="172" fontId="8" fillId="3" borderId="0" xfId="0" applyNumberFormat="1" applyFont="1" applyFill="1" applyBorder="1" applyAlignment="1">
      <alignment horizontal="right" vertical="center" wrapText="1" indent="1"/>
    </xf>
    <xf numFmtId="0" fontId="8" fillId="3" borderId="0" xfId="0" applyFont="1" applyFill="1" applyBorder="1" applyAlignment="1">
      <alignment horizontal="right" vertical="center" wrapText="1" indent="1"/>
    </xf>
    <xf numFmtId="0" fontId="10" fillId="3" borderId="0" xfId="0" applyFont="1" applyFill="1" applyBorder="1" applyAlignment="1">
      <alignment horizontal="right" vertical="center" wrapText="1" indent="1"/>
    </xf>
    <xf numFmtId="167" fontId="8" fillId="3" borderId="0" xfId="0" applyNumberFormat="1" applyFont="1" applyFill="1" applyBorder="1" applyAlignment="1">
      <alignment horizontal="right" vertical="center" wrapText="1" indent="1"/>
    </xf>
    <xf numFmtId="168" fontId="8" fillId="3" borderId="0" xfId="0" applyNumberFormat="1" applyFont="1" applyFill="1" applyBorder="1" applyAlignment="1">
      <alignment horizontal="right" vertical="center" wrapText="1" indent="1"/>
    </xf>
    <xf numFmtId="170" fontId="8" fillId="0" borderId="0" xfId="0" applyNumberFormat="1" applyFont="1" applyBorder="1" applyAlignment="1">
      <alignment horizontal="right" vertical="center" wrapText="1" indent="1"/>
    </xf>
    <xf numFmtId="0" fontId="23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 indent="1"/>
    </xf>
    <xf numFmtId="0" fontId="10" fillId="3" borderId="3" xfId="0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 indent="1"/>
    </xf>
    <xf numFmtId="167" fontId="10" fillId="3" borderId="0" xfId="0" applyNumberFormat="1" applyFont="1" applyFill="1" applyBorder="1" applyAlignment="1">
      <alignment horizontal="right" vertical="center" wrapText="1" indent="1"/>
    </xf>
    <xf numFmtId="0" fontId="2" fillId="3" borderId="4" xfId="0" applyFont="1" applyFill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172" fontId="10" fillId="3" borderId="0" xfId="0" applyNumberFormat="1" applyFont="1" applyFill="1" applyBorder="1" applyAlignment="1">
      <alignment horizontal="right" vertical="center" wrapText="1" inden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vertical="center" wrapText="1"/>
    </xf>
    <xf numFmtId="0" fontId="2" fillId="3" borderId="18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 indent="1"/>
    </xf>
    <xf numFmtId="0" fontId="10" fillId="5" borderId="6" xfId="0" applyFont="1" applyFill="1" applyBorder="1" applyAlignment="1">
      <alignment horizontal="right" vertical="center" wrapText="1"/>
    </xf>
    <xf numFmtId="167" fontId="8" fillId="3" borderId="0" xfId="0" applyNumberFormat="1" applyFont="1" applyFill="1" applyBorder="1" applyAlignment="1">
      <alignment horizontal="right" vertical="center" wrapText="1"/>
    </xf>
    <xf numFmtId="167" fontId="10" fillId="3" borderId="0" xfId="0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167" fontId="2" fillId="3" borderId="3" xfId="0" applyNumberFormat="1" applyFont="1" applyFill="1" applyBorder="1" applyAlignment="1">
      <alignment horizontal="right" vertical="center" wrapText="1"/>
    </xf>
    <xf numFmtId="0" fontId="8" fillId="5" borderId="0" xfId="0" applyFont="1" applyFill="1" applyBorder="1" applyAlignment="1">
      <alignment horizontal="right" vertical="center" wrapText="1" indent="1"/>
    </xf>
    <xf numFmtId="164" fontId="8" fillId="5" borderId="0" xfId="0" applyNumberFormat="1" applyFont="1" applyFill="1" applyBorder="1" applyAlignment="1">
      <alignment horizontal="right" vertical="center" wrapText="1" indent="1"/>
    </xf>
    <xf numFmtId="164" fontId="10" fillId="5" borderId="0" xfId="0" applyNumberFormat="1" applyFont="1" applyFill="1" applyBorder="1" applyAlignment="1">
      <alignment horizontal="right" vertical="center" wrapText="1" indent="1"/>
    </xf>
    <xf numFmtId="172" fontId="8" fillId="5" borderId="0" xfId="0" applyNumberFormat="1" applyFont="1" applyFill="1" applyBorder="1" applyAlignment="1">
      <alignment horizontal="right" vertical="center" wrapText="1" indent="1"/>
    </xf>
    <xf numFmtId="3" fontId="2" fillId="5" borderId="3" xfId="0" applyNumberFormat="1" applyFont="1" applyFill="1" applyBorder="1" applyAlignment="1">
      <alignment horizontal="right" vertical="center" wrapText="1" indent="1"/>
    </xf>
    <xf numFmtId="0" fontId="8" fillId="5" borderId="0" xfId="0" applyFont="1" applyFill="1" applyBorder="1" applyAlignment="1">
      <alignment horizontal="right" vertical="center" wrapText="1"/>
    </xf>
    <xf numFmtId="164" fontId="8" fillId="5" borderId="0" xfId="0" applyNumberFormat="1" applyFont="1" applyFill="1" applyBorder="1" applyAlignment="1">
      <alignment horizontal="right" vertical="center" wrapText="1"/>
    </xf>
    <xf numFmtId="164" fontId="10" fillId="5" borderId="0" xfId="0" applyNumberFormat="1" applyFont="1" applyFill="1" applyBorder="1" applyAlignment="1">
      <alignment horizontal="right" vertical="center" wrapText="1"/>
    </xf>
    <xf numFmtId="172" fontId="8" fillId="5" borderId="0" xfId="0" applyNumberFormat="1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 vertical="center" wrapText="1" indent="1"/>
    </xf>
    <xf numFmtId="3" fontId="8" fillId="3" borderId="0" xfId="0" applyNumberFormat="1" applyFont="1" applyFill="1" applyBorder="1" applyAlignment="1">
      <alignment horizontal="right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175" fontId="8" fillId="3" borderId="0" xfId="0" quotePrefix="1" applyNumberFormat="1" applyFont="1" applyFill="1" applyBorder="1" applyAlignment="1">
      <alignment horizontal="right" vertical="center" wrapText="1"/>
    </xf>
    <xf numFmtId="165" fontId="10" fillId="3" borderId="0" xfId="0" applyNumberFormat="1" applyFont="1" applyFill="1" applyBorder="1" applyAlignment="1">
      <alignment horizontal="right" vertical="center" wrapText="1"/>
    </xf>
    <xf numFmtId="3" fontId="10" fillId="3" borderId="0" xfId="0" applyNumberFormat="1" applyFont="1" applyFill="1" applyBorder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74" fontId="8" fillId="0" borderId="0" xfId="0" quotePrefix="1" applyNumberFormat="1" applyFont="1" applyFill="1" applyBorder="1" applyAlignment="1">
      <alignment horizontal="right" vertical="center" wrapText="1"/>
    </xf>
    <xf numFmtId="175" fontId="8" fillId="0" borderId="0" xfId="0" quotePrefix="1" applyNumberFormat="1" applyFont="1" applyFill="1" applyBorder="1" applyAlignment="1">
      <alignment horizontal="right" vertical="center" wrapText="1"/>
    </xf>
    <xf numFmtId="164" fontId="10" fillId="0" borderId="0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right" vertical="center" wrapText="1" indent="1"/>
    </xf>
    <xf numFmtId="0" fontId="10" fillId="3" borderId="3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 indent="1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right" vertical="center" wrapText="1" indent="1"/>
    </xf>
    <xf numFmtId="0" fontId="10" fillId="3" borderId="6" xfId="0" applyFont="1" applyFill="1" applyBorder="1" applyAlignment="1">
      <alignment horizontal="right" vertical="center" wrapText="1" indent="1"/>
    </xf>
    <xf numFmtId="0" fontId="10" fillId="3" borderId="3" xfId="0" applyFont="1" applyFill="1" applyBorder="1" applyAlignment="1">
      <alignment horizontal="right" vertical="center" wrapText="1" indent="1"/>
    </xf>
    <xf numFmtId="164" fontId="10" fillId="3" borderId="17" xfId="0" applyNumberFormat="1" applyFont="1" applyFill="1" applyBorder="1" applyAlignment="1">
      <alignment horizontal="left" vertical="center" wrapText="1" indent="1"/>
    </xf>
    <xf numFmtId="0" fontId="7" fillId="3" borderId="17" xfId="0" applyFont="1" applyFill="1" applyBorder="1" applyAlignment="1">
      <alignment horizontal="left" vertical="center" wrapText="1" indent="1"/>
    </xf>
    <xf numFmtId="0" fontId="8" fillId="3" borderId="17" xfId="0" applyFont="1" applyFill="1" applyBorder="1" applyAlignment="1">
      <alignment horizontal="left" vertical="center"/>
    </xf>
    <xf numFmtId="49" fontId="8" fillId="3" borderId="17" xfId="0" applyNumberFormat="1" applyFont="1" applyFill="1" applyBorder="1" applyAlignment="1">
      <alignment horizontal="left" vertical="center" wrapText="1" indent="1"/>
    </xf>
    <xf numFmtId="0" fontId="8" fillId="3" borderId="17" xfId="0" applyNumberFormat="1" applyFont="1" applyFill="1" applyBorder="1" applyAlignment="1">
      <alignment horizontal="left" vertical="center"/>
    </xf>
    <xf numFmtId="0" fontId="10" fillId="3" borderId="17" xfId="0" applyNumberFormat="1" applyFont="1" applyFill="1" applyBorder="1" applyAlignment="1">
      <alignment horizontal="left" vertical="center" wrapText="1"/>
    </xf>
    <xf numFmtId="0" fontId="8" fillId="3" borderId="17" xfId="0" applyNumberFormat="1" applyFont="1" applyFill="1" applyBorder="1" applyAlignment="1">
      <alignment horizontal="left" vertical="center" wrapText="1" indent="1"/>
    </xf>
    <xf numFmtId="0" fontId="8" fillId="3" borderId="18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right" vertical="center" wrapText="1" indent="1"/>
    </xf>
    <xf numFmtId="1" fontId="8" fillId="3" borderId="3" xfId="0" applyNumberFormat="1" applyFont="1" applyFill="1" applyBorder="1" applyAlignment="1">
      <alignment horizontal="right" vertical="center" wrapText="1" indent="1"/>
    </xf>
    <xf numFmtId="175" fontId="8" fillId="3" borderId="0" xfId="0" quotePrefix="1" applyNumberFormat="1" applyFont="1" applyFill="1" applyBorder="1" applyAlignment="1">
      <alignment horizontal="right" vertical="center" wrapText="1" indent="1"/>
    </xf>
    <xf numFmtId="0" fontId="24" fillId="0" borderId="0" xfId="0" applyFont="1" applyAlignment="1">
      <alignment horizontal="left" vertical="center" wrapText="1"/>
    </xf>
    <xf numFmtId="0" fontId="7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justify" vertical="center" wrapText="1"/>
    </xf>
    <xf numFmtId="164" fontId="6" fillId="5" borderId="0" xfId="0" applyNumberFormat="1" applyFont="1" applyFill="1" applyBorder="1" applyAlignment="1">
      <alignment vertical="center" wrapText="1"/>
    </xf>
    <xf numFmtId="164" fontId="3" fillId="5" borderId="0" xfId="0" applyNumberFormat="1" applyFont="1" applyFill="1" applyBorder="1" applyAlignment="1">
      <alignment horizontal="right" vertical="center" wrapText="1" indent="1"/>
    </xf>
    <xf numFmtId="164" fontId="7" fillId="5" borderId="0" xfId="0" applyNumberFormat="1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left" vertical="center" wrapText="1" indent="1"/>
    </xf>
    <xf numFmtId="0" fontId="6" fillId="5" borderId="0" xfId="0" applyFont="1" applyFill="1" applyBorder="1" applyAlignment="1">
      <alignment vertical="center"/>
    </xf>
    <xf numFmtId="164" fontId="4" fillId="5" borderId="0" xfId="0" applyNumberFormat="1" applyFont="1" applyFill="1" applyBorder="1" applyAlignment="1">
      <alignment horizontal="right" vertical="center" wrapText="1" indent="1"/>
    </xf>
    <xf numFmtId="0" fontId="18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vertical="center" wrapText="1"/>
    </xf>
    <xf numFmtId="0" fontId="9" fillId="5" borderId="0" xfId="0" applyFont="1" applyFill="1" applyBorder="1" applyAlignment="1">
      <alignment horizontal="justify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0" xfId="0" applyNumberFormat="1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166" fontId="6" fillId="5" borderId="0" xfId="0" applyNumberFormat="1" applyFont="1" applyFill="1" applyBorder="1" applyAlignment="1">
      <alignment vertical="center" wrapText="1"/>
    </xf>
    <xf numFmtId="0" fontId="6" fillId="5" borderId="0" xfId="0" applyFont="1" applyFill="1" applyBorder="1" applyAlignment="1">
      <alignment horizontal="right" vertical="center" wrapText="1"/>
    </xf>
    <xf numFmtId="165" fontId="7" fillId="5" borderId="0" xfId="0" applyNumberFormat="1" applyFont="1" applyFill="1" applyBorder="1" applyAlignment="1">
      <alignment horizontal="right" vertical="center" wrapText="1"/>
    </xf>
    <xf numFmtId="164" fontId="8" fillId="5" borderId="0" xfId="0" applyNumberFormat="1" applyFont="1" applyFill="1" applyBorder="1" applyAlignment="1">
      <alignment vertical="center" wrapText="1"/>
    </xf>
    <xf numFmtId="165" fontId="8" fillId="5" borderId="0" xfId="0" applyNumberFormat="1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vertical="center" wrapText="1"/>
    </xf>
    <xf numFmtId="0" fontId="2" fillId="5" borderId="0" xfId="0" applyFont="1" applyFill="1"/>
    <xf numFmtId="0" fontId="2" fillId="5" borderId="0" xfId="0" applyFont="1" applyFill="1" applyBorder="1" applyAlignment="1">
      <alignment vertical="center" wrapText="1"/>
    </xf>
    <xf numFmtId="165" fontId="3" fillId="5" borderId="0" xfId="0" applyNumberFormat="1" applyFont="1" applyFill="1" applyBorder="1" applyAlignment="1">
      <alignment horizontal="right" vertical="center" wrapText="1" indent="1"/>
    </xf>
    <xf numFmtId="165" fontId="4" fillId="5" borderId="0" xfId="0" applyNumberFormat="1" applyFont="1" applyFill="1" applyBorder="1" applyAlignment="1">
      <alignment horizontal="right" vertical="center" wrapText="1" indent="1"/>
    </xf>
    <xf numFmtId="166" fontId="7" fillId="5" borderId="0" xfId="0" applyNumberFormat="1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5" borderId="0" xfId="0" applyFont="1" applyFill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right" vertical="center" wrapText="1" indent="1"/>
    </xf>
    <xf numFmtId="0" fontId="10" fillId="5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horizontal="right" vertical="center" wrapText="1" indent="1"/>
    </xf>
    <xf numFmtId="0" fontId="10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indent="1"/>
    </xf>
    <xf numFmtId="0" fontId="7" fillId="5" borderId="0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justify" wrapText="1"/>
    </xf>
    <xf numFmtId="0" fontId="7" fillId="3" borderId="0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9" fontId="5" fillId="3" borderId="7" xfId="0" applyNumberFormat="1" applyFont="1" applyFill="1" applyBorder="1" applyAlignment="1">
      <alignment horizontal="center" vertical="top"/>
    </xf>
    <xf numFmtId="169" fontId="5" fillId="3" borderId="3" xfId="0" applyNumberFormat="1" applyFont="1" applyFill="1" applyBorder="1" applyAlignment="1">
      <alignment horizontal="center" vertical="top"/>
    </xf>
    <xf numFmtId="169" fontId="5" fillId="3" borderId="9" xfId="0" applyNumberFormat="1" applyFont="1" applyFill="1" applyBorder="1" applyAlignment="1">
      <alignment horizontal="center" vertical="top"/>
    </xf>
    <xf numFmtId="0" fontId="5" fillId="4" borderId="1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right" vertical="center" wrapText="1" indent="1"/>
    </xf>
    <xf numFmtId="0" fontId="10" fillId="3" borderId="3" xfId="0" applyFont="1" applyFill="1" applyBorder="1" applyAlignment="1">
      <alignment horizontal="right" vertical="center" wrapText="1" indent="1"/>
    </xf>
    <xf numFmtId="0" fontId="10" fillId="3" borderId="1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12" fillId="0" borderId="0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left"/>
    </xf>
    <xf numFmtId="0" fontId="21" fillId="3" borderId="0" xfId="0" applyFont="1" applyFill="1" applyBorder="1" applyAlignment="1">
      <alignment horizontal="left"/>
    </xf>
    <xf numFmtId="0" fontId="21" fillId="3" borderId="4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horizontal="right" vertical="center" wrapText="1" indent="1"/>
    </xf>
    <xf numFmtId="0" fontId="10" fillId="3" borderId="14" xfId="0" applyFont="1" applyFill="1" applyBorder="1" applyAlignment="1">
      <alignment horizontal="right" vertical="center" wrapText="1" indent="1"/>
    </xf>
    <xf numFmtId="0" fontId="6" fillId="5" borderId="4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justify" wrapText="1"/>
    </xf>
    <xf numFmtId="0" fontId="10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6871385176614"/>
          <c:y val="0.14728737920671028"/>
          <c:w val="0.80991817245425135"/>
          <c:h val="0.62790935346018906"/>
        </c:manualLayout>
      </c:layout>
      <c:areaChart>
        <c:grouping val="stacked"/>
        <c:varyColors val="0"/>
        <c:ser>
          <c:idx val="4"/>
          <c:order val="0"/>
          <c:tx>
            <c:strRef>
              <c:f>'graf 6.1'!#REF!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C0C0C0"/>
              </a:fgClr>
              <a:bgClr>
                <a:srgbClr val="FFFFFF"/>
              </a:bgClr>
            </a:pattFill>
            <a:ln w="25400">
              <a:noFill/>
            </a:ln>
          </c:spPr>
          <c:cat>
            <c:strRef>
              <c:f>'graf 6.1'!$D$6:$J$6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6.1'!$D$16:$J$16</c:f>
              <c:numCache>
                <c:formatCode>0.0</c:formatCode>
                <c:ptCount val="7"/>
                <c:pt idx="0">
                  <c:v>5.1056745127113343</c:v>
                </c:pt>
                <c:pt idx="1">
                  <c:v>19.998755112559213</c:v>
                </c:pt>
                <c:pt idx="2">
                  <c:v>58.634637251937072</c:v>
                </c:pt>
                <c:pt idx="3">
                  <c:v>63.512124594224233</c:v>
                </c:pt>
                <c:pt idx="4">
                  <c:v>68.160514021619761</c:v>
                </c:pt>
                <c:pt idx="5">
                  <c:v>75.666862305296988</c:v>
                </c:pt>
                <c:pt idx="6">
                  <c:v>79.061952500609692</c:v>
                </c:pt>
              </c:numCache>
            </c:numRef>
          </c:val>
        </c:ser>
        <c:ser>
          <c:idx val="3"/>
          <c:order val="1"/>
          <c:tx>
            <c:strRef>
              <c:f>'graf 6.1'!#REF!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cat>
            <c:strRef>
              <c:f>'graf 6.1'!$D$6:$J$6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6.1'!$D$15:$J$15</c:f>
              <c:numCache>
                <c:formatCode>0.0</c:formatCode>
                <c:ptCount val="7"/>
                <c:pt idx="0">
                  <c:v>0</c:v>
                </c:pt>
                <c:pt idx="1">
                  <c:v>0.18366429232780329</c:v>
                </c:pt>
                <c:pt idx="2">
                  <c:v>5.2975824011046289</c:v>
                </c:pt>
                <c:pt idx="3">
                  <c:v>19.169008449912379</c:v>
                </c:pt>
                <c:pt idx="4">
                  <c:v>19.577079410364984</c:v>
                </c:pt>
                <c:pt idx="5">
                  <c:v>16.279566025951659</c:v>
                </c:pt>
                <c:pt idx="6">
                  <c:v>11.250155217168134</c:v>
                </c:pt>
              </c:numCache>
            </c:numRef>
          </c:val>
        </c:ser>
        <c:ser>
          <c:idx val="2"/>
          <c:order val="2"/>
          <c:tx>
            <c:strRef>
              <c:f>'graf 6.1'!#REF!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90">
              <a:fgClr>
                <a:srgbClr val="808080"/>
              </a:fgClr>
              <a:bgClr>
                <a:srgbClr val="C0C0C0"/>
              </a:bgClr>
            </a:pattFill>
            <a:ln w="25400">
              <a:noFill/>
            </a:ln>
          </c:spPr>
          <c:cat>
            <c:strRef>
              <c:f>'graf 6.1'!$D$6:$J$6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6.1'!$D$14:$J$14</c:f>
              <c:numCache>
                <c:formatCode>0.0</c:formatCode>
                <c:ptCount val="7"/>
                <c:pt idx="0">
                  <c:v>40.103264202067699</c:v>
                </c:pt>
                <c:pt idx="1">
                  <c:v>54.572536689534438</c:v>
                </c:pt>
                <c:pt idx="2">
                  <c:v>20.995300503048615</c:v>
                </c:pt>
                <c:pt idx="3">
                  <c:v>8.77584121640691</c:v>
                </c:pt>
                <c:pt idx="4">
                  <c:v>3.7718578539882857</c:v>
                </c:pt>
                <c:pt idx="5">
                  <c:v>1.8197706619456269</c:v>
                </c:pt>
                <c:pt idx="6">
                  <c:v>1.2560095852849382</c:v>
                </c:pt>
              </c:numCache>
            </c:numRef>
          </c:val>
        </c:ser>
        <c:ser>
          <c:idx val="1"/>
          <c:order val="3"/>
          <c:tx>
            <c:strRef>
              <c:f>'graf 6.1'!#REF!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cat>
            <c:strRef>
              <c:f>'graf 6.1'!$D$6:$J$6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6.1'!$D$13:$J$13</c:f>
              <c:numCache>
                <c:formatCode>0.0</c:formatCode>
                <c:ptCount val="7"/>
                <c:pt idx="0">
                  <c:v>42.575888110252606</c:v>
                </c:pt>
                <c:pt idx="1">
                  <c:v>20.479776502359847</c:v>
                </c:pt>
                <c:pt idx="2">
                  <c:v>9.516305396863892</c:v>
                </c:pt>
                <c:pt idx="3">
                  <c:v>4.0040006223974718</c:v>
                </c:pt>
                <c:pt idx="4">
                  <c:v>3.0592023387014522</c:v>
                </c:pt>
                <c:pt idx="5">
                  <c:v>2.0681972178564028</c:v>
                </c:pt>
                <c:pt idx="6">
                  <c:v>1.6346514028390946</c:v>
                </c:pt>
              </c:numCache>
            </c:numRef>
          </c:val>
        </c:ser>
        <c:ser>
          <c:idx val="0"/>
          <c:order val="4"/>
          <c:tx>
            <c:strRef>
              <c:f>'graf 6.1'!#REF!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08080"/>
            </a:solidFill>
            <a:ln w="25400">
              <a:noFill/>
            </a:ln>
          </c:spPr>
          <c:cat>
            <c:strRef>
              <c:f>'graf 6.1'!$D$6:$J$6</c:f>
              <c:strCach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 y más</c:v>
                </c:pt>
              </c:strCache>
            </c:strRef>
          </c:cat>
          <c:val>
            <c:numRef>
              <c:f>'graf 6.1'!$D$12:$J$12</c:f>
              <c:numCache>
                <c:formatCode>0.0</c:formatCode>
                <c:ptCount val="7"/>
                <c:pt idx="0">
                  <c:v>11.707563814697972</c:v>
                </c:pt>
                <c:pt idx="1">
                  <c:v>3.1079116752025624</c:v>
                </c:pt>
                <c:pt idx="2">
                  <c:v>3.5303776971500556</c:v>
                </c:pt>
                <c:pt idx="3">
                  <c:v>3.4929793503428757</c:v>
                </c:pt>
                <c:pt idx="4">
                  <c:v>4.7893463029388865</c:v>
                </c:pt>
                <c:pt idx="5">
                  <c:v>3.8940796919788538</c:v>
                </c:pt>
                <c:pt idx="6">
                  <c:v>6.6544171022576419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5825920"/>
        <c:axId val="245827840"/>
      </c:areaChart>
      <c:catAx>
        <c:axId val="24582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r>
                  <a:rPr lang="es-ES">
                    <a:latin typeface="Arial Narrow" pitchFamily="34" charset="0"/>
                  </a:rPr>
                  <a:t>Número de hijas e hijos sobrevivientes</a:t>
                </a:r>
              </a:p>
            </c:rich>
          </c:tx>
          <c:layout>
            <c:manualLayout>
              <c:xMode val="edge"/>
              <c:yMode val="edge"/>
              <c:x val="0.35596330275229382"/>
              <c:y val="0.87209627866284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2458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827840"/>
        <c:scaling>
          <c:orientation val="minMax"/>
          <c:max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2458259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33" r="0.75000000000000133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1">
                <a:latin typeface="Arial Narrow" pitchFamily="34" charset="0"/>
              </a:rPr>
              <a:t>GRÁFICO Nº 6.3</a:t>
            </a:r>
          </a:p>
          <a:p>
            <a:pPr>
              <a:defRPr/>
            </a:pPr>
            <a:r>
              <a:rPr lang="en-US" sz="1000" b="1">
                <a:latin typeface="Arial Narrow" pitchFamily="34" charset="0"/>
              </a:rPr>
              <a:t>PERÚ:</a:t>
            </a:r>
            <a:r>
              <a:rPr lang="en-US" sz="1000" b="1" baseline="0">
                <a:latin typeface="Arial Narrow" pitchFamily="34" charset="0"/>
              </a:rPr>
              <a:t> DEMANDA DE PLANIFICACIÓN FAMILIAR, SEGÚN CARACTERÍSTICA SELECCIONADA, 2013</a:t>
            </a:r>
          </a:p>
          <a:p>
            <a:pPr>
              <a:defRPr/>
            </a:pPr>
            <a:r>
              <a:rPr lang="en-US" sz="900" b="1" baseline="0">
                <a:latin typeface="Arial Narrow" pitchFamily="34" charset="0"/>
              </a:rPr>
              <a:t>(Porcentaje)</a:t>
            </a:r>
            <a:endParaRPr lang="en-US" sz="900" b="1">
              <a:latin typeface="Arial Narrow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9694072024780815"/>
          <c:y val="0.19586027156441521"/>
          <c:w val="0.64535385779480436"/>
          <c:h val="0.641612421398146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'graf 6.3'!$B$28</c:f>
              <c:strCache>
                <c:ptCount val="1"/>
                <c:pt idx="0">
                  <c:v>Para espaciar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6.3'!$A$29:$A$42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6.3'!$B$29:$B$42</c:f>
              <c:numCache>
                <c:formatCode>0.0</c:formatCode>
                <c:ptCount val="14"/>
                <c:pt idx="0">
                  <c:v>35.056768669560576</c:v>
                </c:pt>
                <c:pt idx="1">
                  <c:v>35.402868405028457</c:v>
                </c:pt>
                <c:pt idx="2">
                  <c:v>19.544761784186811</c:v>
                </c:pt>
                <c:pt idx="3">
                  <c:v>11.146875164914727</c:v>
                </c:pt>
                <c:pt idx="5">
                  <c:v>30.918664966009828</c:v>
                </c:pt>
                <c:pt idx="6">
                  <c:v>28.026233499526263</c:v>
                </c:pt>
                <c:pt idx="7">
                  <c:v>31.073249610888126</c:v>
                </c:pt>
                <c:pt idx="8">
                  <c:v>31.110935118894179</c:v>
                </c:pt>
                <c:pt idx="10">
                  <c:v>27.811173626935805</c:v>
                </c:pt>
                <c:pt idx="11">
                  <c:v>30.996230304141637</c:v>
                </c:pt>
                <c:pt idx="13">
                  <c:v>30.114162186795184</c:v>
                </c:pt>
              </c:numCache>
            </c:numRef>
          </c:val>
        </c:ser>
        <c:ser>
          <c:idx val="1"/>
          <c:order val="1"/>
          <c:tx>
            <c:strRef>
              <c:f>'graf 6.3'!$C$28</c:f>
              <c:strCache>
                <c:ptCount val="1"/>
                <c:pt idx="0">
                  <c:v>Para limitar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6.3'!$A$29:$A$42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6.3'!$C$29:$C$42</c:f>
              <c:numCache>
                <c:formatCode>0.0</c:formatCode>
                <c:ptCount val="14"/>
                <c:pt idx="0">
                  <c:v>46.545011837250293</c:v>
                </c:pt>
                <c:pt idx="1">
                  <c:v>50.251533633481024</c:v>
                </c:pt>
                <c:pt idx="2">
                  <c:v>64.457113477636568</c:v>
                </c:pt>
                <c:pt idx="3">
                  <c:v>67.202468652019988</c:v>
                </c:pt>
                <c:pt idx="5">
                  <c:v>52.45686608048883</c:v>
                </c:pt>
                <c:pt idx="6">
                  <c:v>57.104576246345992</c:v>
                </c:pt>
                <c:pt idx="7">
                  <c:v>52.548978143894011</c:v>
                </c:pt>
                <c:pt idx="8">
                  <c:v>52.043526900544798</c:v>
                </c:pt>
                <c:pt idx="10">
                  <c:v>58.009514599353253</c:v>
                </c:pt>
                <c:pt idx="11">
                  <c:v>52.198499110913929</c:v>
                </c:pt>
                <c:pt idx="13">
                  <c:v>53.807799042197303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overlap val="100"/>
        <c:axId val="246310400"/>
        <c:axId val="246311936"/>
      </c:barChart>
      <c:catAx>
        <c:axId val="24631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 Narrow" pitchFamily="34" charset="0"/>
              </a:defRPr>
            </a:pPr>
            <a:endParaRPr lang="es-PE"/>
          </a:p>
        </c:txPr>
        <c:crossAx val="24631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6311936"/>
        <c:scaling>
          <c:orientation val="minMax"/>
          <c:max val="100"/>
          <c:min val="0"/>
        </c:scaling>
        <c:delete val="0"/>
        <c:axPos val="b"/>
        <c:numFmt formatCode="#\ #,#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Arial Narrow" pitchFamily="34" charset="0"/>
              </a:defRPr>
            </a:pPr>
            <a:endParaRPr lang="es-PE"/>
          </a:p>
        </c:txPr>
        <c:crossAx val="246310400"/>
        <c:crosses val="autoZero"/>
        <c:crossBetween val="between"/>
        <c:majorUnit val="1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09581234778091"/>
          <c:y val="0.91830103204312785"/>
          <c:w val="0.63756778472166131"/>
          <c:h val="4.93828351245063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Futura Lt BT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900" b="1" i="0">
                <a:latin typeface="Arial Narrow" pitchFamily="34" charset="0"/>
              </a:rPr>
              <a:t>GRÁFICO Nº 6.4</a:t>
            </a:r>
            <a:endParaRPr lang="es-ES" sz="900">
              <a:latin typeface="Arial Narrow" pitchFamily="34" charset="0"/>
            </a:endParaRPr>
          </a:p>
          <a:p>
            <a:pPr>
              <a:defRPr/>
            </a:pPr>
            <a:r>
              <a:rPr lang="es-ES" sz="900" b="1" i="0">
                <a:latin typeface="Arial Narrow" pitchFamily="34" charset="0"/>
              </a:rPr>
              <a:t>PERÚ: </a:t>
            </a:r>
            <a:r>
              <a:rPr lang="es-ES" sz="900" b="1" i="0" u="none" strike="noStrike" baseline="0">
                <a:latin typeface="Arial Narrow" pitchFamily="34" charset="0"/>
              </a:rPr>
              <a:t>FECUNDIDAD OBSERVADA Y DESEADA, SEGÚN CARACTERÍSTICA SELECCIONADA, 2013</a:t>
            </a:r>
            <a:endParaRPr lang="es-ES" sz="900">
              <a:latin typeface="Arial Narrow" pitchFamily="34" charset="0"/>
            </a:endParaRPr>
          </a:p>
          <a:p>
            <a:pPr>
              <a:defRPr/>
            </a:pPr>
            <a:endParaRPr lang="es-ES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28157406827055248"/>
          <c:y val="0.13320463320463322"/>
          <c:w val="0.66045682189930666"/>
          <c:h val="0.720077220077220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 6.4'!$C$2</c:f>
              <c:strCache>
                <c:ptCount val="1"/>
                <c:pt idx="0">
                  <c:v>Fecundidad observada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5763871001779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6.4'!$B$3:$B$16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6.4'!$C$3:$C$16</c:f>
              <c:numCache>
                <c:formatCode>0.0</c:formatCode>
                <c:ptCount val="14"/>
                <c:pt idx="0">
                  <c:v>1.8</c:v>
                </c:pt>
                <c:pt idx="1">
                  <c:v>2.5</c:v>
                </c:pt>
                <c:pt idx="2">
                  <c:v>3.5</c:v>
                </c:pt>
                <c:pt idx="3">
                  <c:v>4.2</c:v>
                </c:pt>
                <c:pt idx="5">
                  <c:v>3.3</c:v>
                </c:pt>
                <c:pt idx="6">
                  <c:v>2.5</c:v>
                </c:pt>
                <c:pt idx="7">
                  <c:v>2.5</c:v>
                </c:pt>
                <c:pt idx="8">
                  <c:v>1.9</c:v>
                </c:pt>
                <c:pt idx="10">
                  <c:v>3.4</c:v>
                </c:pt>
                <c:pt idx="11">
                  <c:v>2.1</c:v>
                </c:pt>
                <c:pt idx="13">
                  <c:v>2.4</c:v>
                </c:pt>
              </c:numCache>
            </c:numRef>
          </c:val>
        </c:ser>
        <c:ser>
          <c:idx val="1"/>
          <c:order val="1"/>
          <c:tx>
            <c:strRef>
              <c:f>'graf 6.4'!$D$2</c:f>
              <c:strCache>
                <c:ptCount val="1"/>
                <c:pt idx="0">
                  <c:v>Fecundidad deseada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2.37104456468848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3.546604474898309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4.742089129367691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5.0254189924654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7592823780060428E-3"/>
                  <c:y val="2.55415296425401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7592823780060428E-3"/>
                  <c:y val="-2.5067320729604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8.2765435360442671E-3"/>
                  <c:y val="-2.5067320729604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5.0372049144874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8.2778471340181278E-3"/>
                  <c:y val="-2.4949764738582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5.0372049144874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4.742089129358413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 6.4'!$B$3:$B$16</c:f>
              <c:strCache>
                <c:ptCount val="14"/>
                <c:pt idx="0">
                  <c:v>Superior </c:v>
                </c:pt>
                <c:pt idx="1">
                  <c:v>Secundaria </c:v>
                </c:pt>
                <c:pt idx="2">
                  <c:v>Primaria </c:v>
                </c:pt>
                <c:pt idx="3">
                  <c:v>Sin educación </c:v>
                </c:pt>
                <c:pt idx="4">
                  <c:v>NIVEL DE EDUCACIÓN</c:v>
                </c:pt>
                <c:pt idx="5">
                  <c:v>Selva </c:v>
                </c:pt>
                <c:pt idx="6">
                  <c:v>Sierra </c:v>
                </c:pt>
                <c:pt idx="7">
                  <c:v>Resto Costa </c:v>
                </c:pt>
                <c:pt idx="8">
                  <c:v>Lima Metropolitana </c:v>
                </c:pt>
                <c:pt idx="9">
                  <c:v>REGIÓN NATURAL</c:v>
                </c:pt>
                <c:pt idx="10">
                  <c:v>Rural </c:v>
                </c:pt>
                <c:pt idx="11">
                  <c:v>Urbana </c:v>
                </c:pt>
                <c:pt idx="12">
                  <c:v>ÁREA DE RESIDENCIA</c:v>
                </c:pt>
                <c:pt idx="13">
                  <c:v>TOTAL</c:v>
                </c:pt>
              </c:strCache>
            </c:strRef>
          </c:cat>
          <c:val>
            <c:numRef>
              <c:f>'graf 6.4'!$D$3:$D$16</c:f>
              <c:numCache>
                <c:formatCode>0.0</c:formatCode>
                <c:ptCount val="14"/>
                <c:pt idx="0">
                  <c:v>1.5</c:v>
                </c:pt>
                <c:pt idx="1">
                  <c:v>1.8</c:v>
                </c:pt>
                <c:pt idx="2">
                  <c:v>2.2000000000000002</c:v>
                </c:pt>
                <c:pt idx="3">
                  <c:v>2.5</c:v>
                </c:pt>
                <c:pt idx="5">
                  <c:v>2</c:v>
                </c:pt>
                <c:pt idx="6">
                  <c:v>1.7</c:v>
                </c:pt>
                <c:pt idx="7">
                  <c:v>1.8</c:v>
                </c:pt>
                <c:pt idx="8">
                  <c:v>1.5</c:v>
                </c:pt>
                <c:pt idx="10">
                  <c:v>2.1</c:v>
                </c:pt>
                <c:pt idx="11">
                  <c:v>1.6</c:v>
                </c:pt>
                <c:pt idx="13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2"/>
        <c:axId val="252917248"/>
        <c:axId val="252918784"/>
      </c:barChart>
      <c:catAx>
        <c:axId val="252917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25291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91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r>
                  <a:rPr lang="es-ES" sz="800">
                    <a:latin typeface="Arial Narrow" pitchFamily="34" charset="0"/>
                  </a:rPr>
                  <a:t>Tasa Global de Fecundidad</a:t>
                </a:r>
              </a:p>
            </c:rich>
          </c:tx>
          <c:layout>
            <c:manualLayout>
              <c:xMode val="edge"/>
              <c:yMode val="edge"/>
              <c:x val="0.46713124374987108"/>
              <c:y val="0.94980694371901886"/>
            </c:manualLayout>
          </c:layout>
          <c:overlay val="0"/>
          <c:spPr>
            <a:noFill/>
            <a:ln w="25400">
              <a:noFill/>
            </a:ln>
          </c:spPr>
        </c:title>
        <c:numFmt formatCode="#\ #,#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itchFamily="34" charset="0"/>
                <a:ea typeface="Arial"/>
                <a:cs typeface="Arial"/>
              </a:defRPr>
            </a:pPr>
            <a:endParaRPr lang="es-PE"/>
          </a:p>
        </c:txPr>
        <c:crossAx val="252917248"/>
        <c:crosses val="autoZero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712281460843523"/>
          <c:y val="0.90154440154440163"/>
          <c:w val="0.58592262923656258"/>
          <c:h val="4.05405405405405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Narrow" pitchFamily="34" charset="0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22" r="0.750000000000002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</xdr:colOff>
      <xdr:row>3</xdr:row>
      <xdr:rowOff>132522</xdr:rowOff>
    </xdr:from>
    <xdr:to>
      <xdr:col>10</xdr:col>
      <xdr:colOff>33130</xdr:colOff>
      <xdr:row>25</xdr:row>
      <xdr:rowOff>298174</xdr:rowOff>
    </xdr:to>
    <xdr:graphicFrame macro="">
      <xdr:nvGraphicFramePr>
        <xdr:cNvPr id="3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0.06221</cdr:x>
      <cdr:y>0.03468</cdr:y>
    </cdr:from>
    <cdr:to>
      <cdr:x>0.11826</cdr:x>
      <cdr:y>0.11457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252" y="91246"/>
          <a:ext cx="257916" cy="2102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PE" sz="900" b="0" i="0" u="none" strike="noStrike" baseline="0">
              <a:solidFill>
                <a:srgbClr val="000000"/>
              </a:solidFill>
              <a:latin typeface="Arial Narrow" pitchFamily="34" charset="0"/>
              <a:cs typeface="Arial"/>
            </a:rPr>
            <a:t>%</a:t>
          </a:r>
        </a:p>
      </cdr:txBody>
    </cdr:sp>
  </cdr:relSizeAnchor>
  <cdr:relSizeAnchor xmlns:cdr="http://schemas.openxmlformats.org/drawingml/2006/chartDrawing">
    <cdr:from>
      <cdr:x>0.10644</cdr:x>
      <cdr:y>0.14964</cdr:y>
    </cdr:from>
    <cdr:to>
      <cdr:x>0.28255</cdr:x>
      <cdr:y>0.20359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89778" y="431800"/>
          <a:ext cx="810353" cy="155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latin typeface="Arial Narrow" pitchFamily="34" charset="0"/>
            </a:rPr>
            <a:t>Infecunda</a:t>
          </a:r>
        </a:p>
      </cdr:txBody>
    </cdr:sp>
  </cdr:relSizeAnchor>
  <cdr:relSizeAnchor xmlns:cdr="http://schemas.openxmlformats.org/drawingml/2006/chartDrawing">
    <cdr:from>
      <cdr:x>0.14604</cdr:x>
      <cdr:y>0.22713</cdr:y>
    </cdr:from>
    <cdr:to>
      <cdr:x>0.32785</cdr:x>
      <cdr:y>0.30381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671996" y="655430"/>
          <a:ext cx="836581" cy="221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latin typeface="Arial Narrow" pitchFamily="34" charset="0"/>
            </a:rPr>
            <a:t>Desea pronto</a:t>
          </a:r>
        </a:p>
      </cdr:txBody>
    </cdr:sp>
  </cdr:relSizeAnchor>
  <cdr:relSizeAnchor xmlns:cdr="http://schemas.openxmlformats.org/drawingml/2006/chartDrawing">
    <cdr:from>
      <cdr:x>0.12624</cdr:x>
      <cdr:y>0.4625</cdr:y>
    </cdr:from>
    <cdr:to>
      <cdr:x>0.33074</cdr:x>
      <cdr:y>0.52114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580886" y="1334604"/>
          <a:ext cx="940986" cy="169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latin typeface="Arial Narrow" pitchFamily="34" charset="0"/>
            </a:rPr>
            <a:t>Desea</a:t>
          </a:r>
          <a:r>
            <a:rPr lang="es-PE" sz="900" b="1" i="1" baseline="0">
              <a:latin typeface="Arial Narrow" pitchFamily="34" charset="0"/>
            </a:rPr>
            <a:t> esperar</a:t>
          </a:r>
          <a:endParaRPr lang="es-PE" sz="900" b="1" i="1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0.49165</cdr:x>
      <cdr:y>0.27306</cdr:y>
    </cdr:from>
    <cdr:to>
      <cdr:x>0.65827</cdr:x>
      <cdr:y>0.32701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2262257" y="787952"/>
          <a:ext cx="766686" cy="1556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latin typeface="Arial Narrow" pitchFamily="34" charset="0"/>
            </a:rPr>
            <a:t>Esterilizada</a:t>
          </a:r>
        </a:p>
      </cdr:txBody>
    </cdr:sp>
  </cdr:relSizeAnchor>
  <cdr:relSizeAnchor xmlns:cdr="http://schemas.openxmlformats.org/drawingml/2006/chartDrawing">
    <cdr:from>
      <cdr:x>0.42504</cdr:x>
      <cdr:y>0.46537</cdr:y>
    </cdr:from>
    <cdr:to>
      <cdr:x>0.62047</cdr:x>
      <cdr:y>0.53727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1955800" y="1342887"/>
          <a:ext cx="899253" cy="20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900" b="1" i="1">
              <a:latin typeface="Arial Narrow" pitchFamily="34" charset="0"/>
            </a:rPr>
            <a:t>No desea más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85725</xdr:colOff>
      <xdr:row>8</xdr:row>
      <xdr:rowOff>9525</xdr:rowOff>
    </xdr:from>
    <xdr:to>
      <xdr:col>21</xdr:col>
      <xdr:colOff>95250</xdr:colOff>
      <xdr:row>23</xdr:row>
      <xdr:rowOff>0</xdr:rowOff>
    </xdr:to>
    <xdr:grpSp>
      <xdr:nvGrpSpPr>
        <xdr:cNvPr id="20569" name="Group 11"/>
        <xdr:cNvGrpSpPr>
          <a:grpSpLocks/>
        </xdr:cNvGrpSpPr>
      </xdr:nvGrpSpPr>
      <xdr:grpSpPr bwMode="auto">
        <a:xfrm>
          <a:off x="1917456" y="1174506"/>
          <a:ext cx="1841256" cy="2847975"/>
          <a:chOff x="218" y="141"/>
          <a:chExt cx="191" cy="299"/>
        </a:xfrm>
      </xdr:grpSpPr>
      <xdr:sp macro="" textlink="">
        <xdr:nvSpPr>
          <xdr:cNvPr id="20570" name="Line 1"/>
          <xdr:cNvSpPr>
            <a:spLocks noChangeShapeType="1"/>
          </xdr:cNvSpPr>
        </xdr:nvSpPr>
        <xdr:spPr bwMode="auto">
          <a:xfrm>
            <a:off x="304" y="14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1" name="Line 2"/>
          <xdr:cNvSpPr>
            <a:spLocks noChangeShapeType="1"/>
          </xdr:cNvSpPr>
        </xdr:nvSpPr>
        <xdr:spPr bwMode="auto">
          <a:xfrm>
            <a:off x="370" y="220"/>
            <a:ext cx="0" cy="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2" name="Line 3"/>
          <xdr:cNvSpPr>
            <a:spLocks noChangeShapeType="1"/>
          </xdr:cNvSpPr>
        </xdr:nvSpPr>
        <xdr:spPr bwMode="auto">
          <a:xfrm>
            <a:off x="218" y="220"/>
            <a:ext cx="0" cy="1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3" name="Line 4"/>
          <xdr:cNvSpPr>
            <a:spLocks noChangeShapeType="1"/>
          </xdr:cNvSpPr>
        </xdr:nvSpPr>
        <xdr:spPr bwMode="auto">
          <a:xfrm>
            <a:off x="275" y="221"/>
            <a:ext cx="0" cy="11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4" name="Line 5"/>
          <xdr:cNvSpPr>
            <a:spLocks noChangeShapeType="1"/>
          </xdr:cNvSpPr>
        </xdr:nvSpPr>
        <xdr:spPr bwMode="auto">
          <a:xfrm>
            <a:off x="341" y="3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5" name="Line 6"/>
          <xdr:cNvSpPr>
            <a:spLocks noChangeShapeType="1"/>
          </xdr:cNvSpPr>
        </xdr:nvSpPr>
        <xdr:spPr bwMode="auto">
          <a:xfrm>
            <a:off x="409" y="3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6" name="Line 7"/>
          <xdr:cNvSpPr>
            <a:spLocks noChangeShapeType="1"/>
          </xdr:cNvSpPr>
        </xdr:nvSpPr>
        <xdr:spPr bwMode="auto">
          <a:xfrm>
            <a:off x="218" y="4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7" name="Line 8"/>
          <xdr:cNvSpPr>
            <a:spLocks noChangeShapeType="1"/>
          </xdr:cNvSpPr>
        </xdr:nvSpPr>
        <xdr:spPr bwMode="auto">
          <a:xfrm>
            <a:off x="275" y="401"/>
            <a:ext cx="0" cy="3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8" name="Line 9"/>
          <xdr:cNvSpPr>
            <a:spLocks noChangeShapeType="1"/>
          </xdr:cNvSpPr>
        </xdr:nvSpPr>
        <xdr:spPr bwMode="auto">
          <a:xfrm>
            <a:off x="342" y="401"/>
            <a:ext cx="0" cy="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  <xdr:sp macro="" textlink="">
        <xdr:nvSpPr>
          <xdr:cNvPr id="20579" name="Line 10"/>
          <xdr:cNvSpPr>
            <a:spLocks noChangeShapeType="1"/>
          </xdr:cNvSpPr>
        </xdr:nvSpPr>
        <xdr:spPr bwMode="auto">
          <a:xfrm>
            <a:off x="409" y="401"/>
            <a:ext cx="0" cy="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276225</xdr:colOff>
      <xdr:row>64</xdr:row>
      <xdr:rowOff>66675</xdr:rowOff>
    </xdr:from>
    <xdr:to>
      <xdr:col>23</xdr:col>
      <xdr:colOff>514350</xdr:colOff>
      <xdr:row>66</xdr:row>
      <xdr:rowOff>0</xdr:rowOff>
    </xdr:to>
    <xdr:sp macro="" textlink="">
      <xdr:nvSpPr>
        <xdr:cNvPr id="64514" name="Rectangle 2"/>
        <xdr:cNvSpPr>
          <a:spLocks noChangeArrowheads="1"/>
        </xdr:cNvSpPr>
      </xdr:nvSpPr>
      <xdr:spPr bwMode="auto">
        <a:xfrm>
          <a:off x="10258425" y="11696700"/>
          <a:ext cx="2676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1100" b="1" i="0" strike="noStrike">
              <a:solidFill>
                <a:srgbClr val="000000"/>
              </a:solidFill>
              <a:latin typeface="Arial"/>
              <a:cs typeface="Arial"/>
            </a:rPr>
            <a:t>Porcentaje de mujeres con demanda</a:t>
          </a:r>
        </a:p>
      </xdr:txBody>
    </xdr:sp>
    <xdr:clientData/>
  </xdr:twoCellAnchor>
  <xdr:twoCellAnchor>
    <xdr:from>
      <xdr:col>19</xdr:col>
      <xdr:colOff>276225</xdr:colOff>
      <xdr:row>64</xdr:row>
      <xdr:rowOff>66675</xdr:rowOff>
    </xdr:from>
    <xdr:to>
      <xdr:col>23</xdr:col>
      <xdr:colOff>514350</xdr:colOff>
      <xdr:row>66</xdr:row>
      <xdr:rowOff>0</xdr:rowOff>
    </xdr:to>
    <xdr:sp macro="" textlink="">
      <xdr:nvSpPr>
        <xdr:cNvPr id="64516" name="Rectangle 4"/>
        <xdr:cNvSpPr>
          <a:spLocks noChangeArrowheads="1"/>
        </xdr:cNvSpPr>
      </xdr:nvSpPr>
      <xdr:spPr bwMode="auto">
        <a:xfrm>
          <a:off x="10258425" y="11696700"/>
          <a:ext cx="26765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s-ES" sz="1100" b="1" i="0" strike="noStrike">
              <a:solidFill>
                <a:srgbClr val="000000"/>
              </a:solidFill>
              <a:latin typeface="Arial"/>
              <a:cs typeface="Arial"/>
            </a:rPr>
            <a:t>Porcentaje de mujeres con demanda</a:t>
          </a:r>
        </a:p>
      </xdr:txBody>
    </xdr:sp>
    <xdr:clientData/>
  </xdr:twoCellAnchor>
  <xdr:twoCellAnchor>
    <xdr:from>
      <xdr:col>0</xdr:col>
      <xdr:colOff>0</xdr:colOff>
      <xdr:row>13</xdr:row>
      <xdr:rowOff>24848</xdr:rowOff>
    </xdr:from>
    <xdr:to>
      <xdr:col>12</xdr:col>
      <xdr:colOff>120512</xdr:colOff>
      <xdr:row>42</xdr:row>
      <xdr:rowOff>82825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115956</xdr:colOff>
      <xdr:row>68</xdr:row>
      <xdr:rowOff>33130</xdr:rowOff>
    </xdr:from>
    <xdr:to>
      <xdr:col>5</xdr:col>
      <xdr:colOff>0</xdr:colOff>
      <xdr:row>78</xdr:row>
      <xdr:rowOff>49696</xdr:rowOff>
    </xdr:to>
    <xdr:sp macro="" textlink="">
      <xdr:nvSpPr>
        <xdr:cNvPr id="6" name="5 Arco"/>
        <xdr:cNvSpPr/>
      </xdr:nvSpPr>
      <xdr:spPr>
        <a:xfrm>
          <a:off x="4820478" y="11322326"/>
          <a:ext cx="2286000" cy="1673087"/>
        </a:xfrm>
        <a:prstGeom prst="arc">
          <a:avLst>
            <a:gd name="adj1" fmla="val 16200000"/>
            <a:gd name="adj2" fmla="val 1631336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</xdr:colOff>
      <xdr:row>0</xdr:row>
      <xdr:rowOff>41789</xdr:rowOff>
    </xdr:from>
    <xdr:to>
      <xdr:col>6</xdr:col>
      <xdr:colOff>389282</xdr:colOff>
      <xdr:row>32</xdr:row>
      <xdr:rowOff>41412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tabColor indexed="10"/>
  </sheetPr>
  <dimension ref="A1:L19"/>
  <sheetViews>
    <sheetView showGridLines="0" tabSelected="1" zoomScale="130" zoomScaleNormal="130" workbookViewId="0">
      <selection activeCell="A4" sqref="A4"/>
    </sheetView>
  </sheetViews>
  <sheetFormatPr baseColWidth="10" defaultColWidth="0" defaultRowHeight="13.5" zeroHeight="1" x14ac:dyDescent="0.2"/>
  <cols>
    <col min="1" max="1" width="17.85546875" style="22" customWidth="1"/>
    <col min="2" max="2" width="7" style="22" customWidth="1"/>
    <col min="3" max="3" width="7.42578125" style="22" customWidth="1"/>
    <col min="4" max="4" width="6.85546875" style="22" customWidth="1"/>
    <col min="5" max="6" width="7.140625" style="22" customWidth="1"/>
    <col min="7" max="7" width="7.5703125" style="22" customWidth="1"/>
    <col min="8" max="8" width="7.28515625" style="22" customWidth="1"/>
    <col min="9" max="10" width="7.140625" style="22" customWidth="1"/>
    <col min="11" max="11" width="2.140625" style="22" customWidth="1"/>
    <col min="12" max="12" width="0" style="22" hidden="1" customWidth="1"/>
    <col min="13" max="16384" width="11.42578125" style="22" hidden="1"/>
  </cols>
  <sheetData>
    <row r="1" spans="1:12" ht="14.25" customHeight="1" x14ac:dyDescent="0.2">
      <c r="A1" s="318" t="s">
        <v>152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2" ht="14.25" customHeight="1" x14ac:dyDescent="0.2">
      <c r="A2" s="318" t="s">
        <v>218</v>
      </c>
      <c r="B2" s="318"/>
      <c r="C2" s="318"/>
      <c r="D2" s="318"/>
      <c r="E2" s="318"/>
      <c r="F2" s="318"/>
      <c r="G2" s="318"/>
      <c r="H2" s="318"/>
      <c r="I2" s="318"/>
      <c r="J2" s="319"/>
    </row>
    <row r="3" spans="1:12" ht="14.25" customHeight="1" x14ac:dyDescent="0.2">
      <c r="A3" s="318" t="s">
        <v>151</v>
      </c>
      <c r="B3" s="318"/>
      <c r="C3" s="318"/>
      <c r="D3" s="318"/>
      <c r="E3" s="318"/>
      <c r="F3" s="318"/>
      <c r="G3" s="318"/>
      <c r="H3" s="318"/>
      <c r="I3" s="318"/>
      <c r="J3" s="319"/>
    </row>
    <row r="4" spans="1:12" ht="4.9000000000000004" customHeight="1" x14ac:dyDescent="0.2">
      <c r="A4" s="85"/>
      <c r="B4" s="85"/>
      <c r="C4" s="85"/>
      <c r="D4" s="85"/>
      <c r="E4" s="85"/>
      <c r="F4" s="85"/>
      <c r="G4" s="85"/>
    </row>
    <row r="5" spans="1:12" ht="30.75" customHeight="1" x14ac:dyDescent="0.2">
      <c r="A5" s="187" t="s">
        <v>127</v>
      </c>
      <c r="B5" s="152">
        <v>1986</v>
      </c>
      <c r="C5" s="152" t="s">
        <v>58</v>
      </c>
      <c r="D5" s="152">
        <v>1996</v>
      </c>
      <c r="E5" s="152">
        <v>2000</v>
      </c>
      <c r="F5" s="152">
        <v>2009</v>
      </c>
      <c r="G5" s="152">
        <v>2010</v>
      </c>
      <c r="H5" s="152">
        <v>2011</v>
      </c>
      <c r="I5" s="152">
        <v>2012</v>
      </c>
      <c r="J5" s="265">
        <v>2013</v>
      </c>
    </row>
    <row r="6" spans="1:12" ht="6.6" customHeight="1" x14ac:dyDescent="0.2">
      <c r="A6" s="86"/>
      <c r="B6" s="85"/>
      <c r="C6" s="85"/>
      <c r="D6" s="85"/>
      <c r="E6" s="85"/>
      <c r="F6" s="85"/>
      <c r="G6" s="85"/>
      <c r="H6" s="85"/>
      <c r="J6" s="275"/>
    </row>
    <row r="7" spans="1:12" ht="13.5" customHeight="1" x14ac:dyDescent="0.2">
      <c r="A7" s="130" t="s">
        <v>8</v>
      </c>
      <c r="B7" s="87">
        <v>63.9</v>
      </c>
      <c r="C7" s="87">
        <v>65.099999999999994</v>
      </c>
      <c r="D7" s="87">
        <v>59.4</v>
      </c>
      <c r="E7" s="87">
        <v>54.5</v>
      </c>
      <c r="F7" s="87">
        <v>53.4</v>
      </c>
      <c r="G7" s="87">
        <v>54.27335382341218</v>
      </c>
      <c r="H7" s="87">
        <v>52.796314645980289</v>
      </c>
      <c r="I7" s="87">
        <v>53.404509357244038</v>
      </c>
      <c r="J7" s="51">
        <v>51.430360936329151</v>
      </c>
    </row>
    <row r="8" spans="1:12" ht="13.5" customHeight="1" x14ac:dyDescent="0.2">
      <c r="A8" s="130" t="s">
        <v>94</v>
      </c>
      <c r="B8" s="87">
        <v>6.1</v>
      </c>
      <c r="C8" s="87">
        <v>7.3</v>
      </c>
      <c r="D8" s="87">
        <v>9.6999999999999993</v>
      </c>
      <c r="E8" s="87">
        <v>12.8</v>
      </c>
      <c r="F8" s="87">
        <v>9.9</v>
      </c>
      <c r="G8" s="87">
        <v>9.6817769668229428</v>
      </c>
      <c r="H8" s="87">
        <v>9.7957509371315687</v>
      </c>
      <c r="I8" s="87">
        <v>8.6021560184257151</v>
      </c>
      <c r="J8" s="51">
        <v>9.1253674332207559</v>
      </c>
    </row>
    <row r="9" spans="1:12" ht="13.5" customHeight="1" x14ac:dyDescent="0.2">
      <c r="A9" s="130" t="s">
        <v>59</v>
      </c>
      <c r="B9" s="87">
        <v>22.8</v>
      </c>
      <c r="C9" s="87">
        <v>20.8</v>
      </c>
      <c r="D9" s="87">
        <v>25.5</v>
      </c>
      <c r="E9" s="87">
        <v>28.3</v>
      </c>
      <c r="F9" s="87">
        <v>32.4</v>
      </c>
      <c r="G9" s="87">
        <v>31.698727778352936</v>
      </c>
      <c r="H9" s="87">
        <v>32.415644854533078</v>
      </c>
      <c r="I9" s="87">
        <v>33.782365219781639</v>
      </c>
      <c r="J9" s="51">
        <v>34.181927946192296</v>
      </c>
    </row>
    <row r="10" spans="1:12" ht="13.5" customHeight="1" x14ac:dyDescent="0.2">
      <c r="A10" s="130" t="s">
        <v>7</v>
      </c>
      <c r="B10" s="87">
        <v>2.5</v>
      </c>
      <c r="C10" s="87">
        <v>2.7</v>
      </c>
      <c r="D10" s="87">
        <v>2</v>
      </c>
      <c r="E10" s="87">
        <v>1.3</v>
      </c>
      <c r="F10" s="87">
        <v>0.7</v>
      </c>
      <c r="G10" s="87">
        <v>0.4313244886459166</v>
      </c>
      <c r="H10" s="87">
        <v>0.71034168913756657</v>
      </c>
      <c r="I10" s="87">
        <v>0.83738955353512246</v>
      </c>
      <c r="J10" s="51">
        <v>1.1223677297186472</v>
      </c>
    </row>
    <row r="11" spans="1:12" ht="13.5" customHeight="1" x14ac:dyDescent="0.2">
      <c r="A11" s="130" t="s">
        <v>60</v>
      </c>
      <c r="B11" s="87">
        <v>4.7</v>
      </c>
      <c r="C11" s="87">
        <v>4.0999999999999996</v>
      </c>
      <c r="D11" s="87">
        <v>3.3</v>
      </c>
      <c r="E11" s="87">
        <v>2.7</v>
      </c>
      <c r="F11" s="87">
        <v>3.6</v>
      </c>
      <c r="G11" s="87">
        <v>3.9148169427671551</v>
      </c>
      <c r="H11" s="87">
        <v>4.2819478732186242</v>
      </c>
      <c r="I11" s="87">
        <v>3.3735798510145329</v>
      </c>
      <c r="J11" s="51">
        <v>4.139975954538289</v>
      </c>
    </row>
    <row r="12" spans="1:12" ht="5.0999999999999996" customHeight="1" x14ac:dyDescent="0.2">
      <c r="A12" s="130"/>
      <c r="B12" s="87"/>
      <c r="C12" s="87"/>
      <c r="D12" s="87"/>
      <c r="E12" s="87"/>
      <c r="F12" s="87"/>
      <c r="G12" s="87"/>
      <c r="H12" s="87"/>
      <c r="J12" s="275"/>
    </row>
    <row r="13" spans="1:12" ht="13.5" customHeight="1" x14ac:dyDescent="0.2">
      <c r="A13" s="188" t="s">
        <v>12</v>
      </c>
      <c r="B13" s="88">
        <v>100</v>
      </c>
      <c r="C13" s="88">
        <v>100</v>
      </c>
      <c r="D13" s="88">
        <v>100</v>
      </c>
      <c r="E13" s="88">
        <v>100</v>
      </c>
      <c r="F13" s="88">
        <v>100</v>
      </c>
      <c r="G13" s="88">
        <v>100</v>
      </c>
      <c r="H13" s="88">
        <v>100</v>
      </c>
      <c r="I13" s="88">
        <v>100</v>
      </c>
      <c r="J13" s="56">
        <v>100</v>
      </c>
    </row>
    <row r="14" spans="1:12" ht="6" customHeight="1" x14ac:dyDescent="0.2">
      <c r="A14" s="89"/>
      <c r="B14" s="90"/>
      <c r="C14" s="91"/>
      <c r="D14" s="91"/>
      <c r="E14" s="91"/>
      <c r="F14" s="91"/>
      <c r="G14" s="90"/>
      <c r="H14" s="90"/>
      <c r="I14" s="90"/>
      <c r="J14" s="276"/>
    </row>
    <row r="15" spans="1:12" ht="25.5" customHeight="1" x14ac:dyDescent="0.2">
      <c r="A15" s="316" t="s">
        <v>221</v>
      </c>
      <c r="B15" s="317"/>
      <c r="C15" s="317"/>
      <c r="D15" s="317"/>
      <c r="E15" s="317"/>
      <c r="F15" s="317"/>
      <c r="G15" s="317"/>
      <c r="H15" s="317"/>
      <c r="I15" s="317"/>
    </row>
    <row r="16" spans="1:12" hidden="1" x14ac:dyDescent="0.25">
      <c r="A16" s="93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9" hidden="1" x14ac:dyDescent="0.2">
      <c r="A17" s="21"/>
      <c r="B17" s="21"/>
      <c r="C17" s="21"/>
      <c r="D17" s="21"/>
      <c r="E17" s="21"/>
      <c r="F17" s="21"/>
      <c r="G17" s="21"/>
    </row>
    <row r="18" spans="1:9" hidden="1" x14ac:dyDescent="0.2">
      <c r="A18" s="21"/>
      <c r="B18" s="75"/>
      <c r="C18" s="75"/>
      <c r="D18" s="75"/>
      <c r="E18" s="75"/>
      <c r="F18" s="75"/>
      <c r="G18" s="75"/>
    </row>
    <row r="19" spans="1:9" hidden="1" x14ac:dyDescent="0.2">
      <c r="A19" s="21"/>
      <c r="B19" s="75"/>
      <c r="C19" s="21"/>
      <c r="D19" s="21"/>
      <c r="E19" s="21"/>
      <c r="F19" s="21"/>
      <c r="G19" s="21"/>
      <c r="I19" s="75"/>
    </row>
  </sheetData>
  <mergeCells count="4">
    <mergeCell ref="A15:I15"/>
    <mergeCell ref="A1:J1"/>
    <mergeCell ref="A2:J2"/>
    <mergeCell ref="A3:J3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 enableFormatConditionsCalculation="0">
    <tabColor indexed="12"/>
  </sheetPr>
  <dimension ref="A1:V64"/>
  <sheetViews>
    <sheetView topLeftCell="A14" zoomScale="130" zoomScaleNormal="130" workbookViewId="0">
      <selection activeCell="A46" sqref="A46:XFD1048576"/>
    </sheetView>
  </sheetViews>
  <sheetFormatPr baseColWidth="10" defaultColWidth="0" defaultRowHeight="12.75" zeroHeight="1" x14ac:dyDescent="0.2"/>
  <cols>
    <col min="1" max="1" width="14.85546875" style="3" customWidth="1"/>
    <col min="2" max="3" width="11.140625" style="3" customWidth="1"/>
    <col min="4" max="8" width="6.28515625" style="3" customWidth="1"/>
    <col min="9" max="9" width="6.28515625" style="80" customWidth="1"/>
    <col min="10" max="10" width="6.28515625" style="80" hidden="1" customWidth="1"/>
    <col min="11" max="11" width="8.140625" style="80" hidden="1" customWidth="1"/>
    <col min="12" max="12" width="0.28515625" style="80" customWidth="1"/>
    <col min="13" max="13" width="7.85546875" style="80" hidden="1" customWidth="1"/>
    <col min="14" max="14" width="9.140625" style="80" hidden="1" customWidth="1"/>
    <col min="15" max="15" width="13.28515625" style="3" hidden="1" customWidth="1"/>
    <col min="16" max="16" width="8.7109375" style="3" hidden="1" customWidth="1"/>
    <col min="17" max="17" width="6.85546875" style="3" hidden="1" customWidth="1"/>
    <col min="18" max="22" width="0" style="3" hidden="1" customWidth="1"/>
    <col min="23" max="16384" width="9.140625" style="3" hidden="1"/>
  </cols>
  <sheetData>
    <row r="1" spans="1:14" s="1" customFormat="1" ht="16.5" hidden="1" x14ac:dyDescent="0.2">
      <c r="A1" s="393" t="s">
        <v>119</v>
      </c>
      <c r="B1" s="393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287"/>
      <c r="N1" s="288"/>
    </row>
    <row r="2" spans="1:14" ht="29.25" hidden="1" customHeight="1" x14ac:dyDescent="0.2">
      <c r="A2" s="395" t="s">
        <v>178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289" t="s">
        <v>104</v>
      </c>
      <c r="N2" s="280"/>
    </row>
    <row r="3" spans="1:14" ht="6" hidden="1" customHeight="1" x14ac:dyDescent="0.2">
      <c r="A3" s="140"/>
      <c r="B3" s="140"/>
      <c r="C3" s="140"/>
      <c r="D3" s="140"/>
      <c r="E3" s="140"/>
      <c r="F3" s="140"/>
      <c r="G3" s="140"/>
      <c r="H3" s="140"/>
      <c r="I3" s="289"/>
      <c r="J3" s="289"/>
      <c r="K3" s="289"/>
      <c r="L3" s="289"/>
      <c r="M3" s="289"/>
      <c r="N3" s="280"/>
    </row>
    <row r="4" spans="1:14" ht="33" hidden="1" customHeight="1" x14ac:dyDescent="0.2">
      <c r="A4" s="387" t="s">
        <v>120</v>
      </c>
      <c r="B4" s="396" t="s">
        <v>173</v>
      </c>
      <c r="C4" s="396"/>
      <c r="D4" s="396"/>
      <c r="E4" s="396" t="s">
        <v>174</v>
      </c>
      <c r="F4" s="396"/>
      <c r="G4" s="396"/>
      <c r="H4" s="396" t="s">
        <v>175</v>
      </c>
      <c r="I4" s="396"/>
      <c r="J4" s="396"/>
      <c r="K4" s="389" t="s">
        <v>176</v>
      </c>
      <c r="L4" s="389" t="s">
        <v>46</v>
      </c>
      <c r="M4" s="290"/>
      <c r="N4" s="291"/>
    </row>
    <row r="5" spans="1:14" ht="23.25" hidden="1" customHeight="1" x14ac:dyDescent="0.2">
      <c r="A5" s="388"/>
      <c r="B5" s="141" t="s">
        <v>12</v>
      </c>
      <c r="C5" s="141" t="s">
        <v>44</v>
      </c>
      <c r="D5" s="141" t="s">
        <v>45</v>
      </c>
      <c r="E5" s="141" t="s">
        <v>12</v>
      </c>
      <c r="F5" s="141" t="s">
        <v>44</v>
      </c>
      <c r="G5" s="141" t="s">
        <v>45</v>
      </c>
      <c r="H5" s="141" t="s">
        <v>12</v>
      </c>
      <c r="I5" s="292" t="s">
        <v>44</v>
      </c>
      <c r="J5" s="292" t="s">
        <v>45</v>
      </c>
      <c r="K5" s="390"/>
      <c r="L5" s="390"/>
      <c r="M5" s="290"/>
      <c r="N5" s="291"/>
    </row>
    <row r="6" spans="1:14" s="65" customFormat="1" ht="24.75" hidden="1" customHeight="1" x14ac:dyDescent="0.2">
      <c r="A6" s="142" t="s">
        <v>71</v>
      </c>
      <c r="B6" s="146"/>
      <c r="C6" s="144"/>
      <c r="D6" s="144"/>
      <c r="E6" s="144"/>
      <c r="F6" s="144"/>
      <c r="G6" s="144"/>
      <c r="H6" s="144"/>
      <c r="I6" s="281"/>
      <c r="J6" s="281"/>
      <c r="K6" s="281"/>
      <c r="L6" s="293"/>
      <c r="M6" s="294"/>
      <c r="N6" s="295"/>
    </row>
    <row r="7" spans="1:14" s="65" customFormat="1" ht="9.75" hidden="1" customHeight="1" x14ac:dyDescent="0.2">
      <c r="A7" s="143" t="s">
        <v>15</v>
      </c>
      <c r="B7" s="145">
        <v>8.6032388990038253</v>
      </c>
      <c r="C7" s="144">
        <v>4.0766893311177048</v>
      </c>
      <c r="D7" s="144">
        <v>4.5265495678861196</v>
      </c>
      <c r="E7" s="144">
        <v>73.940171973436463</v>
      </c>
      <c r="F7" s="144">
        <v>26.523575602229421</v>
      </c>
      <c r="G7" s="144">
        <v>47.416596371207092</v>
      </c>
      <c r="H7" s="144">
        <v>83.19472941505532</v>
      </c>
      <c r="I7" s="281">
        <v>30.996230304141637</v>
      </c>
      <c r="J7" s="281">
        <v>52.198499110913929</v>
      </c>
      <c r="K7" s="281">
        <v>89.658913539964288</v>
      </c>
      <c r="L7" s="293">
        <v>9377.3329030002315</v>
      </c>
      <c r="M7" s="296"/>
      <c r="N7" s="297"/>
    </row>
    <row r="8" spans="1:14" s="65" customFormat="1" ht="9.75" hidden="1" customHeight="1" x14ac:dyDescent="0.2">
      <c r="A8" s="190" t="s">
        <v>92</v>
      </c>
      <c r="B8" s="145">
        <v>10.144199188254492</v>
      </c>
      <c r="C8" s="144">
        <v>3.7283443628007893</v>
      </c>
      <c r="D8" s="144">
        <v>6.4158548254536916</v>
      </c>
      <c r="E8" s="144">
        <v>74.105220575077126</v>
      </c>
      <c r="F8" s="144">
        <v>23.341601319575094</v>
      </c>
      <c r="G8" s="144">
        <v>50.763619255502221</v>
      </c>
      <c r="H8" s="144">
        <v>85.820688226288681</v>
      </c>
      <c r="I8" s="281">
        <v>27.811173626935805</v>
      </c>
      <c r="J8" s="281">
        <v>58.009514599353253</v>
      </c>
      <c r="K8" s="281">
        <v>88.179774133823557</v>
      </c>
      <c r="L8" s="293">
        <v>3591.6141849999749</v>
      </c>
      <c r="M8" s="296"/>
      <c r="N8" s="297"/>
    </row>
    <row r="9" spans="1:14" s="65" customFormat="1" ht="9.75" hidden="1" customHeight="1" x14ac:dyDescent="0.2">
      <c r="A9" s="64" t="s">
        <v>11</v>
      </c>
      <c r="B9" s="145"/>
      <c r="C9" s="144"/>
      <c r="D9" s="144"/>
      <c r="E9" s="144"/>
      <c r="F9" s="144"/>
      <c r="G9" s="144"/>
      <c r="H9" s="144"/>
      <c r="I9" s="281"/>
      <c r="J9" s="281"/>
      <c r="K9" s="281"/>
      <c r="L9" s="293"/>
      <c r="M9" s="294"/>
      <c r="N9" s="297"/>
    </row>
    <row r="10" spans="1:14" s="65" customFormat="1" ht="9.75" hidden="1" customHeight="1" x14ac:dyDescent="0.2">
      <c r="A10" s="142" t="s">
        <v>114</v>
      </c>
      <c r="B10" s="178"/>
      <c r="C10" s="144"/>
      <c r="D10" s="144"/>
      <c r="E10" s="144"/>
      <c r="F10" s="144"/>
      <c r="G10" s="144"/>
      <c r="H10" s="144"/>
      <c r="I10" s="281"/>
      <c r="J10" s="281"/>
      <c r="K10" s="281"/>
      <c r="L10" s="293"/>
      <c r="M10" s="294"/>
      <c r="N10" s="297"/>
    </row>
    <row r="11" spans="1:14" s="65" customFormat="1" ht="9.75" hidden="1" customHeight="1" x14ac:dyDescent="0.2">
      <c r="A11" s="143" t="s">
        <v>35</v>
      </c>
      <c r="B11" s="145">
        <v>7.7186727054810458</v>
      </c>
      <c r="C11" s="144">
        <v>3.6864753998457989</v>
      </c>
      <c r="D11" s="144">
        <v>4.0321973056352478</v>
      </c>
      <c r="E11" s="144">
        <v>75.001431559097682</v>
      </c>
      <c r="F11" s="144">
        <v>27.126262014010099</v>
      </c>
      <c r="G11" s="144">
        <v>47.875169545087445</v>
      </c>
      <c r="H11" s="144">
        <v>83.154462019439123</v>
      </c>
      <c r="I11" s="281">
        <v>31.110935118894179</v>
      </c>
      <c r="J11" s="281">
        <v>52.043526900544798</v>
      </c>
      <c r="K11" s="281">
        <v>90.717668639745838</v>
      </c>
      <c r="L11" s="293">
        <v>3681.2486530000033</v>
      </c>
      <c r="M11" s="294"/>
      <c r="N11" s="297"/>
    </row>
    <row r="12" spans="1:14" s="65" customFormat="1" ht="9.75" hidden="1" customHeight="1" x14ac:dyDescent="0.2">
      <c r="A12" s="143" t="s">
        <v>36</v>
      </c>
      <c r="B12" s="145">
        <v>8.9543762534483591</v>
      </c>
      <c r="C12" s="144">
        <v>4.282733035378997</v>
      </c>
      <c r="D12" s="144">
        <v>4.6716432180693612</v>
      </c>
      <c r="E12" s="144">
        <v>73.998649996676974</v>
      </c>
      <c r="F12" s="144">
        <v>26.284615555394382</v>
      </c>
      <c r="G12" s="144">
        <v>47.71403444128218</v>
      </c>
      <c r="H12" s="144">
        <v>83.622227754782756</v>
      </c>
      <c r="I12" s="281">
        <v>31.073249610888126</v>
      </c>
      <c r="J12" s="281">
        <v>52.548978143894011</v>
      </c>
      <c r="K12" s="281">
        <v>89.291870721613904</v>
      </c>
      <c r="L12" s="293">
        <v>3345.8406540000301</v>
      </c>
      <c r="M12" s="294"/>
      <c r="N12" s="297"/>
    </row>
    <row r="13" spans="1:14" s="65" customFormat="1" ht="9.75" hidden="1" customHeight="1" x14ac:dyDescent="0.2">
      <c r="A13" s="143" t="s">
        <v>37</v>
      </c>
      <c r="B13" s="145">
        <v>9.5532903498429373</v>
      </c>
      <c r="C13" s="144">
        <v>3.5712676082742103</v>
      </c>
      <c r="D13" s="144">
        <v>5.9820227415687208</v>
      </c>
      <c r="E13" s="144">
        <v>74.325632264772295</v>
      </c>
      <c r="F13" s="144">
        <v>23.912517844223878</v>
      </c>
      <c r="G13" s="144">
        <v>50.413114420547636</v>
      </c>
      <c r="H13" s="144">
        <v>85.130809745873066</v>
      </c>
      <c r="I13" s="281">
        <v>28.026233499526263</v>
      </c>
      <c r="J13" s="281">
        <v>57.104576246345992</v>
      </c>
      <c r="K13" s="281">
        <v>88.778104685764234</v>
      </c>
      <c r="L13" s="293">
        <v>4030.7139310000257</v>
      </c>
      <c r="M13" s="294"/>
      <c r="N13" s="297"/>
    </row>
    <row r="14" spans="1:14" s="65" customFormat="1" ht="9.75" customHeight="1" x14ac:dyDescent="0.2">
      <c r="A14" s="143" t="s">
        <v>38</v>
      </c>
      <c r="B14" s="145">
        <v>10.584569445151914</v>
      </c>
      <c r="C14" s="144">
        <v>4.8789181934159451</v>
      </c>
      <c r="D14" s="144">
        <v>5.7056512517359721</v>
      </c>
      <c r="E14" s="144">
        <v>71.290812096640252</v>
      </c>
      <c r="F14" s="144">
        <v>25.308013836844385</v>
      </c>
      <c r="G14" s="144">
        <v>45.982798259796056</v>
      </c>
      <c r="H14" s="144">
        <v>83.375531046498764</v>
      </c>
      <c r="I14" s="281">
        <v>30.918664966009828</v>
      </c>
      <c r="J14" s="281">
        <v>52.45686608048883</v>
      </c>
      <c r="K14" s="281">
        <v>87.304945093244243</v>
      </c>
      <c r="L14" s="293">
        <v>1911.1438499999995</v>
      </c>
      <c r="M14" s="294"/>
      <c r="N14" s="297"/>
    </row>
    <row r="15" spans="1:14" s="65" customFormat="1" ht="9.75" customHeight="1" x14ac:dyDescent="0.2">
      <c r="A15" s="143"/>
      <c r="B15" s="145"/>
      <c r="C15" s="144"/>
      <c r="D15" s="144"/>
      <c r="E15" s="144"/>
      <c r="F15" s="144"/>
      <c r="G15" s="144"/>
      <c r="H15" s="144"/>
      <c r="I15" s="281"/>
      <c r="J15" s="281"/>
      <c r="K15" s="281"/>
      <c r="L15" s="293"/>
      <c r="M15" s="294"/>
      <c r="N15" s="297"/>
    </row>
    <row r="16" spans="1:14" s="65" customFormat="1" ht="9.75" customHeight="1" x14ac:dyDescent="0.2">
      <c r="A16" s="142" t="s">
        <v>133</v>
      </c>
      <c r="B16" s="178"/>
      <c r="C16" s="144"/>
      <c r="D16" s="144"/>
      <c r="E16" s="144"/>
      <c r="F16" s="144"/>
      <c r="G16" s="144"/>
      <c r="H16" s="144"/>
      <c r="I16" s="281"/>
      <c r="J16" s="281"/>
      <c r="K16" s="281"/>
      <c r="L16" s="293"/>
      <c r="M16" s="294"/>
      <c r="N16" s="297"/>
    </row>
    <row r="17" spans="1:22" s="65" customFormat="1" ht="9.75" customHeight="1" x14ac:dyDescent="0.2">
      <c r="A17" s="143" t="s">
        <v>39</v>
      </c>
      <c r="B17" s="145">
        <v>13.308644643107815</v>
      </c>
      <c r="C17" s="144">
        <v>0.91000244181513845</v>
      </c>
      <c r="D17" s="144">
        <v>12.398642201292672</v>
      </c>
      <c r="E17" s="144">
        <v>63.435126800494899</v>
      </c>
      <c r="F17" s="144">
        <v>9.499754606218568</v>
      </c>
      <c r="G17" s="144">
        <v>53.935372194276354</v>
      </c>
      <c r="H17" s="144">
        <v>78.349343816934706</v>
      </c>
      <c r="I17" s="281">
        <v>11.146875164914727</v>
      </c>
      <c r="J17" s="281">
        <v>67.202468652019988</v>
      </c>
      <c r="K17" s="281">
        <v>83.013712694003175</v>
      </c>
      <c r="L17" s="293">
        <v>447.92088599999971</v>
      </c>
      <c r="M17" s="294"/>
      <c r="N17" s="297"/>
    </row>
    <row r="18" spans="1:22" s="65" customFormat="1" ht="9.75" customHeight="1" x14ac:dyDescent="0.2">
      <c r="A18" s="143" t="s">
        <v>40</v>
      </c>
      <c r="B18" s="145">
        <v>9.9679595804276424</v>
      </c>
      <c r="C18" s="144">
        <v>2.4723108326922651</v>
      </c>
      <c r="D18" s="144">
        <v>7.4956487477353768</v>
      </c>
      <c r="E18" s="144">
        <v>72.921027815458643</v>
      </c>
      <c r="F18" s="144">
        <v>16.719180839965514</v>
      </c>
      <c r="G18" s="144">
        <v>56.201846975493098</v>
      </c>
      <c r="H18" s="144">
        <v>84.001875261823088</v>
      </c>
      <c r="I18" s="281">
        <v>19.544761784186811</v>
      </c>
      <c r="J18" s="281">
        <v>64.457113477636568</v>
      </c>
      <c r="K18" s="281">
        <v>88.133646362823953</v>
      </c>
      <c r="L18" s="293">
        <v>3568.4233080000113</v>
      </c>
      <c r="M18" s="294"/>
      <c r="N18" s="297"/>
    </row>
    <row r="19" spans="1:22" s="65" customFormat="1" ht="9.75" customHeight="1" x14ac:dyDescent="0.2">
      <c r="A19" s="143" t="s">
        <v>41</v>
      </c>
      <c r="B19" s="145">
        <v>9.3685271827684158</v>
      </c>
      <c r="C19" s="144">
        <v>5.2499603428602457</v>
      </c>
      <c r="D19" s="144">
        <v>4.1185668399081585</v>
      </c>
      <c r="E19" s="144">
        <v>75.421171313993156</v>
      </c>
      <c r="F19" s="144">
        <v>29.630313232694345</v>
      </c>
      <c r="G19" s="144">
        <v>45.790858081298595</v>
      </c>
      <c r="H19" s="144">
        <v>85.654402038509232</v>
      </c>
      <c r="I19" s="281">
        <v>35.402868405028457</v>
      </c>
      <c r="J19" s="281">
        <v>50.251533633481024</v>
      </c>
      <c r="K19" s="281">
        <v>89.062410150787201</v>
      </c>
      <c r="L19" s="293">
        <v>5671.040609000006</v>
      </c>
      <c r="M19" s="294"/>
      <c r="N19" s="297"/>
    </row>
    <row r="20" spans="1:22" s="65" customFormat="1" ht="9.75" customHeight="1" x14ac:dyDescent="0.2">
      <c r="A20" s="143" t="s">
        <v>42</v>
      </c>
      <c r="B20" s="145">
        <v>6.840969529243579</v>
      </c>
      <c r="C20" s="144">
        <v>3.8447079178324852</v>
      </c>
      <c r="D20" s="144">
        <v>2.9962616114110925</v>
      </c>
      <c r="E20" s="144">
        <v>74.103554642724134</v>
      </c>
      <c r="F20" s="144">
        <v>30.657184951161032</v>
      </c>
      <c r="G20" s="144">
        <v>43.446369691562637</v>
      </c>
      <c r="H20" s="144">
        <v>81.601780506811167</v>
      </c>
      <c r="I20" s="281">
        <v>35.056768669560576</v>
      </c>
      <c r="J20" s="281">
        <v>46.545011837250293</v>
      </c>
      <c r="K20" s="281">
        <v>91.616641834582936</v>
      </c>
      <c r="L20" s="293">
        <v>3281.5622850000095</v>
      </c>
      <c r="M20" s="294"/>
      <c r="N20" s="297"/>
    </row>
    <row r="21" spans="1:22" s="65" customFormat="1" ht="9.75" customHeight="1" x14ac:dyDescent="0.2">
      <c r="A21" s="64" t="s">
        <v>11</v>
      </c>
      <c r="B21" s="144"/>
      <c r="C21" s="144"/>
      <c r="D21" s="144"/>
      <c r="E21" s="144"/>
      <c r="F21" s="144"/>
      <c r="G21" s="144"/>
      <c r="H21" s="144"/>
      <c r="I21" s="281"/>
      <c r="J21" s="281"/>
      <c r="K21" s="281"/>
      <c r="L21" s="293"/>
      <c r="M21" s="294"/>
      <c r="N21" s="297"/>
    </row>
    <row r="22" spans="1:22" s="65" customFormat="1" ht="9.75" customHeight="1" x14ac:dyDescent="0.2">
      <c r="A22" s="64" t="s">
        <v>11</v>
      </c>
      <c r="B22" s="144"/>
      <c r="C22" s="144"/>
      <c r="D22" s="144"/>
      <c r="E22" s="144"/>
      <c r="F22" s="144"/>
      <c r="G22" s="144"/>
      <c r="H22" s="144"/>
      <c r="I22" s="281"/>
      <c r="J22" s="281"/>
      <c r="K22" s="281"/>
      <c r="L22" s="293"/>
      <c r="M22" s="294"/>
      <c r="N22" s="297"/>
      <c r="O22" s="12"/>
      <c r="P22" s="12"/>
      <c r="Q22" s="12"/>
      <c r="R22" s="12"/>
      <c r="S22" s="12"/>
      <c r="T22" s="12"/>
      <c r="U22" s="12"/>
      <c r="V22" s="12"/>
    </row>
    <row r="23" spans="1:22" s="65" customFormat="1" ht="9.75" customHeight="1" x14ac:dyDescent="0.2">
      <c r="A23" s="142" t="s">
        <v>172</v>
      </c>
      <c r="B23" s="146">
        <v>9.0299917260329181</v>
      </c>
      <c r="C23" s="146">
        <v>3.9802188373304479</v>
      </c>
      <c r="D23" s="146">
        <v>5.0497728887024707</v>
      </c>
      <c r="E23" s="146">
        <v>73.985880456543228</v>
      </c>
      <c r="F23" s="146">
        <v>25.642361121798764</v>
      </c>
      <c r="G23" s="146">
        <v>48.343519334743789</v>
      </c>
      <c r="H23" s="146">
        <v>83.921961228992998</v>
      </c>
      <c r="I23" s="283">
        <v>30.114162186795184</v>
      </c>
      <c r="J23" s="283">
        <v>53.807799042197303</v>
      </c>
      <c r="K23" s="283">
        <v>89.240013467520086</v>
      </c>
      <c r="L23" s="298">
        <v>12968.947088000155</v>
      </c>
      <c r="M23" s="294"/>
      <c r="N23" s="297"/>
      <c r="O23" s="12"/>
      <c r="P23" s="12"/>
      <c r="Q23" s="12"/>
      <c r="R23" s="12"/>
      <c r="S23" s="12"/>
      <c r="T23" s="12"/>
      <c r="U23" s="12"/>
      <c r="V23" s="12"/>
    </row>
    <row r="24" spans="1:22" s="65" customFormat="1" ht="9.75" customHeight="1" x14ac:dyDescent="0.2">
      <c r="A24" s="64" t="s">
        <v>171</v>
      </c>
      <c r="B24" s="60"/>
      <c r="C24" s="60"/>
      <c r="D24" s="60"/>
      <c r="E24" s="60"/>
      <c r="F24" s="60"/>
      <c r="G24" s="60"/>
      <c r="H24" s="60"/>
      <c r="I24" s="299"/>
      <c r="J24" s="299"/>
      <c r="K24" s="299"/>
      <c r="L24" s="300"/>
      <c r="M24" s="294"/>
      <c r="N24" s="297"/>
      <c r="O24" s="12"/>
      <c r="P24" s="12"/>
      <c r="Q24" s="12"/>
      <c r="R24" s="12"/>
      <c r="S24" s="12"/>
      <c r="T24" s="12"/>
      <c r="U24" s="12"/>
      <c r="V24" s="12"/>
    </row>
    <row r="25" spans="1:22" s="65" customFormat="1" ht="9.75" customHeight="1" x14ac:dyDescent="0.2">
      <c r="A25" s="147"/>
      <c r="B25" s="147"/>
      <c r="C25" s="147"/>
      <c r="D25" s="147"/>
      <c r="E25" s="147"/>
      <c r="F25" s="147"/>
      <c r="G25" s="147"/>
      <c r="H25" s="147"/>
      <c r="I25" s="301"/>
      <c r="J25" s="301"/>
      <c r="K25" s="301"/>
      <c r="L25" s="301"/>
      <c r="M25" s="294"/>
      <c r="N25" s="297"/>
      <c r="O25" s="12"/>
      <c r="P25" s="12"/>
      <c r="Q25" s="12"/>
      <c r="R25" s="12"/>
      <c r="S25" s="12"/>
      <c r="T25" s="12"/>
      <c r="U25" s="12"/>
      <c r="V25" s="12"/>
    </row>
    <row r="26" spans="1:22" s="65" customFormat="1" ht="12.75" customHeight="1" x14ac:dyDescent="0.2">
      <c r="A26" s="391" t="s">
        <v>177</v>
      </c>
      <c r="B26" s="391"/>
      <c r="C26" s="392"/>
      <c r="D26" s="392"/>
      <c r="E26" s="392"/>
      <c r="F26" s="392"/>
      <c r="G26" s="392"/>
      <c r="H26" s="392"/>
      <c r="I26" s="392"/>
      <c r="J26" s="392"/>
      <c r="K26" s="392"/>
      <c r="L26" s="392"/>
      <c r="M26" s="294"/>
      <c r="N26" s="297"/>
      <c r="O26" s="12"/>
      <c r="P26" s="12"/>
      <c r="Q26" s="12"/>
      <c r="R26" s="12"/>
      <c r="S26" s="12"/>
      <c r="T26" s="12"/>
      <c r="U26" s="12"/>
      <c r="V26" s="12"/>
    </row>
    <row r="27" spans="1:22" s="65" customFormat="1" ht="9.75" customHeight="1" x14ac:dyDescent="0.2">
      <c r="A27" s="3"/>
      <c r="B27" s="3"/>
      <c r="C27" s="3"/>
      <c r="D27" s="3"/>
      <c r="E27" s="3"/>
      <c r="F27" s="3"/>
      <c r="G27" s="3"/>
      <c r="H27" s="3"/>
      <c r="I27" s="80"/>
      <c r="J27" s="80"/>
      <c r="K27" s="80"/>
      <c r="L27" s="80"/>
      <c r="M27" s="294"/>
      <c r="N27" s="297"/>
      <c r="O27" s="12"/>
      <c r="P27" s="12"/>
      <c r="Q27" s="12"/>
      <c r="R27" s="12"/>
      <c r="S27" s="12"/>
      <c r="T27" s="12"/>
      <c r="U27" s="12"/>
      <c r="V27" s="12"/>
    </row>
    <row r="28" spans="1:22" s="65" customFormat="1" ht="9.75" customHeight="1" x14ac:dyDescent="0.2">
      <c r="B28" s="141" t="s">
        <v>44</v>
      </c>
      <c r="C28" s="141" t="s">
        <v>45</v>
      </c>
      <c r="D28" s="3"/>
      <c r="E28" s="3"/>
      <c r="F28" s="3"/>
      <c r="G28" s="3"/>
      <c r="H28" s="3"/>
      <c r="I28" s="80"/>
      <c r="J28" s="80"/>
      <c r="K28" s="80"/>
      <c r="L28" s="80"/>
      <c r="M28" s="294"/>
      <c r="N28" s="297"/>
      <c r="O28" s="12"/>
      <c r="P28" s="12"/>
      <c r="Q28" s="12"/>
      <c r="R28" s="12"/>
      <c r="S28" s="12"/>
      <c r="T28" s="12"/>
      <c r="U28" s="12"/>
      <c r="V28" s="12"/>
    </row>
    <row r="29" spans="1:22" s="65" customFormat="1" ht="9.75" customHeight="1" x14ac:dyDescent="0.2">
      <c r="A29" s="143" t="s">
        <v>42</v>
      </c>
      <c r="B29" s="144">
        <f>I20</f>
        <v>35.056768669560576</v>
      </c>
      <c r="C29" s="144">
        <f>J20</f>
        <v>46.545011837250293</v>
      </c>
      <c r="D29" s="3"/>
      <c r="E29" s="3"/>
      <c r="F29" s="3"/>
      <c r="G29" s="3"/>
      <c r="H29" s="3"/>
      <c r="I29" s="80"/>
      <c r="J29" s="80"/>
      <c r="K29" s="80"/>
      <c r="L29" s="80"/>
      <c r="M29" s="294"/>
      <c r="N29" s="297"/>
      <c r="O29" s="12"/>
      <c r="P29" s="12"/>
      <c r="Q29" s="12"/>
      <c r="R29" s="12"/>
      <c r="S29" s="12"/>
      <c r="T29" s="12"/>
      <c r="U29" s="12"/>
      <c r="V29" s="12"/>
    </row>
    <row r="30" spans="1:22" s="65" customFormat="1" ht="9.75" customHeight="1" x14ac:dyDescent="0.2">
      <c r="A30" s="143" t="s">
        <v>41</v>
      </c>
      <c r="B30" s="144">
        <f>I19</f>
        <v>35.402868405028457</v>
      </c>
      <c r="C30" s="144">
        <f>J19</f>
        <v>50.251533633481024</v>
      </c>
      <c r="D30" s="3"/>
      <c r="E30" s="3"/>
      <c r="F30" s="3"/>
      <c r="G30" s="3"/>
      <c r="H30" s="3"/>
      <c r="I30" s="80"/>
      <c r="J30" s="80"/>
      <c r="K30" s="80"/>
      <c r="L30" s="80"/>
      <c r="M30" s="294"/>
      <c r="N30" s="295"/>
      <c r="O30" s="12"/>
      <c r="P30" s="12"/>
      <c r="Q30" s="12"/>
      <c r="R30" s="12"/>
      <c r="S30" s="12"/>
      <c r="T30" s="12"/>
      <c r="U30" s="12"/>
      <c r="V30" s="12"/>
    </row>
    <row r="31" spans="1:22" s="65" customFormat="1" ht="9.75" customHeight="1" x14ac:dyDescent="0.2">
      <c r="A31" s="143" t="s">
        <v>40</v>
      </c>
      <c r="B31" s="144">
        <f>I18</f>
        <v>19.544761784186811</v>
      </c>
      <c r="C31" s="144">
        <f>J18</f>
        <v>64.457113477636568</v>
      </c>
      <c r="D31" s="3"/>
      <c r="E31" s="3"/>
      <c r="F31" s="3"/>
      <c r="G31" s="3"/>
      <c r="H31" s="3"/>
      <c r="I31" s="80"/>
      <c r="J31" s="80"/>
      <c r="K31" s="80"/>
      <c r="L31" s="80"/>
      <c r="M31" s="296"/>
      <c r="N31" s="297"/>
      <c r="O31" s="12"/>
      <c r="P31" s="12"/>
      <c r="Q31" s="12"/>
      <c r="R31" s="12"/>
      <c r="S31" s="12"/>
      <c r="T31" s="12"/>
      <c r="U31" s="12"/>
      <c r="V31" s="12"/>
    </row>
    <row r="32" spans="1:22" s="65" customFormat="1" ht="9.75" customHeight="1" x14ac:dyDescent="0.2">
      <c r="A32" s="143" t="s">
        <v>39</v>
      </c>
      <c r="B32" s="144">
        <f>I17</f>
        <v>11.146875164914727</v>
      </c>
      <c r="C32" s="144">
        <f>J17</f>
        <v>67.202468652019988</v>
      </c>
      <c r="D32" s="3"/>
      <c r="E32" s="3"/>
      <c r="F32" s="3"/>
      <c r="G32" s="3"/>
      <c r="H32" s="3"/>
      <c r="I32" s="80"/>
      <c r="J32" s="80"/>
      <c r="K32" s="80"/>
      <c r="L32" s="80"/>
      <c r="M32" s="296"/>
      <c r="N32" s="297"/>
      <c r="O32" s="12"/>
      <c r="P32" s="12"/>
      <c r="Q32" s="12"/>
      <c r="R32" s="12"/>
      <c r="S32" s="12"/>
      <c r="T32" s="12"/>
      <c r="U32" s="12"/>
      <c r="V32" s="12"/>
    </row>
    <row r="33" spans="1:22" s="65" customFormat="1" ht="9.75" customHeight="1" x14ac:dyDescent="0.2">
      <c r="A33" s="142" t="s">
        <v>143</v>
      </c>
      <c r="B33" s="144"/>
      <c r="C33" s="144"/>
      <c r="D33" s="3"/>
      <c r="E33" s="3"/>
      <c r="F33" s="3"/>
      <c r="G33" s="3"/>
      <c r="H33" s="3"/>
      <c r="I33" s="80"/>
      <c r="J33" s="80"/>
      <c r="K33" s="80"/>
      <c r="L33" s="80"/>
      <c r="M33" s="296"/>
      <c r="N33" s="297"/>
      <c r="O33" s="12"/>
      <c r="P33" s="12"/>
      <c r="Q33" s="12"/>
      <c r="R33" s="12"/>
      <c r="S33" s="12"/>
      <c r="T33" s="12"/>
      <c r="U33" s="12"/>
      <c r="V33" s="12"/>
    </row>
    <row r="34" spans="1:22" s="65" customFormat="1" ht="9.75" customHeight="1" x14ac:dyDescent="0.2">
      <c r="A34" s="143" t="s">
        <v>38</v>
      </c>
      <c r="B34" s="144">
        <f>I14</f>
        <v>30.918664966009828</v>
      </c>
      <c r="C34" s="144">
        <f>J14</f>
        <v>52.45686608048883</v>
      </c>
      <c r="D34" s="10"/>
      <c r="E34" s="10"/>
      <c r="F34" s="10"/>
      <c r="G34" s="10"/>
      <c r="H34" s="10"/>
      <c r="I34" s="81"/>
      <c r="J34" s="81"/>
      <c r="K34" s="81"/>
      <c r="L34" s="81"/>
      <c r="M34" s="296"/>
      <c r="N34" s="297"/>
      <c r="O34" s="12"/>
      <c r="P34" s="12"/>
      <c r="Q34" s="12"/>
      <c r="R34" s="12"/>
      <c r="S34" s="12"/>
      <c r="T34" s="12"/>
      <c r="U34" s="12"/>
      <c r="V34" s="12"/>
    </row>
    <row r="35" spans="1:22" s="65" customFormat="1" ht="9.75" customHeight="1" x14ac:dyDescent="0.2">
      <c r="A35" s="143" t="s">
        <v>37</v>
      </c>
      <c r="B35" s="144">
        <f>I13</f>
        <v>28.026233499526263</v>
      </c>
      <c r="C35" s="144">
        <f>J13</f>
        <v>57.104576246345992</v>
      </c>
      <c r="D35" s="3"/>
      <c r="E35" s="3"/>
      <c r="F35" s="3"/>
      <c r="G35" s="3"/>
      <c r="H35" s="3"/>
      <c r="I35" s="80"/>
      <c r="J35" s="80"/>
      <c r="K35" s="80"/>
      <c r="L35" s="80"/>
      <c r="M35" s="294"/>
      <c r="N35" s="297"/>
      <c r="O35" s="12"/>
      <c r="P35" s="12"/>
      <c r="Q35" s="12"/>
      <c r="R35" s="12"/>
      <c r="S35" s="12"/>
      <c r="T35" s="12"/>
      <c r="U35" s="12"/>
      <c r="V35" s="12"/>
    </row>
    <row r="36" spans="1:22" s="65" customFormat="1" ht="9.75" customHeight="1" x14ac:dyDescent="0.2">
      <c r="A36" s="143" t="s">
        <v>36</v>
      </c>
      <c r="B36" s="144">
        <f>I12</f>
        <v>31.073249610888126</v>
      </c>
      <c r="C36" s="144">
        <f>J12</f>
        <v>52.548978143894011</v>
      </c>
      <c r="D36" s="3"/>
      <c r="E36" s="3"/>
      <c r="F36" s="3"/>
      <c r="G36" s="3"/>
      <c r="H36" s="3"/>
      <c r="I36" s="80"/>
      <c r="J36" s="80"/>
      <c r="K36" s="80"/>
      <c r="L36" s="80"/>
      <c r="M36" s="294"/>
      <c r="N36" s="295"/>
      <c r="O36" s="12"/>
      <c r="P36" s="12"/>
      <c r="Q36" s="12"/>
      <c r="R36" s="12"/>
      <c r="S36" s="12"/>
      <c r="T36" s="12"/>
      <c r="U36" s="12"/>
      <c r="V36" s="12"/>
    </row>
    <row r="37" spans="1:22" s="65" customFormat="1" ht="9.75" customHeight="1" x14ac:dyDescent="0.2">
      <c r="A37" s="143" t="s">
        <v>35</v>
      </c>
      <c r="B37" s="144">
        <f>I11</f>
        <v>31.110935118894179</v>
      </c>
      <c r="C37" s="144">
        <f>J11</f>
        <v>52.043526900544798</v>
      </c>
      <c r="D37" s="25"/>
      <c r="E37" s="25"/>
      <c r="F37" s="25"/>
      <c r="G37" s="25"/>
      <c r="H37" s="25"/>
      <c r="I37" s="302"/>
      <c r="J37" s="302"/>
      <c r="K37" s="302"/>
      <c r="L37" s="302"/>
      <c r="M37" s="294"/>
      <c r="N37" s="297"/>
      <c r="O37" s="12"/>
      <c r="P37" s="12"/>
      <c r="Q37" s="12"/>
      <c r="R37" s="12"/>
      <c r="S37" s="12"/>
      <c r="T37" s="12"/>
      <c r="U37" s="12"/>
      <c r="V37" s="12"/>
    </row>
    <row r="38" spans="1:22" s="65" customFormat="1" ht="9.75" customHeight="1" x14ac:dyDescent="0.2">
      <c r="A38" s="142" t="s">
        <v>121</v>
      </c>
      <c r="B38" s="144"/>
      <c r="C38" s="144"/>
      <c r="D38" s="6"/>
      <c r="E38" s="6"/>
      <c r="F38" s="6"/>
      <c r="G38" s="6"/>
      <c r="H38" s="6"/>
      <c r="I38" s="303"/>
      <c r="J38" s="303"/>
      <c r="K38" s="303"/>
      <c r="L38" s="303"/>
      <c r="M38" s="296"/>
      <c r="N38" s="297"/>
      <c r="O38" s="12"/>
      <c r="P38" s="12"/>
      <c r="Q38" s="12"/>
      <c r="R38" s="12"/>
      <c r="S38" s="12"/>
      <c r="T38" s="12"/>
      <c r="U38" s="12"/>
      <c r="V38" s="12"/>
    </row>
    <row r="39" spans="1:22" s="65" customFormat="1" ht="9.75" customHeight="1" x14ac:dyDescent="0.2">
      <c r="A39" s="143" t="s">
        <v>16</v>
      </c>
      <c r="B39" s="144">
        <f>I8</f>
        <v>27.811173626935805</v>
      </c>
      <c r="C39" s="144">
        <f>J8</f>
        <v>58.009514599353253</v>
      </c>
      <c r="D39" s="67"/>
      <c r="E39" s="67"/>
      <c r="F39" s="67"/>
      <c r="G39" s="67"/>
      <c r="H39" s="67"/>
      <c r="I39" s="282"/>
      <c r="J39" s="282"/>
      <c r="K39" s="282"/>
      <c r="L39" s="304"/>
      <c r="M39" s="296"/>
      <c r="N39" s="297"/>
      <c r="O39" s="12"/>
      <c r="P39" s="12"/>
      <c r="Q39" s="12"/>
      <c r="R39" s="12"/>
      <c r="S39" s="12"/>
      <c r="T39" s="12"/>
      <c r="U39" s="12"/>
      <c r="V39" s="12"/>
    </row>
    <row r="40" spans="1:22" s="65" customFormat="1" ht="9.75" customHeight="1" x14ac:dyDescent="0.2">
      <c r="A40" s="143" t="s">
        <v>15</v>
      </c>
      <c r="B40" s="144">
        <f>I7</f>
        <v>30.996230304141637</v>
      </c>
      <c r="C40" s="144">
        <f>J7</f>
        <v>52.198499110913929</v>
      </c>
      <c r="D40" s="67"/>
      <c r="E40" s="67"/>
      <c r="F40" s="67"/>
      <c r="G40" s="67"/>
      <c r="H40" s="67"/>
      <c r="I40" s="282"/>
      <c r="J40" s="282"/>
      <c r="K40" s="282"/>
      <c r="L40" s="304"/>
      <c r="M40" s="296"/>
      <c r="N40" s="297"/>
      <c r="O40" s="12"/>
      <c r="P40" s="12"/>
      <c r="Q40" s="12"/>
      <c r="R40" s="12"/>
      <c r="S40" s="12"/>
      <c r="T40" s="12"/>
      <c r="U40" s="12"/>
      <c r="V40" s="12"/>
    </row>
    <row r="41" spans="1:22" s="65" customFormat="1" ht="9.75" customHeight="1" x14ac:dyDescent="0.2">
      <c r="A41" s="279" t="s">
        <v>122</v>
      </c>
      <c r="B41" s="281"/>
      <c r="C41" s="281"/>
      <c r="D41" s="282"/>
      <c r="E41" s="282"/>
      <c r="F41" s="282"/>
      <c r="G41" s="282"/>
      <c r="H41" s="282"/>
      <c r="I41" s="282"/>
      <c r="J41" s="282"/>
      <c r="K41" s="282"/>
      <c r="L41" s="304"/>
      <c r="M41" s="294"/>
      <c r="N41" s="297"/>
      <c r="O41" s="12"/>
      <c r="P41" s="12"/>
      <c r="Q41" s="12"/>
      <c r="R41" s="12"/>
      <c r="S41" s="12"/>
      <c r="T41" s="12"/>
      <c r="U41" s="12"/>
      <c r="V41" s="12"/>
    </row>
    <row r="42" spans="1:22" s="65" customFormat="1" ht="9.75" customHeight="1" x14ac:dyDescent="0.2">
      <c r="A42" s="279" t="s">
        <v>123</v>
      </c>
      <c r="B42" s="283">
        <f>I23</f>
        <v>30.114162186795184</v>
      </c>
      <c r="C42" s="283">
        <f>J23</f>
        <v>53.807799042197303</v>
      </c>
      <c r="D42" s="282"/>
      <c r="E42" s="282"/>
      <c r="F42" s="282"/>
      <c r="G42" s="282"/>
      <c r="H42" s="282"/>
      <c r="I42" s="282"/>
      <c r="J42" s="282"/>
      <c r="K42" s="282"/>
      <c r="L42" s="304"/>
      <c r="M42" s="294"/>
      <c r="N42" s="295"/>
      <c r="O42" s="12"/>
      <c r="P42" s="12"/>
      <c r="Q42" s="12"/>
      <c r="R42" s="12"/>
      <c r="S42" s="12"/>
      <c r="T42" s="12"/>
      <c r="U42" s="12"/>
      <c r="V42" s="12"/>
    </row>
    <row r="43" spans="1:22" s="65" customFormat="1" ht="9.75" customHeight="1" x14ac:dyDescent="0.2">
      <c r="A43" s="284"/>
      <c r="B43" s="284"/>
      <c r="C43" s="282"/>
      <c r="D43" s="282"/>
      <c r="E43" s="282"/>
      <c r="F43" s="282"/>
      <c r="G43" s="282"/>
      <c r="H43" s="282"/>
      <c r="I43" s="282"/>
      <c r="J43" s="282"/>
      <c r="K43" s="282"/>
      <c r="L43" s="304"/>
      <c r="M43" s="294"/>
      <c r="N43" s="297"/>
      <c r="O43" s="12"/>
      <c r="P43" s="12"/>
      <c r="Q43" s="12"/>
      <c r="R43" s="12"/>
      <c r="S43" s="12"/>
      <c r="T43" s="12"/>
      <c r="U43" s="12"/>
      <c r="V43" s="12"/>
    </row>
    <row r="44" spans="1:22" s="65" customFormat="1" ht="9.75" customHeight="1" x14ac:dyDescent="0.2">
      <c r="A44" s="285"/>
      <c r="B44" s="285"/>
      <c r="C44" s="285"/>
      <c r="D44" s="285"/>
      <c r="E44" s="285"/>
      <c r="F44" s="285"/>
      <c r="G44" s="285"/>
      <c r="H44" s="282"/>
      <c r="I44" s="282"/>
      <c r="J44" s="282"/>
      <c r="K44" s="282"/>
      <c r="L44" s="304"/>
      <c r="M44" s="296"/>
      <c r="N44" s="297"/>
      <c r="O44" s="12"/>
      <c r="P44" s="12"/>
      <c r="Q44" s="12"/>
      <c r="R44" s="12"/>
      <c r="S44" s="12"/>
      <c r="T44" s="12"/>
      <c r="U44" s="12"/>
      <c r="V44" s="12"/>
    </row>
    <row r="45" spans="1:22" s="65" customFormat="1" ht="15.75" customHeight="1" x14ac:dyDescent="0.2">
      <c r="A45" s="356" t="s">
        <v>201</v>
      </c>
      <c r="B45" s="385"/>
      <c r="C45" s="385"/>
      <c r="D45" s="385"/>
      <c r="E45" s="385"/>
      <c r="F45" s="385"/>
      <c r="G45" s="385"/>
      <c r="H45" s="286"/>
      <c r="I45" s="286"/>
      <c r="J45" s="286"/>
      <c r="K45" s="286"/>
      <c r="L45" s="305"/>
      <c r="M45" s="296"/>
      <c r="N45" s="297"/>
      <c r="O45" s="12"/>
      <c r="P45" s="12"/>
      <c r="Q45" s="12"/>
      <c r="R45" s="12"/>
      <c r="S45" s="12"/>
      <c r="T45" s="12"/>
      <c r="U45" s="12"/>
      <c r="V45" s="12"/>
    </row>
    <row r="46" spans="1:22" s="65" customFormat="1" ht="9.75" hidden="1" customHeight="1" x14ac:dyDescent="0.2">
      <c r="A46" s="6"/>
      <c r="B46" s="6"/>
      <c r="C46" s="6"/>
      <c r="D46" s="6"/>
      <c r="E46" s="6"/>
      <c r="F46" s="6"/>
      <c r="G46" s="6"/>
      <c r="H46" s="6"/>
      <c r="I46" s="303"/>
      <c r="J46" s="303"/>
      <c r="K46" s="303"/>
      <c r="L46" s="303"/>
      <c r="M46" s="296"/>
      <c r="N46" s="297"/>
      <c r="O46" s="12"/>
      <c r="P46" s="12"/>
      <c r="Q46" s="12"/>
      <c r="R46" s="12"/>
      <c r="S46" s="12"/>
      <c r="T46" s="12"/>
      <c r="U46" s="12"/>
      <c r="V46" s="12"/>
    </row>
    <row r="47" spans="1:22" s="65" customFormat="1" ht="9.75" hidden="1" customHeight="1" x14ac:dyDescent="0.2">
      <c r="A47" s="386"/>
      <c r="B47" s="386"/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296"/>
      <c r="N47" s="297"/>
      <c r="O47" s="12"/>
      <c r="P47" s="12"/>
      <c r="Q47" s="12"/>
      <c r="R47" s="12"/>
      <c r="S47" s="12"/>
      <c r="T47" s="12"/>
      <c r="U47" s="12"/>
      <c r="V47" s="12"/>
    </row>
    <row r="48" spans="1:22" s="65" customFormat="1" ht="9.75" hidden="1" customHeight="1" x14ac:dyDescent="0.2">
      <c r="A48" s="3"/>
      <c r="B48" s="3"/>
      <c r="C48" s="3"/>
      <c r="D48" s="3"/>
      <c r="E48" s="3"/>
      <c r="F48" s="3"/>
      <c r="G48" s="3"/>
      <c r="H48" s="3"/>
      <c r="I48" s="80"/>
      <c r="J48" s="80"/>
      <c r="K48" s="80"/>
      <c r="L48" s="80"/>
      <c r="M48" s="294"/>
      <c r="N48" s="297"/>
      <c r="O48" s="12"/>
      <c r="P48" s="12"/>
      <c r="Q48" s="12"/>
      <c r="R48" s="12"/>
      <c r="S48" s="12"/>
      <c r="T48" s="12"/>
      <c r="U48" s="12"/>
      <c r="V48" s="12"/>
    </row>
    <row r="49" spans="1:22" s="66" customFormat="1" ht="9.75" hidden="1" customHeight="1" x14ac:dyDescent="0.2">
      <c r="A49" s="3"/>
      <c r="B49" s="3"/>
      <c r="C49" s="3"/>
      <c r="D49" s="3"/>
      <c r="E49" s="3"/>
      <c r="F49" s="3"/>
      <c r="G49" s="3"/>
      <c r="H49" s="3"/>
      <c r="I49" s="80"/>
      <c r="J49" s="80"/>
      <c r="K49" s="80"/>
      <c r="L49" s="80"/>
      <c r="M49" s="306"/>
      <c r="N49" s="307"/>
      <c r="O49" s="13"/>
      <c r="P49" s="13"/>
      <c r="Q49" s="13"/>
      <c r="R49" s="13"/>
      <c r="S49" s="13"/>
      <c r="T49" s="13"/>
      <c r="U49" s="13"/>
      <c r="V49" s="13"/>
    </row>
    <row r="50" spans="1:22" s="66" customFormat="1" ht="9.75" hidden="1" customHeight="1" x14ac:dyDescent="0.2">
      <c r="A50" s="3"/>
      <c r="B50" s="3"/>
      <c r="C50" s="3"/>
      <c r="D50" s="3"/>
      <c r="E50" s="3"/>
      <c r="F50" s="3"/>
      <c r="G50" s="3"/>
      <c r="H50" s="3"/>
      <c r="I50" s="80"/>
      <c r="J50" s="80"/>
      <c r="K50" s="80"/>
      <c r="L50" s="80"/>
      <c r="M50" s="308"/>
      <c r="N50" s="308"/>
      <c r="O50" s="13"/>
      <c r="P50" s="13"/>
      <c r="Q50" s="13"/>
      <c r="R50" s="13"/>
      <c r="S50" s="13"/>
      <c r="T50" s="13"/>
    </row>
    <row r="51" spans="1:22" s="66" customFormat="1" ht="13.5" hidden="1" customHeight="1" x14ac:dyDescent="0.2">
      <c r="A51" s="3"/>
      <c r="B51" s="3"/>
      <c r="C51" s="3"/>
      <c r="D51" s="3"/>
      <c r="E51" s="3"/>
      <c r="F51" s="3"/>
      <c r="G51" s="3"/>
      <c r="H51" s="3"/>
      <c r="I51" s="80"/>
      <c r="J51" s="80"/>
      <c r="K51" s="80"/>
      <c r="L51" s="80"/>
      <c r="M51" s="295"/>
      <c r="N51" s="307"/>
      <c r="V51" s="13"/>
    </row>
    <row r="52" spans="1:22" s="65" customFormat="1" ht="13.5" hidden="1" customHeight="1" x14ac:dyDescent="0.2">
      <c r="A52" s="3"/>
      <c r="B52" s="3"/>
      <c r="C52" s="3"/>
      <c r="D52" s="3"/>
      <c r="E52" s="3"/>
      <c r="F52" s="3"/>
      <c r="G52" s="3"/>
      <c r="H52" s="3"/>
      <c r="I52" s="80"/>
      <c r="J52" s="80"/>
      <c r="K52" s="80"/>
      <c r="L52" s="80"/>
      <c r="M52" s="309"/>
      <c r="N52" s="295"/>
      <c r="V52" s="12"/>
    </row>
    <row r="53" spans="1:22" ht="11.25" hidden="1" customHeight="1" x14ac:dyDescent="0.2">
      <c r="M53" s="303"/>
      <c r="N53" s="303"/>
      <c r="O53" s="14"/>
      <c r="P53" s="14"/>
      <c r="Q53" s="14"/>
      <c r="R53" s="14"/>
      <c r="S53" s="14"/>
      <c r="T53" s="14"/>
      <c r="U53" s="14"/>
      <c r="V53" s="14"/>
    </row>
    <row r="54" spans="1:22" ht="16.5" hidden="1" x14ac:dyDescent="0.2">
      <c r="M54" s="304"/>
      <c r="N54" s="303"/>
      <c r="O54" s="14"/>
      <c r="P54" s="14"/>
      <c r="Q54" s="14"/>
      <c r="R54" s="14"/>
      <c r="S54" s="14"/>
      <c r="T54" s="14"/>
      <c r="U54" s="14"/>
      <c r="V54" s="14"/>
    </row>
    <row r="55" spans="1:22" ht="16.5" hidden="1" x14ac:dyDescent="0.2">
      <c r="M55" s="304"/>
      <c r="N55" s="310"/>
      <c r="O55" s="14"/>
      <c r="P55" s="14"/>
      <c r="Q55" s="14"/>
      <c r="R55" s="14"/>
      <c r="S55" s="14"/>
      <c r="T55" s="14"/>
      <c r="U55" s="14"/>
      <c r="V55" s="14"/>
    </row>
    <row r="56" spans="1:22" ht="16.5" hidden="1" x14ac:dyDescent="0.2">
      <c r="M56" s="304"/>
      <c r="N56" s="310"/>
      <c r="O56" s="14"/>
      <c r="P56" s="14"/>
      <c r="Q56" s="14"/>
      <c r="R56" s="14"/>
      <c r="S56" s="14"/>
      <c r="T56" s="14"/>
      <c r="U56" s="14"/>
      <c r="V56" s="14"/>
    </row>
    <row r="57" spans="1:22" ht="16.5" hidden="1" x14ac:dyDescent="0.2">
      <c r="M57" s="304"/>
      <c r="N57" s="310"/>
      <c r="O57" s="14"/>
      <c r="P57" s="14"/>
      <c r="Q57" s="14"/>
      <c r="R57" s="14"/>
      <c r="S57" s="14"/>
      <c r="T57" s="14"/>
      <c r="U57" s="14"/>
      <c r="V57" s="14"/>
    </row>
    <row r="58" spans="1:22" ht="16.5" hidden="1" x14ac:dyDescent="0.2">
      <c r="M58" s="304"/>
      <c r="N58" s="310"/>
    </row>
    <row r="59" spans="1:22" ht="16.5" hidden="1" x14ac:dyDescent="0.2">
      <c r="M59" s="304"/>
      <c r="N59" s="310"/>
    </row>
    <row r="60" spans="1:22" ht="16.5" hidden="1" x14ac:dyDescent="0.2">
      <c r="M60" s="305"/>
      <c r="N60" s="310"/>
    </row>
    <row r="61" spans="1:22" s="10" customFormat="1" hidden="1" x14ac:dyDescent="0.2">
      <c r="A61" s="3"/>
      <c r="B61" s="3"/>
      <c r="C61" s="3"/>
      <c r="D61" s="3"/>
      <c r="E61" s="3"/>
      <c r="F61" s="3"/>
      <c r="G61" s="3"/>
      <c r="H61" s="3"/>
      <c r="I61" s="80"/>
      <c r="J61" s="80"/>
      <c r="K61" s="80"/>
      <c r="L61" s="80"/>
      <c r="M61" s="303"/>
      <c r="N61" s="311"/>
    </row>
    <row r="62" spans="1:22" ht="15" hidden="1" x14ac:dyDescent="0.2">
      <c r="M62" s="312"/>
      <c r="N62" s="303"/>
    </row>
    <row r="63" spans="1:22" hidden="1" x14ac:dyDescent="0.2">
      <c r="M63" s="302"/>
      <c r="N63" s="280"/>
    </row>
    <row r="64" spans="1:22" hidden="1" x14ac:dyDescent="0.2">
      <c r="N64" s="303"/>
    </row>
  </sheetData>
  <mergeCells count="11">
    <mergeCell ref="A1:L1"/>
    <mergeCell ref="A2:L2"/>
    <mergeCell ref="B4:D4"/>
    <mergeCell ref="E4:G4"/>
    <mergeCell ref="H4:J4"/>
    <mergeCell ref="A45:G45"/>
    <mergeCell ref="A47:L47"/>
    <mergeCell ref="A4:A5"/>
    <mergeCell ref="K4:K5"/>
    <mergeCell ref="L4:L5"/>
    <mergeCell ref="A26:L26"/>
  </mergeCells>
  <phoneticPr fontId="0" type="noConversion"/>
  <pageMargins left="0.19685039370078741" right="0.19685039370078741" top="0.59055118110236227" bottom="0.59055118110236227" header="0" footer="0"/>
  <pageSetup paperSize="9" scale="50" orientation="portrait" horizont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 enableFormatConditionsCalculation="0"/>
  <dimension ref="A1:L21"/>
  <sheetViews>
    <sheetView showGridLines="0" zoomScale="130" zoomScaleNormal="130" workbookViewId="0">
      <selection activeCell="A20" sqref="A20:XFD1048576"/>
    </sheetView>
  </sheetViews>
  <sheetFormatPr baseColWidth="10" defaultColWidth="0" defaultRowHeight="12.75" zeroHeight="1" x14ac:dyDescent="0.2"/>
  <cols>
    <col min="1" max="1" width="15.5703125" style="9" customWidth="1"/>
    <col min="2" max="2" width="7" style="9" customWidth="1"/>
    <col min="3" max="3" width="8.7109375" style="9" customWidth="1"/>
    <col min="4" max="4" width="7.42578125" style="9" customWidth="1"/>
    <col min="5" max="5" width="7.5703125" style="9" customWidth="1"/>
    <col min="6" max="7" width="7.7109375" style="9" customWidth="1"/>
    <col min="8" max="8" width="7.5703125" style="9" customWidth="1"/>
    <col min="9" max="9" width="7.140625" style="9" customWidth="1"/>
    <col min="10" max="10" width="7.28515625" style="9" customWidth="1"/>
    <col min="11" max="12" width="0" style="9" hidden="1" customWidth="1"/>
    <col min="13" max="16384" width="11.42578125" style="9" hidden="1"/>
  </cols>
  <sheetData>
    <row r="1" spans="1:10" ht="13.5" customHeight="1" x14ac:dyDescent="0.2">
      <c r="A1" s="318" t="s">
        <v>162</v>
      </c>
      <c r="B1" s="318"/>
      <c r="C1" s="318"/>
      <c r="D1" s="318"/>
      <c r="E1" s="318"/>
      <c r="F1" s="318"/>
      <c r="G1" s="318"/>
      <c r="H1" s="318"/>
      <c r="I1" s="318"/>
      <c r="J1" s="319"/>
    </row>
    <row r="2" spans="1:10" ht="14.25" customHeight="1" x14ac:dyDescent="0.2">
      <c r="A2" s="398" t="s">
        <v>202</v>
      </c>
      <c r="B2" s="398"/>
      <c r="C2" s="398"/>
      <c r="D2" s="398"/>
      <c r="E2" s="398"/>
      <c r="F2" s="398"/>
      <c r="G2" s="398"/>
      <c r="H2" s="398"/>
      <c r="I2" s="398"/>
      <c r="J2" s="319"/>
    </row>
    <row r="3" spans="1:10" ht="13.5" customHeight="1" x14ac:dyDescent="0.2">
      <c r="A3" s="318" t="s">
        <v>151</v>
      </c>
      <c r="B3" s="318"/>
      <c r="C3" s="318"/>
      <c r="D3" s="318"/>
      <c r="E3" s="318"/>
      <c r="F3" s="318"/>
      <c r="G3" s="318"/>
      <c r="H3" s="318"/>
      <c r="I3" s="318"/>
      <c r="J3" s="319"/>
    </row>
    <row r="4" spans="1:10" ht="4.5" customHeight="1" x14ac:dyDescent="0.2">
      <c r="A4" s="139"/>
      <c r="B4" s="139"/>
      <c r="C4" s="139"/>
      <c r="D4" s="139"/>
      <c r="E4" s="139"/>
      <c r="F4" s="139"/>
      <c r="G4" s="139"/>
    </row>
    <row r="5" spans="1:10" ht="30" customHeight="1" x14ac:dyDescent="0.2">
      <c r="A5" s="262" t="s">
        <v>134</v>
      </c>
      <c r="B5" s="152">
        <v>1986</v>
      </c>
      <c r="C5" s="152" t="s">
        <v>58</v>
      </c>
      <c r="D5" s="152">
        <v>1996</v>
      </c>
      <c r="E5" s="152">
        <v>2000</v>
      </c>
      <c r="F5" s="152">
        <v>2009</v>
      </c>
      <c r="G5" s="152">
        <v>2010</v>
      </c>
      <c r="H5" s="152">
        <v>2011</v>
      </c>
      <c r="I5" s="152">
        <v>2012</v>
      </c>
      <c r="J5" s="230">
        <v>2013</v>
      </c>
    </row>
    <row r="6" spans="1:10" ht="5.25" customHeight="1" x14ac:dyDescent="0.2">
      <c r="A6" s="206"/>
      <c r="B6" s="250"/>
      <c r="C6" s="250"/>
      <c r="D6" s="250"/>
      <c r="E6" s="250"/>
      <c r="F6" s="250"/>
      <c r="G6" s="250"/>
      <c r="H6" s="250"/>
      <c r="I6" s="250"/>
      <c r="J6" s="195"/>
    </row>
    <row r="7" spans="1:10" ht="12.95" customHeight="1" x14ac:dyDescent="0.2">
      <c r="A7" s="206" t="s">
        <v>78</v>
      </c>
      <c r="B7" s="149">
        <v>1.7</v>
      </c>
      <c r="C7" s="149">
        <v>2.1</v>
      </c>
      <c r="D7" s="149">
        <v>0.3</v>
      </c>
      <c r="E7" s="149">
        <v>2.2999999999999998</v>
      </c>
      <c r="F7" s="149">
        <v>2.6</v>
      </c>
      <c r="G7" s="149">
        <v>2.3387084133599512</v>
      </c>
      <c r="H7" s="149">
        <v>2.7096656968530159</v>
      </c>
      <c r="I7" s="149">
        <v>2.5168872255365793</v>
      </c>
      <c r="J7" s="154">
        <v>2.4904144292369854</v>
      </c>
    </row>
    <row r="8" spans="1:10" ht="12.95" customHeight="1" x14ac:dyDescent="0.2">
      <c r="A8" s="206">
        <v>1</v>
      </c>
      <c r="B8" s="149">
        <v>11.8</v>
      </c>
      <c r="C8" s="149">
        <v>9</v>
      </c>
      <c r="D8" s="149">
        <v>9.4</v>
      </c>
      <c r="E8" s="149">
        <v>10.9</v>
      </c>
      <c r="F8" s="149">
        <v>12.2</v>
      </c>
      <c r="G8" s="149">
        <v>11.970946033293858</v>
      </c>
      <c r="H8" s="149">
        <v>12.133368228930886</v>
      </c>
      <c r="I8" s="149">
        <v>12.15040433083016</v>
      </c>
      <c r="J8" s="154">
        <v>11.991358229259403</v>
      </c>
    </row>
    <row r="9" spans="1:10" ht="12.95" customHeight="1" x14ac:dyDescent="0.2">
      <c r="A9" s="206">
        <v>2</v>
      </c>
      <c r="B9" s="149">
        <v>40.1</v>
      </c>
      <c r="C9" s="149">
        <v>52.3</v>
      </c>
      <c r="D9" s="149">
        <v>53.9</v>
      </c>
      <c r="E9" s="149">
        <v>53.9</v>
      </c>
      <c r="F9" s="149">
        <v>53.1</v>
      </c>
      <c r="G9" s="149">
        <v>53.923012285731751</v>
      </c>
      <c r="H9" s="149">
        <v>53.542846878088547</v>
      </c>
      <c r="I9" s="149">
        <v>52.541236700141511</v>
      </c>
      <c r="J9" s="154">
        <v>52.047079940629466</v>
      </c>
    </row>
    <row r="10" spans="1:10" ht="12.95" customHeight="1" x14ac:dyDescent="0.2">
      <c r="A10" s="206">
        <v>3</v>
      </c>
      <c r="B10" s="149">
        <v>23.7</v>
      </c>
      <c r="C10" s="149">
        <v>19.3</v>
      </c>
      <c r="D10" s="149">
        <v>18.5</v>
      </c>
      <c r="E10" s="149">
        <v>17.3</v>
      </c>
      <c r="F10" s="149">
        <v>19.2</v>
      </c>
      <c r="G10" s="149">
        <v>19.098562788939947</v>
      </c>
      <c r="H10" s="149">
        <v>19.441780988928496</v>
      </c>
      <c r="I10" s="149">
        <v>20.094354554543838</v>
      </c>
      <c r="J10" s="154">
        <v>19.724422423326327</v>
      </c>
    </row>
    <row r="11" spans="1:10" ht="12.95" customHeight="1" x14ac:dyDescent="0.2">
      <c r="A11" s="206">
        <v>4</v>
      </c>
      <c r="B11" s="149">
        <v>11.8</v>
      </c>
      <c r="C11" s="149">
        <v>10.5</v>
      </c>
      <c r="D11" s="149">
        <v>9.6999999999999993</v>
      </c>
      <c r="E11" s="149">
        <v>9.5</v>
      </c>
      <c r="F11" s="149">
        <v>8.9</v>
      </c>
      <c r="G11" s="149">
        <v>8.7988020964446765</v>
      </c>
      <c r="H11" s="149">
        <v>8.4043338102004679</v>
      </c>
      <c r="I11" s="149">
        <v>9.037274269621042</v>
      </c>
      <c r="J11" s="154">
        <v>9.516080951788723</v>
      </c>
    </row>
    <row r="12" spans="1:10" ht="12.95" customHeight="1" x14ac:dyDescent="0.2">
      <c r="A12" s="206" t="s">
        <v>145</v>
      </c>
      <c r="B12" s="149">
        <v>7.9</v>
      </c>
      <c r="C12" s="149">
        <v>4.9000000000000004</v>
      </c>
      <c r="D12" s="149">
        <v>3.9</v>
      </c>
      <c r="E12" s="149">
        <v>4.4000000000000004</v>
      </c>
      <c r="F12" s="149">
        <v>3.6</v>
      </c>
      <c r="G12" s="149">
        <v>3.6729581929417323</v>
      </c>
      <c r="H12" s="149">
        <v>3.5627185156444372</v>
      </c>
      <c r="I12" s="149">
        <v>3.5032235262799998</v>
      </c>
      <c r="J12" s="154">
        <v>3.927605416755001</v>
      </c>
    </row>
    <row r="13" spans="1:10" ht="12.95" customHeight="1" x14ac:dyDescent="0.2">
      <c r="A13" s="206" t="s">
        <v>79</v>
      </c>
      <c r="B13" s="149">
        <v>3</v>
      </c>
      <c r="C13" s="149">
        <v>1.9</v>
      </c>
      <c r="D13" s="149">
        <v>4.2</v>
      </c>
      <c r="E13" s="149">
        <v>1.7</v>
      </c>
      <c r="F13" s="149">
        <v>0.5</v>
      </c>
      <c r="G13" s="149">
        <v>0.19701018928808528</v>
      </c>
      <c r="H13" s="149">
        <v>0.20528588135257578</v>
      </c>
      <c r="I13" s="149">
        <v>0.15661939304322095</v>
      </c>
      <c r="J13" s="154">
        <v>0.30303860900623408</v>
      </c>
    </row>
    <row r="14" spans="1:10" ht="6" customHeight="1" x14ac:dyDescent="0.2">
      <c r="A14" s="206"/>
      <c r="B14" s="149"/>
      <c r="C14" s="149"/>
      <c r="D14" s="149"/>
      <c r="E14" s="149"/>
      <c r="F14" s="149"/>
      <c r="G14" s="149"/>
      <c r="H14" s="149"/>
      <c r="I14" s="149"/>
      <c r="J14" s="154"/>
    </row>
    <row r="15" spans="1:10" ht="12.95" customHeight="1" x14ac:dyDescent="0.2">
      <c r="A15" s="267" t="s">
        <v>12</v>
      </c>
      <c r="B15" s="150">
        <v>100</v>
      </c>
      <c r="C15" s="150">
        <v>100</v>
      </c>
      <c r="D15" s="150">
        <v>100</v>
      </c>
      <c r="E15" s="150">
        <v>100</v>
      </c>
      <c r="F15" s="150">
        <v>100</v>
      </c>
      <c r="G15" s="150">
        <v>100</v>
      </c>
      <c r="H15" s="150">
        <v>100</v>
      </c>
      <c r="I15" s="150">
        <v>100</v>
      </c>
      <c r="J15" s="155">
        <v>100</v>
      </c>
    </row>
    <row r="16" spans="1:10" ht="6" customHeight="1" x14ac:dyDescent="0.2">
      <c r="A16" s="268"/>
      <c r="B16" s="150"/>
      <c r="C16" s="150"/>
      <c r="D16" s="150"/>
      <c r="E16" s="150"/>
      <c r="F16" s="150"/>
      <c r="G16" s="150"/>
      <c r="H16" s="150"/>
      <c r="I16" s="150"/>
      <c r="J16" s="155"/>
    </row>
    <row r="17" spans="1:12" ht="12.95" customHeight="1" x14ac:dyDescent="0.2">
      <c r="A17" s="207" t="s">
        <v>80</v>
      </c>
      <c r="B17" s="150">
        <v>2.7</v>
      </c>
      <c r="C17" s="150">
        <v>2.5</v>
      </c>
      <c r="D17" s="150">
        <v>2.5</v>
      </c>
      <c r="E17" s="150">
        <v>2.4</v>
      </c>
      <c r="F17" s="150">
        <v>2.2999999999999998</v>
      </c>
      <c r="G17" s="150">
        <v>2.347779177103555</v>
      </c>
      <c r="H17" s="150">
        <v>2.3284809188335172</v>
      </c>
      <c r="I17" s="150">
        <v>2.2999999999999998</v>
      </c>
      <c r="J17" s="155">
        <v>2.374586077775422</v>
      </c>
    </row>
    <row r="18" spans="1:12" ht="6" customHeight="1" x14ac:dyDescent="0.2">
      <c r="A18" s="274"/>
      <c r="B18" s="158"/>
      <c r="C18" s="251"/>
      <c r="D18" s="158"/>
      <c r="E18" s="158"/>
      <c r="F18" s="158"/>
      <c r="G18" s="158"/>
      <c r="H18" s="158"/>
      <c r="I18" s="158"/>
      <c r="J18" s="224"/>
    </row>
    <row r="19" spans="1:12" ht="12.75" customHeight="1" x14ac:dyDescent="0.25">
      <c r="A19" s="332" t="s">
        <v>201</v>
      </c>
      <c r="B19" s="397"/>
      <c r="C19" s="397"/>
      <c r="D19" s="397"/>
      <c r="E19" s="397"/>
      <c r="F19" s="397"/>
      <c r="G19" s="397"/>
      <c r="H19" s="186"/>
      <c r="I19" s="186"/>
      <c r="J19" s="186"/>
      <c r="K19" s="186"/>
      <c r="L19" s="186"/>
    </row>
    <row r="20" spans="1:12" ht="12.75" hidden="1" customHeight="1" x14ac:dyDescent="0.2">
      <c r="A20" s="3"/>
      <c r="B20" s="3"/>
      <c r="C20" s="3"/>
      <c r="D20" s="3"/>
      <c r="E20" s="3"/>
      <c r="F20" s="3"/>
      <c r="G20" s="3"/>
    </row>
    <row r="21" spans="1:12" hidden="1" x14ac:dyDescent="0.2">
      <c r="A21" s="3"/>
      <c r="B21" s="3"/>
      <c r="C21" s="3"/>
      <c r="D21" s="3"/>
      <c r="E21" s="3"/>
      <c r="F21" s="3"/>
      <c r="G21" s="3"/>
    </row>
  </sheetData>
  <mergeCells count="4">
    <mergeCell ref="A1:J1"/>
    <mergeCell ref="A3:J3"/>
    <mergeCell ref="A19:G19"/>
    <mergeCell ref="A2:J2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 enableFormatConditionsCalculation="0"/>
  <dimension ref="A1:J31"/>
  <sheetViews>
    <sheetView showGridLines="0" zoomScale="130" zoomScaleNormal="130" workbookViewId="0">
      <selection activeCell="A29" sqref="A29:XFD1048576"/>
    </sheetView>
  </sheetViews>
  <sheetFormatPr baseColWidth="10" defaultColWidth="0" defaultRowHeight="12.75" zeroHeight="1" x14ac:dyDescent="0.25"/>
  <cols>
    <col min="1" max="1" width="23.85546875" style="33" customWidth="1"/>
    <col min="2" max="2" width="8" style="33" customWidth="1"/>
    <col min="3" max="7" width="6.7109375" style="33" customWidth="1"/>
    <col min="8" max="8" width="7" style="33" customWidth="1"/>
    <col min="9" max="9" width="7.85546875" style="33" customWidth="1"/>
    <col min="10" max="10" width="0" style="33" hidden="1" customWidth="1"/>
    <col min="11" max="16384" width="11.42578125" style="33" hidden="1"/>
  </cols>
  <sheetData>
    <row r="1" spans="1:10" ht="13.5" x14ac:dyDescent="0.25">
      <c r="A1" s="340" t="s">
        <v>163</v>
      </c>
      <c r="B1" s="340"/>
      <c r="C1" s="340"/>
      <c r="D1" s="340"/>
      <c r="E1" s="340"/>
      <c r="F1" s="340"/>
      <c r="G1" s="340"/>
      <c r="H1" s="340"/>
      <c r="I1" s="340"/>
    </row>
    <row r="2" spans="1:10" ht="27.75" customHeight="1" x14ac:dyDescent="0.25">
      <c r="A2" s="318" t="s">
        <v>197</v>
      </c>
      <c r="B2" s="319"/>
      <c r="C2" s="319"/>
      <c r="D2" s="319"/>
      <c r="E2" s="319"/>
      <c r="F2" s="319"/>
      <c r="G2" s="319"/>
      <c r="H2" s="319"/>
      <c r="I2" s="319"/>
    </row>
    <row r="3" spans="1:10" x14ac:dyDescent="0.25">
      <c r="A3" s="342" t="s">
        <v>151</v>
      </c>
      <c r="B3" s="342"/>
      <c r="C3" s="342"/>
      <c r="D3" s="342"/>
      <c r="E3" s="342"/>
      <c r="F3" s="342"/>
      <c r="G3" s="342"/>
      <c r="H3" s="342"/>
      <c r="I3" s="342"/>
    </row>
    <row r="4" spans="1:10" ht="4.5" customHeigh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32"/>
    </row>
    <row r="5" spans="1:10" ht="20.25" customHeight="1" thickBot="1" x14ac:dyDescent="0.3">
      <c r="A5" s="383" t="s">
        <v>135</v>
      </c>
      <c r="B5" s="402" t="s">
        <v>12</v>
      </c>
      <c r="C5" s="343" t="s">
        <v>136</v>
      </c>
      <c r="D5" s="343"/>
      <c r="E5" s="343"/>
      <c r="F5" s="343"/>
      <c r="G5" s="343"/>
      <c r="H5" s="343"/>
      <c r="I5" s="343"/>
      <c r="J5" s="32"/>
    </row>
    <row r="6" spans="1:10" ht="18.600000000000001" customHeight="1" x14ac:dyDescent="0.25">
      <c r="A6" s="384"/>
      <c r="B6" s="403"/>
      <c r="C6" s="260">
        <v>0</v>
      </c>
      <c r="D6" s="260">
        <v>1</v>
      </c>
      <c r="E6" s="260">
        <v>2</v>
      </c>
      <c r="F6" s="260">
        <v>3</v>
      </c>
      <c r="G6" s="260">
        <v>4</v>
      </c>
      <c r="H6" s="260">
        <v>5</v>
      </c>
      <c r="I6" s="261" t="s">
        <v>146</v>
      </c>
      <c r="J6" s="32"/>
    </row>
    <row r="7" spans="1:10" ht="6" customHeight="1" x14ac:dyDescent="0.25">
      <c r="A7" s="107"/>
      <c r="B7" s="213"/>
      <c r="C7" s="234"/>
      <c r="D7" s="234"/>
      <c r="E7" s="234"/>
      <c r="F7" s="234"/>
      <c r="G7" s="234"/>
      <c r="H7" s="234"/>
      <c r="I7" s="213"/>
      <c r="J7" s="32"/>
    </row>
    <row r="8" spans="1:10" ht="13.5" customHeight="1" x14ac:dyDescent="0.25">
      <c r="A8" s="128" t="s">
        <v>137</v>
      </c>
      <c r="B8" s="213"/>
      <c r="C8" s="234"/>
      <c r="D8" s="234"/>
      <c r="E8" s="234"/>
      <c r="F8" s="234"/>
      <c r="G8" s="234"/>
      <c r="H8" s="234"/>
      <c r="I8" s="213"/>
      <c r="J8" s="32"/>
    </row>
    <row r="9" spans="1:10" ht="13.5" customHeight="1" x14ac:dyDescent="0.25">
      <c r="A9" s="130">
        <v>0</v>
      </c>
      <c r="B9" s="154">
        <v>2.4904144292369854</v>
      </c>
      <c r="C9" s="232">
        <v>3.0248847295120576</v>
      </c>
      <c r="D9" s="149">
        <v>1.8661916402871903</v>
      </c>
      <c r="E9" s="149">
        <v>2.2685162890818211</v>
      </c>
      <c r="F9" s="149">
        <v>1.89492981925624</v>
      </c>
      <c r="G9" s="149">
        <v>2.3146768181851511</v>
      </c>
      <c r="H9" s="149">
        <v>3.1866116789087204</v>
      </c>
      <c r="I9" s="154">
        <v>4.3434692342478032</v>
      </c>
      <c r="J9" s="32"/>
    </row>
    <row r="10" spans="1:10" ht="13.5" customHeight="1" x14ac:dyDescent="0.25">
      <c r="A10" s="130">
        <v>1</v>
      </c>
      <c r="B10" s="154">
        <v>11.991358229259403</v>
      </c>
      <c r="C10" s="149">
        <v>15.339765111874121</v>
      </c>
      <c r="D10" s="149">
        <v>12.94843957423446</v>
      </c>
      <c r="E10" s="149">
        <v>8.3082550671416513</v>
      </c>
      <c r="F10" s="149">
        <v>12.979854150731171</v>
      </c>
      <c r="G10" s="149">
        <v>8.8089218649865852</v>
      </c>
      <c r="H10" s="149">
        <v>6.71708630427353</v>
      </c>
      <c r="I10" s="154">
        <v>6.289599099168254</v>
      </c>
      <c r="J10" s="32"/>
    </row>
    <row r="11" spans="1:10" ht="13.5" customHeight="1" x14ac:dyDescent="0.25">
      <c r="A11" s="130">
        <v>2</v>
      </c>
      <c r="B11" s="154">
        <v>52.047079940629466</v>
      </c>
      <c r="C11" s="149">
        <v>60.029668711549412</v>
      </c>
      <c r="D11" s="149">
        <v>60.918927464781945</v>
      </c>
      <c r="E11" s="149">
        <v>51.186400274597602</v>
      </c>
      <c r="F11" s="149">
        <v>33.21004457622432</v>
      </c>
      <c r="G11" s="149">
        <v>43.715127855721171</v>
      </c>
      <c r="H11" s="149">
        <v>43.271528310892933</v>
      </c>
      <c r="I11" s="154">
        <v>32.976029929595825</v>
      </c>
      <c r="J11" s="32"/>
    </row>
    <row r="12" spans="1:10" ht="13.5" customHeight="1" x14ac:dyDescent="0.25">
      <c r="A12" s="130">
        <v>3</v>
      </c>
      <c r="B12" s="154">
        <v>19.724422423326327</v>
      </c>
      <c r="C12" s="149">
        <v>16.124243123746112</v>
      </c>
      <c r="D12" s="149">
        <v>17.830662063618146</v>
      </c>
      <c r="E12" s="149">
        <v>22.874583830257215</v>
      </c>
      <c r="F12" s="149">
        <v>29.466715963501301</v>
      </c>
      <c r="G12" s="149">
        <v>10.876835837456174</v>
      </c>
      <c r="H12" s="149">
        <v>20.677707391025098</v>
      </c>
      <c r="I12" s="154">
        <v>22.60826454616679</v>
      </c>
      <c r="J12" s="32"/>
    </row>
    <row r="13" spans="1:10" ht="13.5" customHeight="1" x14ac:dyDescent="0.25">
      <c r="A13" s="130">
        <v>4</v>
      </c>
      <c r="B13" s="154">
        <v>9.516080951788723</v>
      </c>
      <c r="C13" s="149">
        <v>4.2949628374673532</v>
      </c>
      <c r="D13" s="149">
        <v>4.8755158657160989</v>
      </c>
      <c r="E13" s="149">
        <v>11.294999127220075</v>
      </c>
      <c r="F13" s="149">
        <v>16.155320601226915</v>
      </c>
      <c r="G13" s="149">
        <v>24.693049012777724</v>
      </c>
      <c r="H13" s="149">
        <v>9.7516693470290949</v>
      </c>
      <c r="I13" s="154">
        <v>16.708925257816386</v>
      </c>
      <c r="J13" s="32"/>
    </row>
    <row r="14" spans="1:10" ht="13.5" customHeight="1" x14ac:dyDescent="0.25">
      <c r="A14" s="130">
        <v>5</v>
      </c>
      <c r="B14" s="154">
        <v>1.9160009300837983</v>
      </c>
      <c r="C14" s="149">
        <v>0.60456401759421752</v>
      </c>
      <c r="D14" s="149">
        <v>0.87777767615451563</v>
      </c>
      <c r="E14" s="149">
        <v>2.3267873610310552</v>
      </c>
      <c r="F14" s="149">
        <v>2.5061872822607811</v>
      </c>
      <c r="G14" s="149">
        <v>3.5066690003645462</v>
      </c>
      <c r="H14" s="149">
        <v>9.9335147014100222</v>
      </c>
      <c r="I14" s="154">
        <v>3.882538840811915</v>
      </c>
      <c r="J14" s="32"/>
    </row>
    <row r="15" spans="1:10" ht="13.5" customHeight="1" x14ac:dyDescent="0.25">
      <c r="A15" s="130" t="s">
        <v>146</v>
      </c>
      <c r="B15" s="154">
        <v>2.0116044866712013</v>
      </c>
      <c r="C15" s="149">
        <v>0.39311917675419217</v>
      </c>
      <c r="D15" s="149">
        <v>0.6165783661310984</v>
      </c>
      <c r="E15" s="149">
        <v>1.371624821852925</v>
      </c>
      <c r="F15" s="149">
        <v>3.2309589500404803</v>
      </c>
      <c r="G15" s="149">
        <v>5.9378519133894967</v>
      </c>
      <c r="H15" s="149">
        <v>6.0049003001972023</v>
      </c>
      <c r="I15" s="154">
        <v>11.787761040918438</v>
      </c>
      <c r="J15" s="32"/>
    </row>
    <row r="16" spans="1:10" ht="13.5" customHeight="1" x14ac:dyDescent="0.25">
      <c r="A16" s="130" t="s">
        <v>196</v>
      </c>
      <c r="B16" s="154">
        <v>0.30303860900623408</v>
      </c>
      <c r="C16" s="149">
        <v>0.18879229150234325</v>
      </c>
      <c r="D16" s="149">
        <v>6.5907349076118588E-2</v>
      </c>
      <c r="E16" s="149">
        <v>0.36883322881722336</v>
      </c>
      <c r="F16" s="149">
        <v>0.5559886567584893</v>
      </c>
      <c r="G16" s="149">
        <v>0.14686769711929029</v>
      </c>
      <c r="H16" s="149">
        <v>0.45698196626360277</v>
      </c>
      <c r="I16" s="154">
        <v>1.4034120512748149</v>
      </c>
      <c r="J16" s="32"/>
    </row>
    <row r="17" spans="1:10" ht="6" customHeight="1" x14ac:dyDescent="0.25">
      <c r="A17" s="107"/>
      <c r="B17" s="154" t="s">
        <v>11</v>
      </c>
      <c r="C17" s="149" t="s">
        <v>11</v>
      </c>
      <c r="D17" s="149" t="s">
        <v>11</v>
      </c>
      <c r="E17" s="149" t="s">
        <v>11</v>
      </c>
      <c r="F17" s="149" t="s">
        <v>11</v>
      </c>
      <c r="G17" s="149" t="s">
        <v>11</v>
      </c>
      <c r="H17" s="149" t="s">
        <v>11</v>
      </c>
      <c r="I17" s="154" t="s">
        <v>11</v>
      </c>
      <c r="J17" s="32"/>
    </row>
    <row r="18" spans="1:10" ht="13.5" customHeight="1" x14ac:dyDescent="0.25">
      <c r="A18" s="128" t="s">
        <v>12</v>
      </c>
      <c r="B18" s="155">
        <v>100</v>
      </c>
      <c r="C18" s="150">
        <v>100</v>
      </c>
      <c r="D18" s="150">
        <v>100</v>
      </c>
      <c r="E18" s="150">
        <v>100</v>
      </c>
      <c r="F18" s="150">
        <v>100</v>
      </c>
      <c r="G18" s="150">
        <v>100</v>
      </c>
      <c r="H18" s="150">
        <v>100</v>
      </c>
      <c r="I18" s="155">
        <v>100</v>
      </c>
      <c r="J18" s="32"/>
    </row>
    <row r="19" spans="1:10" ht="13.5" customHeight="1" x14ac:dyDescent="0.25">
      <c r="A19" s="133" t="s">
        <v>46</v>
      </c>
      <c r="B19" s="212">
        <v>22919.49670299971</v>
      </c>
      <c r="C19" s="208">
        <v>7294.777181000034</v>
      </c>
      <c r="D19" s="208">
        <v>4497.3300270000182</v>
      </c>
      <c r="E19" s="208">
        <v>4863.5230230000197</v>
      </c>
      <c r="F19" s="208">
        <v>3085.4746390000096</v>
      </c>
      <c r="G19" s="208">
        <v>1555.7512269999982</v>
      </c>
      <c r="H19" s="208">
        <v>785.21719999999868</v>
      </c>
      <c r="I19" s="212">
        <v>837.42340599999841</v>
      </c>
      <c r="J19" s="32"/>
    </row>
    <row r="20" spans="1:10" ht="6" customHeight="1" x14ac:dyDescent="0.25">
      <c r="A20" s="133"/>
      <c r="B20" s="213"/>
      <c r="C20" s="209"/>
      <c r="D20" s="209"/>
      <c r="E20" s="209"/>
      <c r="F20" s="209"/>
      <c r="G20" s="209"/>
      <c r="H20" s="209"/>
      <c r="I20" s="216"/>
      <c r="J20" s="32"/>
    </row>
    <row r="21" spans="1:10" ht="13.5" customHeight="1" x14ac:dyDescent="0.25">
      <c r="A21" s="128" t="s">
        <v>138</v>
      </c>
      <c r="B21" s="214"/>
      <c r="C21" s="210"/>
      <c r="D21" s="211"/>
      <c r="E21" s="211"/>
      <c r="F21" s="211"/>
      <c r="G21" s="211"/>
      <c r="H21" s="211"/>
      <c r="I21" s="217"/>
      <c r="J21" s="32"/>
    </row>
    <row r="22" spans="1:10" ht="13.5" customHeight="1" x14ac:dyDescent="0.25">
      <c r="A22" s="133" t="s">
        <v>97</v>
      </c>
      <c r="B22" s="215">
        <v>2.374586077775422</v>
      </c>
      <c r="C22" s="232">
        <v>2.0714987420574795</v>
      </c>
      <c r="D22" s="232">
        <v>2.1646723645216248</v>
      </c>
      <c r="E22" s="232">
        <v>2.4753868322303507</v>
      </c>
      <c r="F22" s="232">
        <v>2.6732930448334153</v>
      </c>
      <c r="G22" s="232">
        <v>2.8426873874745113</v>
      </c>
      <c r="H22" s="232">
        <v>2.8527791895268706</v>
      </c>
      <c r="I22" s="215">
        <v>3.154913019491707</v>
      </c>
      <c r="J22" s="32"/>
    </row>
    <row r="23" spans="1:10" ht="13.5" customHeight="1" x14ac:dyDescent="0.25">
      <c r="A23" s="133" t="s">
        <v>98</v>
      </c>
      <c r="B23" s="212">
        <v>22850.041778999806</v>
      </c>
      <c r="C23" s="208">
        <v>7281.0052040000319</v>
      </c>
      <c r="D23" s="208">
        <v>4494.3659560000233</v>
      </c>
      <c r="E23" s="208">
        <v>4845.5847340000209</v>
      </c>
      <c r="F23" s="208">
        <v>3068.3197500000097</v>
      </c>
      <c r="G23" s="208">
        <v>1553.466330999998</v>
      </c>
      <c r="H23" s="208">
        <v>781.62889899999868</v>
      </c>
      <c r="I23" s="212">
        <v>825.67090499999881</v>
      </c>
      <c r="J23" s="32"/>
    </row>
    <row r="24" spans="1:10" ht="6" customHeight="1" x14ac:dyDescent="0.25">
      <c r="A24" s="133"/>
      <c r="B24" s="213"/>
      <c r="C24" s="232"/>
      <c r="D24" s="232"/>
      <c r="E24" s="232"/>
      <c r="F24" s="232"/>
      <c r="G24" s="232"/>
      <c r="H24" s="232"/>
      <c r="I24" s="215"/>
      <c r="J24" s="32"/>
    </row>
    <row r="25" spans="1:10" ht="13.5" customHeight="1" x14ac:dyDescent="0.25">
      <c r="A25" s="133" t="s">
        <v>99</v>
      </c>
      <c r="B25" s="215">
        <v>2.5550755518414516</v>
      </c>
      <c r="C25" s="232">
        <v>2.1184183961009375</v>
      </c>
      <c r="D25" s="232">
        <v>2.2088770827477107</v>
      </c>
      <c r="E25" s="232">
        <v>2.4919820024246326</v>
      </c>
      <c r="F25" s="232">
        <v>2.716720601003288</v>
      </c>
      <c r="G25" s="232">
        <v>2.8812950111092253</v>
      </c>
      <c r="H25" s="232">
        <v>2.8613541448082693</v>
      </c>
      <c r="I25" s="215">
        <v>3.1904727975189298</v>
      </c>
      <c r="J25" s="32"/>
    </row>
    <row r="26" spans="1:10" ht="13.5" customHeight="1" x14ac:dyDescent="0.25">
      <c r="A26" s="133" t="s">
        <v>100</v>
      </c>
      <c r="B26" s="212">
        <v>12921.717608000152</v>
      </c>
      <c r="C26" s="208">
        <v>608.77778599999976</v>
      </c>
      <c r="D26" s="208">
        <v>2923.2432250000011</v>
      </c>
      <c r="E26" s="208">
        <v>4014.4114160000095</v>
      </c>
      <c r="F26" s="208">
        <v>2640.2466210000043</v>
      </c>
      <c r="G26" s="208">
        <v>1350.5889389999993</v>
      </c>
      <c r="H26" s="208">
        <v>656.03602700000033</v>
      </c>
      <c r="I26" s="212">
        <v>728.41359400000056</v>
      </c>
      <c r="J26" s="32"/>
    </row>
    <row r="27" spans="1:10" ht="6" customHeight="1" x14ac:dyDescent="0.25">
      <c r="A27" s="156"/>
      <c r="B27" s="157"/>
      <c r="C27" s="158"/>
      <c r="D27" s="158"/>
      <c r="E27" s="158"/>
      <c r="F27" s="158"/>
      <c r="G27" s="158"/>
      <c r="H27" s="158"/>
      <c r="I27" s="157"/>
      <c r="J27" s="32"/>
    </row>
    <row r="28" spans="1:10" ht="40.5" customHeight="1" x14ac:dyDescent="0.25">
      <c r="A28" s="316" t="s">
        <v>228</v>
      </c>
      <c r="B28" s="316"/>
      <c r="C28" s="401"/>
      <c r="D28" s="401"/>
      <c r="E28" s="401"/>
      <c r="F28" s="401"/>
      <c r="G28" s="401"/>
      <c r="H28" s="401"/>
      <c r="I28" s="401"/>
      <c r="J28" s="32"/>
    </row>
    <row r="29" spans="1:10" ht="12.95" hidden="1" customHeight="1" x14ac:dyDescent="0.25">
      <c r="A29" s="399"/>
      <c r="B29" s="399"/>
      <c r="C29" s="400"/>
      <c r="D29" s="400"/>
      <c r="E29" s="400"/>
      <c r="F29" s="400"/>
      <c r="G29" s="400"/>
      <c r="H29" s="400"/>
      <c r="I29" s="400"/>
      <c r="J29" s="32"/>
    </row>
    <row r="30" spans="1:10" ht="12.95" hidden="1" customHeight="1" x14ac:dyDescent="0.25">
      <c r="A30" s="93"/>
      <c r="B30" s="61"/>
      <c r="C30" s="61"/>
      <c r="D30" s="61"/>
      <c r="E30" s="61"/>
      <c r="F30" s="61"/>
      <c r="G30" s="61"/>
      <c r="H30" s="61"/>
      <c r="I30" s="61"/>
      <c r="J30" s="32"/>
    </row>
    <row r="31" spans="1:10" hidden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</row>
  </sheetData>
  <mergeCells count="8">
    <mergeCell ref="A1:I1"/>
    <mergeCell ref="A3:I3"/>
    <mergeCell ref="A29:I29"/>
    <mergeCell ref="A28:I28"/>
    <mergeCell ref="C5:I5"/>
    <mergeCell ref="A5:A6"/>
    <mergeCell ref="B5:B6"/>
    <mergeCell ref="A2:I2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 enableFormatConditionsCalculation="0">
    <tabColor indexed="10"/>
  </sheetPr>
  <dimension ref="A1:J63"/>
  <sheetViews>
    <sheetView showGridLines="0" zoomScale="115" zoomScaleNormal="115" workbookViewId="0">
      <selection activeCell="A60" sqref="A60:XFD1048576"/>
    </sheetView>
  </sheetViews>
  <sheetFormatPr baseColWidth="10" defaultColWidth="0" defaultRowHeight="12.75" zeroHeight="1" x14ac:dyDescent="0.2"/>
  <cols>
    <col min="1" max="1" width="17.85546875" style="20" customWidth="1"/>
    <col min="2" max="2" width="10.28515625" style="20" customWidth="1"/>
    <col min="3" max="9" width="7.5703125" style="20" customWidth="1"/>
    <col min="10" max="10" width="0" style="20" hidden="1" customWidth="1"/>
    <col min="11" max="16384" width="11.42578125" style="20" hidden="1"/>
  </cols>
  <sheetData>
    <row r="1" spans="1:9" ht="13.5" customHeight="1" x14ac:dyDescent="0.2">
      <c r="A1" s="318" t="s">
        <v>164</v>
      </c>
      <c r="B1" s="318"/>
      <c r="C1" s="318"/>
      <c r="D1" s="318"/>
      <c r="E1" s="318"/>
      <c r="F1" s="318"/>
      <c r="G1" s="318"/>
      <c r="H1" s="318"/>
      <c r="I1" s="318"/>
    </row>
    <row r="2" spans="1:9" ht="29.25" customHeight="1" x14ac:dyDescent="0.2">
      <c r="A2" s="318" t="s">
        <v>217</v>
      </c>
      <c r="B2" s="319"/>
      <c r="C2" s="319"/>
      <c r="D2" s="319"/>
      <c r="E2" s="319"/>
      <c r="F2" s="319"/>
      <c r="G2" s="319"/>
      <c r="H2" s="319"/>
      <c r="I2" s="319"/>
    </row>
    <row r="3" spans="1:9" ht="3.75" customHeight="1" x14ac:dyDescent="0.2">
      <c r="A3" s="139"/>
      <c r="B3" s="139"/>
      <c r="C3" s="139"/>
      <c r="D3" s="139"/>
      <c r="E3" s="139"/>
      <c r="F3" s="139"/>
      <c r="G3" s="139"/>
      <c r="H3" s="139"/>
      <c r="I3" s="139"/>
    </row>
    <row r="4" spans="1:9" ht="21" customHeight="1" x14ac:dyDescent="0.2">
      <c r="A4" s="383" t="s">
        <v>144</v>
      </c>
      <c r="B4" s="381" t="s">
        <v>93</v>
      </c>
      <c r="C4" s="355" t="s">
        <v>141</v>
      </c>
      <c r="D4" s="355"/>
      <c r="E4" s="355"/>
      <c r="F4" s="355"/>
      <c r="G4" s="355"/>
      <c r="H4" s="355"/>
      <c r="I4" s="355"/>
    </row>
    <row r="5" spans="1:9" ht="21" customHeight="1" x14ac:dyDescent="0.2">
      <c r="A5" s="384"/>
      <c r="B5" s="382"/>
      <c r="C5" s="152" t="s">
        <v>61</v>
      </c>
      <c r="D5" s="152" t="s">
        <v>62</v>
      </c>
      <c r="E5" s="152" t="s">
        <v>63</v>
      </c>
      <c r="F5" s="152" t="s">
        <v>64</v>
      </c>
      <c r="G5" s="152" t="s">
        <v>65</v>
      </c>
      <c r="H5" s="152" t="s">
        <v>66</v>
      </c>
      <c r="I5" s="219" t="s">
        <v>67</v>
      </c>
    </row>
    <row r="6" spans="1:9" ht="3.75" customHeight="1" x14ac:dyDescent="0.2">
      <c r="A6" s="138"/>
      <c r="B6" s="153"/>
      <c r="C6" s="234"/>
      <c r="D6" s="234"/>
      <c r="E6" s="234"/>
      <c r="F6" s="234"/>
      <c r="G6" s="234"/>
      <c r="H6" s="234"/>
      <c r="I6" s="213"/>
    </row>
    <row r="7" spans="1:9" ht="12.95" customHeight="1" x14ac:dyDescent="0.2">
      <c r="A7" s="128" t="s">
        <v>142</v>
      </c>
      <c r="B7" s="154"/>
      <c r="C7" s="149"/>
      <c r="D7" s="149"/>
      <c r="E7" s="149"/>
      <c r="F7" s="149"/>
      <c r="G7" s="149"/>
      <c r="H7" s="149"/>
      <c r="I7" s="154"/>
    </row>
    <row r="8" spans="1:9" ht="12.95" customHeight="1" x14ac:dyDescent="0.2">
      <c r="A8" s="130" t="s">
        <v>39</v>
      </c>
      <c r="B8" s="154">
        <v>2.8832986930876223</v>
      </c>
      <c r="C8" s="149">
        <v>2.4310675537709683</v>
      </c>
      <c r="D8" s="149">
        <v>1.7733838780854958</v>
      </c>
      <c r="E8" s="149">
        <v>2.2190588775123148</v>
      </c>
      <c r="F8" s="149">
        <v>2.6416896969616332</v>
      </c>
      <c r="G8" s="149">
        <v>2.7208960222933039</v>
      </c>
      <c r="H8" s="149">
        <v>3.0233404499637597</v>
      </c>
      <c r="I8" s="154">
        <v>3.1261695418397641</v>
      </c>
    </row>
    <row r="9" spans="1:9" ht="12.95" customHeight="1" x14ac:dyDescent="0.2">
      <c r="A9" s="130" t="s">
        <v>40</v>
      </c>
      <c r="B9" s="154">
        <v>2.6158780923892846</v>
      </c>
      <c r="C9" s="149">
        <v>1.9701924753941737</v>
      </c>
      <c r="D9" s="149">
        <v>2.3323962434112846</v>
      </c>
      <c r="E9" s="149">
        <v>2.4090632481616607</v>
      </c>
      <c r="F9" s="149">
        <v>2.5342479076415891</v>
      </c>
      <c r="G9" s="149">
        <v>2.6542258348662187</v>
      </c>
      <c r="H9" s="149">
        <v>2.8220783437022723</v>
      </c>
      <c r="I9" s="154">
        <v>2.9658604615788478</v>
      </c>
    </row>
    <row r="10" spans="1:9" ht="12.95" customHeight="1" x14ac:dyDescent="0.2">
      <c r="A10" s="130" t="s">
        <v>41</v>
      </c>
      <c r="B10" s="154">
        <v>2.3061267681895736</v>
      </c>
      <c r="C10" s="149">
        <v>2.1071205465938019</v>
      </c>
      <c r="D10" s="149">
        <v>2.1143591544929228</v>
      </c>
      <c r="E10" s="149">
        <v>2.2681626812535671</v>
      </c>
      <c r="F10" s="149">
        <v>2.3833257583982204</v>
      </c>
      <c r="G10" s="149">
        <v>2.4788235921025641</v>
      </c>
      <c r="H10" s="149">
        <v>2.6684556947264317</v>
      </c>
      <c r="I10" s="154">
        <v>2.6530024290882803</v>
      </c>
    </row>
    <row r="11" spans="1:9" ht="12.95" customHeight="1" x14ac:dyDescent="0.2">
      <c r="A11" s="130" t="s">
        <v>42</v>
      </c>
      <c r="B11" s="154">
        <v>2.2807179646360276</v>
      </c>
      <c r="C11" s="149">
        <v>2.0930076539678559</v>
      </c>
      <c r="D11" s="149">
        <v>2.1167970268708345</v>
      </c>
      <c r="E11" s="149">
        <v>2.1975704821728566</v>
      </c>
      <c r="F11" s="149">
        <v>2.2530354843662721</v>
      </c>
      <c r="G11" s="149">
        <v>2.3719890459931299</v>
      </c>
      <c r="H11" s="149">
        <v>2.5122119006707191</v>
      </c>
      <c r="I11" s="154">
        <v>2.5318419551950151</v>
      </c>
    </row>
    <row r="12" spans="1:9" ht="3.75" customHeight="1" x14ac:dyDescent="0.2">
      <c r="A12" s="133" t="s">
        <v>11</v>
      </c>
      <c r="B12" s="154"/>
      <c r="C12" s="149"/>
      <c r="D12" s="149"/>
      <c r="E12" s="149"/>
      <c r="F12" s="149"/>
      <c r="G12" s="149"/>
      <c r="H12" s="149"/>
      <c r="I12" s="154"/>
    </row>
    <row r="13" spans="1:9" ht="12.95" customHeight="1" x14ac:dyDescent="0.2">
      <c r="A13" s="128" t="s">
        <v>43</v>
      </c>
      <c r="B13" s="154"/>
      <c r="C13" s="149"/>
      <c r="D13" s="149"/>
      <c r="E13" s="149"/>
      <c r="F13" s="149"/>
      <c r="G13" s="149"/>
      <c r="H13" s="149"/>
      <c r="I13" s="154"/>
    </row>
    <row r="14" spans="1:9" ht="12.95" customHeight="1" x14ac:dyDescent="0.2">
      <c r="A14" s="130" t="s">
        <v>73</v>
      </c>
      <c r="B14" s="154">
        <v>2.5380004590080887</v>
      </c>
      <c r="C14" s="149">
        <v>2.001668448111221</v>
      </c>
      <c r="D14" s="149">
        <v>2.2632656030074472</v>
      </c>
      <c r="E14" s="149">
        <v>2.4500862806825014</v>
      </c>
      <c r="F14" s="149">
        <v>2.6081160536709671</v>
      </c>
      <c r="G14" s="149">
        <v>2.8021865153596384</v>
      </c>
      <c r="H14" s="149">
        <v>2.9633565777426503</v>
      </c>
      <c r="I14" s="154">
        <v>3.0409043630505637</v>
      </c>
    </row>
    <row r="15" spans="1:9" ht="12.95" customHeight="1" x14ac:dyDescent="0.2">
      <c r="A15" s="130" t="s">
        <v>74</v>
      </c>
      <c r="B15" s="154">
        <v>2.3777228057629194</v>
      </c>
      <c r="C15" s="149">
        <v>2.0349373027194169</v>
      </c>
      <c r="D15" s="149">
        <v>2.1400057684982801</v>
      </c>
      <c r="E15" s="149">
        <v>2.3389321102716281</v>
      </c>
      <c r="F15" s="149">
        <v>2.3207178075019721</v>
      </c>
      <c r="G15" s="149">
        <v>2.4740025502393745</v>
      </c>
      <c r="H15" s="149">
        <v>2.7602340048141314</v>
      </c>
      <c r="I15" s="154">
        <v>2.94331964620556</v>
      </c>
    </row>
    <row r="16" spans="1:9" ht="12.95" customHeight="1" x14ac:dyDescent="0.2">
      <c r="A16" s="130" t="s">
        <v>75</v>
      </c>
      <c r="B16" s="154">
        <v>2.3489746462735352</v>
      </c>
      <c r="C16" s="149">
        <v>2.1031256061124903</v>
      </c>
      <c r="D16" s="149">
        <v>2.1358507966458062</v>
      </c>
      <c r="E16" s="149">
        <v>2.1784778488994432</v>
      </c>
      <c r="F16" s="149">
        <v>2.3754284932370124</v>
      </c>
      <c r="G16" s="149">
        <v>2.4673375635750001</v>
      </c>
      <c r="H16" s="149">
        <v>2.6106314033837124</v>
      </c>
      <c r="I16" s="154">
        <v>2.8772598417096806</v>
      </c>
    </row>
    <row r="17" spans="1:9" ht="12.95" customHeight="1" x14ac:dyDescent="0.2">
      <c r="A17" s="130" t="s">
        <v>76</v>
      </c>
      <c r="B17" s="154">
        <v>2.3169139546808628</v>
      </c>
      <c r="C17" s="149">
        <v>2.1145918016975256</v>
      </c>
      <c r="D17" s="149">
        <v>2.0619640798635439</v>
      </c>
      <c r="E17" s="149">
        <v>2.2014976419040559</v>
      </c>
      <c r="F17" s="149">
        <v>2.4125962813273021</v>
      </c>
      <c r="G17" s="149">
        <v>2.477017505545799</v>
      </c>
      <c r="H17" s="149">
        <v>2.4622674048815161</v>
      </c>
      <c r="I17" s="154">
        <v>2.6072978154306043</v>
      </c>
    </row>
    <row r="18" spans="1:9" ht="12.95" customHeight="1" x14ac:dyDescent="0.2">
      <c r="A18" s="130" t="s">
        <v>77</v>
      </c>
      <c r="B18" s="154">
        <v>2.3321211256893921</v>
      </c>
      <c r="C18" s="149">
        <v>2.2136660712349792</v>
      </c>
      <c r="D18" s="149">
        <v>2.1356347663858779</v>
      </c>
      <c r="E18" s="149">
        <v>2.2130644420182919</v>
      </c>
      <c r="F18" s="149">
        <v>2.2100647095795294</v>
      </c>
      <c r="G18" s="149">
        <v>2.3417206850481675</v>
      </c>
      <c r="H18" s="149">
        <v>2.7000544939605975</v>
      </c>
      <c r="I18" s="154">
        <v>2.4863411052762774</v>
      </c>
    </row>
    <row r="19" spans="1:9" ht="3.75" customHeight="1" x14ac:dyDescent="0.2">
      <c r="A19" s="130"/>
      <c r="B19" s="154"/>
      <c r="C19" s="149"/>
      <c r="D19" s="149"/>
      <c r="E19" s="149"/>
      <c r="F19" s="149"/>
      <c r="G19" s="149"/>
      <c r="H19" s="149"/>
      <c r="I19" s="154"/>
    </row>
    <row r="20" spans="1:9" ht="12.95" customHeight="1" x14ac:dyDescent="0.2">
      <c r="A20" s="128" t="s">
        <v>71</v>
      </c>
      <c r="B20" s="97"/>
      <c r="C20" s="149"/>
      <c r="D20" s="149"/>
      <c r="E20" s="149"/>
      <c r="F20" s="149"/>
      <c r="G20" s="149"/>
      <c r="H20" s="149"/>
      <c r="I20" s="154"/>
    </row>
    <row r="21" spans="1:9" ht="12.95" customHeight="1" x14ac:dyDescent="0.2">
      <c r="A21" s="130" t="s">
        <v>15</v>
      </c>
      <c r="B21" s="154">
        <v>2.3444126118089228</v>
      </c>
      <c r="C21" s="149">
        <v>2.1230873014698011</v>
      </c>
      <c r="D21" s="149">
        <v>2.1218518522526928</v>
      </c>
      <c r="E21" s="149">
        <v>2.22988002231912</v>
      </c>
      <c r="F21" s="149">
        <v>2.326278372033685</v>
      </c>
      <c r="G21" s="149">
        <v>2.4488366795507415</v>
      </c>
      <c r="H21" s="149">
        <v>2.6351448231021073</v>
      </c>
      <c r="I21" s="154">
        <v>2.6957089937534926</v>
      </c>
    </row>
    <row r="22" spans="1:9" ht="12.95" customHeight="1" x14ac:dyDescent="0.2">
      <c r="A22" s="130" t="s">
        <v>16</v>
      </c>
      <c r="B22" s="154">
        <v>2.4757556842224924</v>
      </c>
      <c r="C22" s="149">
        <v>2.0078129883808402</v>
      </c>
      <c r="D22" s="149">
        <v>2.2050397325439528</v>
      </c>
      <c r="E22" s="149">
        <v>2.3859724982983717</v>
      </c>
      <c r="F22" s="149">
        <v>2.5503408395897642</v>
      </c>
      <c r="G22" s="149">
        <v>2.6632700671655472</v>
      </c>
      <c r="H22" s="149">
        <v>2.8456590809194444</v>
      </c>
      <c r="I22" s="154">
        <v>2.962090634867359</v>
      </c>
    </row>
    <row r="23" spans="1:9" ht="3.75" customHeight="1" x14ac:dyDescent="0.2">
      <c r="A23" s="133" t="s">
        <v>11</v>
      </c>
      <c r="B23" s="154"/>
      <c r="C23" s="149"/>
      <c r="D23" s="149"/>
      <c r="E23" s="149"/>
      <c r="F23" s="149"/>
      <c r="G23" s="149"/>
      <c r="H23" s="149"/>
      <c r="I23" s="154"/>
    </row>
    <row r="24" spans="1:9" ht="12.95" customHeight="1" x14ac:dyDescent="0.2">
      <c r="A24" s="128" t="s">
        <v>114</v>
      </c>
      <c r="B24" s="154"/>
      <c r="C24" s="149"/>
      <c r="D24" s="149"/>
      <c r="E24" s="149"/>
      <c r="F24" s="149"/>
      <c r="G24" s="149"/>
      <c r="H24" s="149"/>
      <c r="I24" s="154"/>
    </row>
    <row r="25" spans="1:9" ht="12.95" customHeight="1" x14ac:dyDescent="0.2">
      <c r="A25" s="130" t="s">
        <v>35</v>
      </c>
      <c r="B25" s="154">
        <v>2.3310087596452496</v>
      </c>
      <c r="C25" s="149">
        <v>2.2041303983381408</v>
      </c>
      <c r="D25" s="149">
        <v>2.1005305931416918</v>
      </c>
      <c r="E25" s="149">
        <v>2.2203059343010416</v>
      </c>
      <c r="F25" s="149">
        <v>2.3541562647287742</v>
      </c>
      <c r="G25" s="149">
        <v>2.4082708306995442</v>
      </c>
      <c r="H25" s="149">
        <v>2.6040950662066651</v>
      </c>
      <c r="I25" s="154">
        <v>2.5114201881619551</v>
      </c>
    </row>
    <row r="26" spans="1:9" ht="12.95" customHeight="1" x14ac:dyDescent="0.2">
      <c r="A26" s="130" t="s">
        <v>36</v>
      </c>
      <c r="B26" s="154">
        <v>2.4850263587124926</v>
      </c>
      <c r="C26" s="149">
        <v>2.2004069464471776</v>
      </c>
      <c r="D26" s="149">
        <v>2.255737104400195</v>
      </c>
      <c r="E26" s="149">
        <v>2.3502389560598571</v>
      </c>
      <c r="F26" s="149">
        <v>2.4591985019766724</v>
      </c>
      <c r="G26" s="149">
        <v>2.5912734463042599</v>
      </c>
      <c r="H26" s="149">
        <v>2.809462514481329</v>
      </c>
      <c r="I26" s="154">
        <v>2.9407571537068509</v>
      </c>
    </row>
    <row r="27" spans="1:9" ht="12.95" customHeight="1" x14ac:dyDescent="0.2">
      <c r="A27" s="130" t="s">
        <v>37</v>
      </c>
      <c r="B27" s="154">
        <v>2.2865291110340622</v>
      </c>
      <c r="C27" s="149">
        <v>1.9149882566281484</v>
      </c>
      <c r="D27" s="149">
        <v>2.0349717355166179</v>
      </c>
      <c r="E27" s="149">
        <v>2.1920997789522256</v>
      </c>
      <c r="F27" s="149">
        <v>2.2955382008881284</v>
      </c>
      <c r="G27" s="149">
        <v>2.4316059406491539</v>
      </c>
      <c r="H27" s="149">
        <v>2.6083198609104112</v>
      </c>
      <c r="I27" s="154">
        <v>2.7782026896034928</v>
      </c>
    </row>
    <row r="28" spans="1:9" ht="12.95" customHeight="1" x14ac:dyDescent="0.2">
      <c r="A28" s="130" t="s">
        <v>38</v>
      </c>
      <c r="B28" s="154">
        <v>2.4754301030118095</v>
      </c>
      <c r="C28" s="149">
        <v>2.063942036713855</v>
      </c>
      <c r="D28" s="149">
        <v>2.2174432082791049</v>
      </c>
      <c r="E28" s="149">
        <v>2.3731590402072897</v>
      </c>
      <c r="F28" s="149">
        <v>2.4706781832800946</v>
      </c>
      <c r="G28" s="149">
        <v>2.7504634782621813</v>
      </c>
      <c r="H28" s="149">
        <v>2.8400047461979168</v>
      </c>
      <c r="I28" s="154">
        <v>2.9913869463943836</v>
      </c>
    </row>
    <row r="29" spans="1:9" ht="3.75" customHeight="1" x14ac:dyDescent="0.2">
      <c r="A29" s="133"/>
      <c r="B29" s="154"/>
      <c r="C29" s="149"/>
      <c r="D29" s="149"/>
      <c r="E29" s="149"/>
      <c r="F29" s="149"/>
      <c r="G29" s="149"/>
      <c r="H29" s="149"/>
      <c r="I29" s="154"/>
    </row>
    <row r="30" spans="1:9" ht="12.95" customHeight="1" x14ac:dyDescent="0.2">
      <c r="A30" s="128" t="s">
        <v>72</v>
      </c>
      <c r="B30" s="154"/>
      <c r="C30" s="149"/>
      <c r="D30" s="149"/>
      <c r="E30" s="149"/>
      <c r="F30" s="149"/>
      <c r="G30" s="149"/>
      <c r="H30" s="149"/>
      <c r="I30" s="154"/>
    </row>
    <row r="31" spans="1:9" ht="12.95" customHeight="1" x14ac:dyDescent="0.2">
      <c r="A31" s="130" t="s">
        <v>17</v>
      </c>
      <c r="B31" s="154">
        <v>2.5737974332969382</v>
      </c>
      <c r="C31" s="149">
        <v>2.0334111928324905</v>
      </c>
      <c r="D31" s="149">
        <v>2.2814861045252686</v>
      </c>
      <c r="E31" s="149">
        <v>2.4950339708421385</v>
      </c>
      <c r="F31" s="149">
        <v>2.4899054051679399</v>
      </c>
      <c r="G31" s="149">
        <v>2.7828266141439144</v>
      </c>
      <c r="H31" s="149">
        <v>3.1023826549282245</v>
      </c>
      <c r="I31" s="154">
        <v>3.038939746547336</v>
      </c>
    </row>
    <row r="32" spans="1:9" ht="12.95" customHeight="1" x14ac:dyDescent="0.2">
      <c r="A32" s="130" t="s">
        <v>112</v>
      </c>
      <c r="B32" s="154">
        <v>2.391541309765576</v>
      </c>
      <c r="C32" s="149">
        <v>2.1936663863010577</v>
      </c>
      <c r="D32" s="149">
        <v>2.1053325496055382</v>
      </c>
      <c r="E32" s="149">
        <v>2.394288834406157</v>
      </c>
      <c r="F32" s="149">
        <v>2.385250560600797</v>
      </c>
      <c r="G32" s="149">
        <v>2.246458309352465</v>
      </c>
      <c r="H32" s="149">
        <v>2.7366833395605936</v>
      </c>
      <c r="I32" s="154">
        <v>2.8341637250965315</v>
      </c>
    </row>
    <row r="33" spans="1:9" ht="12.95" customHeight="1" x14ac:dyDescent="0.2">
      <c r="A33" s="130" t="s">
        <v>89</v>
      </c>
      <c r="B33" s="154">
        <v>2.169404835804674</v>
      </c>
      <c r="C33" s="149">
        <v>1.7689539384394088</v>
      </c>
      <c r="D33" s="149">
        <v>1.9374881254549003</v>
      </c>
      <c r="E33" s="149">
        <v>2.0322721265634875</v>
      </c>
      <c r="F33" s="149">
        <v>2.2143309802142328</v>
      </c>
      <c r="G33" s="149">
        <v>2.4052580939082002</v>
      </c>
      <c r="H33" s="149">
        <v>2.6184133844419057</v>
      </c>
      <c r="I33" s="154">
        <v>2.4445143456348504</v>
      </c>
    </row>
    <row r="34" spans="1:9" ht="12.95" customHeight="1" x14ac:dyDescent="0.2">
      <c r="A34" s="130" t="s">
        <v>18</v>
      </c>
      <c r="B34" s="154">
        <v>2.1362482935947811</v>
      </c>
      <c r="C34" s="149">
        <v>1.9226235612218723</v>
      </c>
      <c r="D34" s="149">
        <v>1.9428283024952631</v>
      </c>
      <c r="E34" s="149">
        <v>2.1256369170254898</v>
      </c>
      <c r="F34" s="149">
        <v>1.9275587965548975</v>
      </c>
      <c r="G34" s="149">
        <v>2.1659834156939679</v>
      </c>
      <c r="H34" s="149">
        <v>2.4273317006191579</v>
      </c>
      <c r="I34" s="154">
        <v>2.5013096563525572</v>
      </c>
    </row>
    <row r="35" spans="1:9" ht="12.95" customHeight="1" x14ac:dyDescent="0.2">
      <c r="A35" s="130" t="s">
        <v>19</v>
      </c>
      <c r="B35" s="154">
        <v>2.1994056011677814</v>
      </c>
      <c r="C35" s="149">
        <v>1.8813301912839044</v>
      </c>
      <c r="D35" s="149">
        <v>2.068506373751291</v>
      </c>
      <c r="E35" s="149">
        <v>2.1122321365249768</v>
      </c>
      <c r="F35" s="149">
        <v>2.3811739541373669</v>
      </c>
      <c r="G35" s="149">
        <v>2.4115236461863034</v>
      </c>
      <c r="H35" s="149">
        <v>2.477329699454033</v>
      </c>
      <c r="I35" s="154">
        <v>2.277027145074761</v>
      </c>
    </row>
    <row r="36" spans="1:9" ht="12.95" customHeight="1" x14ac:dyDescent="0.2">
      <c r="A36" s="130" t="s">
        <v>20</v>
      </c>
      <c r="B36" s="154">
        <v>2.5191949496767219</v>
      </c>
      <c r="C36" s="149">
        <v>2.0273793075184003</v>
      </c>
      <c r="D36" s="149">
        <v>2.2239277543871818</v>
      </c>
      <c r="E36" s="149">
        <v>2.3796256788068626</v>
      </c>
      <c r="F36" s="149">
        <v>2.6438232604584369</v>
      </c>
      <c r="G36" s="149">
        <v>2.5513658540200645</v>
      </c>
      <c r="H36" s="149">
        <v>2.9669217340498011</v>
      </c>
      <c r="I36" s="154">
        <v>3.2645198436796719</v>
      </c>
    </row>
    <row r="37" spans="1:9" ht="12.95" customHeight="1" x14ac:dyDescent="0.2">
      <c r="A37" s="130" t="s">
        <v>21</v>
      </c>
      <c r="B37" s="154">
        <v>2.0350230981304862</v>
      </c>
      <c r="C37" s="149">
        <v>1.681696754298609</v>
      </c>
      <c r="D37" s="149">
        <v>1.6585552660990603</v>
      </c>
      <c r="E37" s="149">
        <v>2.0130894527777006</v>
      </c>
      <c r="F37" s="149">
        <v>2.0314887181435495</v>
      </c>
      <c r="G37" s="149">
        <v>2.3824573051792535</v>
      </c>
      <c r="H37" s="149">
        <v>2.4055264984209868</v>
      </c>
      <c r="I37" s="154">
        <v>2.4242912905445571</v>
      </c>
    </row>
    <row r="38" spans="1:9" ht="12.95" customHeight="1" x14ac:dyDescent="0.2">
      <c r="A38" s="130" t="s">
        <v>22</v>
      </c>
      <c r="B38" s="154">
        <v>2.211150122188132</v>
      </c>
      <c r="C38" s="149">
        <v>1.8302569723350022</v>
      </c>
      <c r="D38" s="149">
        <v>2.0803210862211925</v>
      </c>
      <c r="E38" s="149">
        <v>2.0678171125227776</v>
      </c>
      <c r="F38" s="149">
        <v>2.3329869448252096</v>
      </c>
      <c r="G38" s="149">
        <v>2.4023454090440777</v>
      </c>
      <c r="H38" s="149">
        <v>2.6033030419886387</v>
      </c>
      <c r="I38" s="154">
        <v>2.5186613925584793</v>
      </c>
    </row>
    <row r="39" spans="1:9" ht="12.95" customHeight="1" x14ac:dyDescent="0.2">
      <c r="A39" s="130" t="s">
        <v>90</v>
      </c>
      <c r="B39" s="154">
        <v>2.3628710135637911</v>
      </c>
      <c r="C39" s="149">
        <v>1.9799835995875288</v>
      </c>
      <c r="D39" s="149">
        <v>2.0981273726020158</v>
      </c>
      <c r="E39" s="149">
        <v>2.1289680991253048</v>
      </c>
      <c r="F39" s="149">
        <v>2.2285271153320028</v>
      </c>
      <c r="G39" s="149">
        <v>2.8587429563272559</v>
      </c>
      <c r="H39" s="149">
        <v>2.7651417259004387</v>
      </c>
      <c r="I39" s="154">
        <v>2.8733542123204501</v>
      </c>
    </row>
    <row r="40" spans="1:9" ht="12.95" customHeight="1" x14ac:dyDescent="0.2">
      <c r="A40" s="130" t="s">
        <v>23</v>
      </c>
      <c r="B40" s="154">
        <v>2.4844652740073951</v>
      </c>
      <c r="C40" s="149">
        <v>2.1322889429083669</v>
      </c>
      <c r="D40" s="149">
        <v>2.206031243783054</v>
      </c>
      <c r="E40" s="149">
        <v>2.2234501533444031</v>
      </c>
      <c r="F40" s="149">
        <v>2.4841039628491566</v>
      </c>
      <c r="G40" s="149">
        <v>2.5856775937974215</v>
      </c>
      <c r="H40" s="149">
        <v>2.9389490658697595</v>
      </c>
      <c r="I40" s="154">
        <v>3.1323724708344156</v>
      </c>
    </row>
    <row r="41" spans="1:9" ht="12.95" customHeight="1" x14ac:dyDescent="0.2">
      <c r="A41" s="130" t="s">
        <v>56</v>
      </c>
      <c r="B41" s="154">
        <v>2.4410972514781566</v>
      </c>
      <c r="C41" s="149">
        <v>2.0062155871666358</v>
      </c>
      <c r="D41" s="149">
        <v>2.1124922870112957</v>
      </c>
      <c r="E41" s="149">
        <v>2.2205454343836402</v>
      </c>
      <c r="F41" s="149">
        <v>2.4132257625142404</v>
      </c>
      <c r="G41" s="149">
        <v>2.5464297178158146</v>
      </c>
      <c r="H41" s="149">
        <v>2.9022407578934568</v>
      </c>
      <c r="I41" s="154">
        <v>3.1571991251956115</v>
      </c>
    </row>
    <row r="42" spans="1:9" ht="12.95" customHeight="1" x14ac:dyDescent="0.2">
      <c r="A42" s="130" t="s">
        <v>24</v>
      </c>
      <c r="B42" s="154">
        <v>2.4607562611727181</v>
      </c>
      <c r="C42" s="149">
        <v>2.0576382210516977</v>
      </c>
      <c r="D42" s="149">
        <v>2.252100769239445</v>
      </c>
      <c r="E42" s="149">
        <v>2.265553287404614</v>
      </c>
      <c r="F42" s="149">
        <v>2.4098606950989434</v>
      </c>
      <c r="G42" s="149">
        <v>2.6888023782747275</v>
      </c>
      <c r="H42" s="149">
        <v>2.7066704941973949</v>
      </c>
      <c r="I42" s="154">
        <v>3.0455401189669065</v>
      </c>
    </row>
    <row r="43" spans="1:9" ht="12.95" customHeight="1" x14ac:dyDescent="0.2">
      <c r="A43" s="130" t="s">
        <v>25</v>
      </c>
      <c r="B43" s="154">
        <v>2.5149095719887087</v>
      </c>
      <c r="C43" s="149">
        <v>2.1390785321487265</v>
      </c>
      <c r="D43" s="149">
        <v>2.1970092045639027</v>
      </c>
      <c r="E43" s="149">
        <v>2.3923375031598866</v>
      </c>
      <c r="F43" s="149">
        <v>2.449150061074945</v>
      </c>
      <c r="G43" s="149">
        <v>2.6803920256065439</v>
      </c>
      <c r="H43" s="149">
        <v>2.9211498269094913</v>
      </c>
      <c r="I43" s="154">
        <v>3.0877944965215431</v>
      </c>
    </row>
    <row r="44" spans="1:9" ht="12.95" customHeight="1" x14ac:dyDescent="0.2">
      <c r="A44" s="130" t="s">
        <v>181</v>
      </c>
      <c r="B44" s="154">
        <v>2.3392266002948099</v>
      </c>
      <c r="C44" s="149">
        <v>2.1983116407757963</v>
      </c>
      <c r="D44" s="149">
        <v>2.1355192928252289</v>
      </c>
      <c r="E44" s="149">
        <v>2.2570095158521379</v>
      </c>
      <c r="F44" s="149">
        <v>2.348971696101914</v>
      </c>
      <c r="G44" s="149">
        <v>2.3949900655088978</v>
      </c>
      <c r="H44" s="149">
        <v>2.6126822850874869</v>
      </c>
      <c r="I44" s="154">
        <v>2.5221623330917144</v>
      </c>
    </row>
    <row r="45" spans="1:9" ht="12.95" customHeight="1" x14ac:dyDescent="0.2">
      <c r="A45" s="130" t="s">
        <v>26</v>
      </c>
      <c r="B45" s="154">
        <v>2.3934729962072696</v>
      </c>
      <c r="C45" s="149">
        <v>2.1748229738445564</v>
      </c>
      <c r="D45" s="149">
        <v>2.2532549462625684</v>
      </c>
      <c r="E45" s="149">
        <v>2.2789511445158364</v>
      </c>
      <c r="F45" s="149">
        <v>2.3010695870185947</v>
      </c>
      <c r="G45" s="149">
        <v>2.6561216459245531</v>
      </c>
      <c r="H45" s="149">
        <v>2.5055590805226022</v>
      </c>
      <c r="I45" s="154">
        <v>2.9682130452975377</v>
      </c>
    </row>
    <row r="46" spans="1:9" ht="12.95" customHeight="1" x14ac:dyDescent="0.2">
      <c r="A46" s="130" t="s">
        <v>27</v>
      </c>
      <c r="B46" s="154">
        <v>2.2519449977992392</v>
      </c>
      <c r="C46" s="149">
        <v>1.8979177066137876</v>
      </c>
      <c r="D46" s="149">
        <v>1.9446593078597814</v>
      </c>
      <c r="E46" s="149">
        <v>2.1870463923482428</v>
      </c>
      <c r="F46" s="149">
        <v>2.4527710633163986</v>
      </c>
      <c r="G46" s="149">
        <v>2.4535501454473412</v>
      </c>
      <c r="H46" s="149">
        <v>2.4023155124644724</v>
      </c>
      <c r="I46" s="154">
        <v>2.7112005198352351</v>
      </c>
    </row>
    <row r="47" spans="1:9" ht="12.95" customHeight="1" x14ac:dyDescent="0.2">
      <c r="A47" s="130" t="s">
        <v>28</v>
      </c>
      <c r="B47" s="154">
        <v>2.0668910642708394</v>
      </c>
      <c r="C47" s="149">
        <v>1.8411165970153871</v>
      </c>
      <c r="D47" s="149">
        <v>1.8759946297856527</v>
      </c>
      <c r="E47" s="149">
        <v>2.0223939185990449</v>
      </c>
      <c r="F47" s="149">
        <v>2.073642879755309</v>
      </c>
      <c r="G47" s="149">
        <v>2.2040146413077895</v>
      </c>
      <c r="H47" s="149">
        <v>2.080688277970169</v>
      </c>
      <c r="I47" s="154">
        <v>2.4651346256294535</v>
      </c>
    </row>
    <row r="48" spans="1:9" ht="12.95" customHeight="1" x14ac:dyDescent="0.2">
      <c r="A48" s="130" t="s">
        <v>29</v>
      </c>
      <c r="B48" s="154">
        <v>2.4802416012037032</v>
      </c>
      <c r="C48" s="149">
        <v>2.0354305293467183</v>
      </c>
      <c r="D48" s="149">
        <v>2.0492222643524554</v>
      </c>
      <c r="E48" s="149">
        <v>2.4078865339223485</v>
      </c>
      <c r="F48" s="149">
        <v>2.4373064010829291</v>
      </c>
      <c r="G48" s="149">
        <v>2.6243683770602391</v>
      </c>
      <c r="H48" s="149">
        <v>3.160390342560722</v>
      </c>
      <c r="I48" s="154">
        <v>3.0245281908133053</v>
      </c>
    </row>
    <row r="49" spans="1:10" ht="12.95" customHeight="1" x14ac:dyDescent="0.2">
      <c r="A49" s="130" t="s">
        <v>30</v>
      </c>
      <c r="B49" s="154">
        <v>2.7760150844293148</v>
      </c>
      <c r="C49" s="149">
        <v>2.4535584282064513</v>
      </c>
      <c r="D49" s="149">
        <v>2.4893836731639865</v>
      </c>
      <c r="E49" s="149">
        <v>2.5253943948746014</v>
      </c>
      <c r="F49" s="149">
        <v>2.8401753812711408</v>
      </c>
      <c r="G49" s="149">
        <v>2.9545573817932511</v>
      </c>
      <c r="H49" s="149">
        <v>3.0512613985293608</v>
      </c>
      <c r="I49" s="154">
        <v>3.4527296239481364</v>
      </c>
    </row>
    <row r="50" spans="1:10" ht="12.95" customHeight="1" x14ac:dyDescent="0.2">
      <c r="A50" s="130" t="s">
        <v>31</v>
      </c>
      <c r="B50" s="154">
        <v>2.0648067312399445</v>
      </c>
      <c r="C50" s="149">
        <v>1.8376705744815791</v>
      </c>
      <c r="D50" s="149">
        <v>1.8732129164079308</v>
      </c>
      <c r="E50" s="149">
        <v>2.0304736791053237</v>
      </c>
      <c r="F50" s="149">
        <v>2.1598003343431822</v>
      </c>
      <c r="G50" s="149">
        <v>2.2126016531626855</v>
      </c>
      <c r="H50" s="149">
        <v>2.2723332573048776</v>
      </c>
      <c r="I50" s="154">
        <v>2.1995728518397639</v>
      </c>
    </row>
    <row r="51" spans="1:10" ht="12.95" customHeight="1" x14ac:dyDescent="0.2">
      <c r="A51" s="130" t="s">
        <v>57</v>
      </c>
      <c r="B51" s="154">
        <v>2.6163701556686352</v>
      </c>
      <c r="C51" s="149">
        <v>2.1333791564109399</v>
      </c>
      <c r="D51" s="149">
        <v>2.3147672459984294</v>
      </c>
      <c r="E51" s="149">
        <v>2.4924823104139935</v>
      </c>
      <c r="F51" s="149">
        <v>2.4880724131891867</v>
      </c>
      <c r="G51" s="149">
        <v>3.0759744110468721</v>
      </c>
      <c r="H51" s="149">
        <v>3.1246053310914066</v>
      </c>
      <c r="I51" s="154">
        <v>3.0182761028148266</v>
      </c>
    </row>
    <row r="52" spans="1:10" ht="12.95" customHeight="1" x14ac:dyDescent="0.2">
      <c r="A52" s="130" t="s">
        <v>32</v>
      </c>
      <c r="B52" s="154">
        <v>1.94912681603046</v>
      </c>
      <c r="C52" s="149">
        <v>1.7713491223015425</v>
      </c>
      <c r="D52" s="149">
        <v>1.8990460810970335</v>
      </c>
      <c r="E52" s="149">
        <v>1.819325803253568</v>
      </c>
      <c r="F52" s="149">
        <v>1.9201569064392228</v>
      </c>
      <c r="G52" s="149">
        <v>2.0959866078336673</v>
      </c>
      <c r="H52" s="149">
        <v>2.0466411566333589</v>
      </c>
      <c r="I52" s="154">
        <v>2.1264889741837876</v>
      </c>
    </row>
    <row r="53" spans="1:10" ht="12.95" customHeight="1" x14ac:dyDescent="0.2">
      <c r="A53" s="130" t="s">
        <v>33</v>
      </c>
      <c r="B53" s="154">
        <v>2.5427239622293443</v>
      </c>
      <c r="C53" s="149">
        <v>2.132203209063579</v>
      </c>
      <c r="D53" s="149">
        <v>2.2026323290341066</v>
      </c>
      <c r="E53" s="149">
        <v>2.2763662066065726</v>
      </c>
      <c r="F53" s="149">
        <v>2.582705125804607</v>
      </c>
      <c r="G53" s="149">
        <v>2.609603172176322</v>
      </c>
      <c r="H53" s="149">
        <v>2.9889408672482078</v>
      </c>
      <c r="I53" s="154">
        <v>3.1102869010373122</v>
      </c>
    </row>
    <row r="54" spans="1:10" ht="12.95" customHeight="1" x14ac:dyDescent="0.2">
      <c r="A54" s="130" t="s">
        <v>34</v>
      </c>
      <c r="B54" s="154">
        <v>2.4140455478497773</v>
      </c>
      <c r="C54" s="149">
        <v>2.0154211716022883</v>
      </c>
      <c r="D54" s="149">
        <v>2.1672873806014046</v>
      </c>
      <c r="E54" s="149">
        <v>2.3797338276001798</v>
      </c>
      <c r="F54" s="149">
        <v>2.5141154855854628</v>
      </c>
      <c r="G54" s="149">
        <v>2.5098976303538874</v>
      </c>
      <c r="H54" s="149">
        <v>2.6015730651557547</v>
      </c>
      <c r="I54" s="154">
        <v>3.1741075406191688</v>
      </c>
    </row>
    <row r="55" spans="1:10" ht="3" customHeight="1" x14ac:dyDescent="0.2">
      <c r="A55" s="130"/>
      <c r="B55" s="154"/>
      <c r="C55" s="149"/>
      <c r="D55" s="149"/>
      <c r="E55" s="149"/>
      <c r="F55" s="149"/>
      <c r="G55" s="149"/>
      <c r="H55" s="149"/>
      <c r="I55" s="154"/>
    </row>
    <row r="56" spans="1:10" ht="12.95" customHeight="1" x14ac:dyDescent="0.2">
      <c r="A56" s="128" t="s">
        <v>190</v>
      </c>
      <c r="B56" s="155">
        <v>2.374586077775422</v>
      </c>
      <c r="C56" s="150">
        <v>2.0947496845424003</v>
      </c>
      <c r="D56" s="150">
        <v>2.1392463352180462</v>
      </c>
      <c r="E56" s="150">
        <v>2.265107725360274</v>
      </c>
      <c r="F56" s="150">
        <v>2.379086693870502</v>
      </c>
      <c r="G56" s="150">
        <v>2.4992663506873716</v>
      </c>
      <c r="H56" s="150">
        <v>2.6829163933036404</v>
      </c>
      <c r="I56" s="155">
        <v>2.7558339027032446</v>
      </c>
    </row>
    <row r="57" spans="1:10" ht="12.95" customHeight="1" x14ac:dyDescent="0.2">
      <c r="A57" s="133" t="s">
        <v>171</v>
      </c>
      <c r="B57" s="154">
        <v>2.2999999999999998</v>
      </c>
      <c r="C57" s="149">
        <v>2.1</v>
      </c>
      <c r="D57" s="149">
        <v>2.1</v>
      </c>
      <c r="E57" s="149">
        <v>2.2000000000000002</v>
      </c>
      <c r="F57" s="149">
        <v>2.2999999999999998</v>
      </c>
      <c r="G57" s="149">
        <v>2.4</v>
      </c>
      <c r="H57" s="149">
        <v>2.7</v>
      </c>
      <c r="I57" s="154">
        <v>2.8</v>
      </c>
    </row>
    <row r="58" spans="1:10" s="14" customFormat="1" ht="3.75" customHeight="1" x14ac:dyDescent="0.2">
      <c r="A58" s="156" t="s">
        <v>11</v>
      </c>
      <c r="B58" s="157" t="s">
        <v>11</v>
      </c>
      <c r="C58" s="158" t="s">
        <v>11</v>
      </c>
      <c r="D58" s="158" t="s">
        <v>11</v>
      </c>
      <c r="E58" s="158" t="s">
        <v>11</v>
      </c>
      <c r="F58" s="158" t="s">
        <v>11</v>
      </c>
      <c r="G58" s="158" t="s">
        <v>11</v>
      </c>
      <c r="H58" s="158" t="s">
        <v>11</v>
      </c>
      <c r="I58" s="157" t="s">
        <v>11</v>
      </c>
    </row>
    <row r="59" spans="1:10" ht="26.25" customHeight="1" x14ac:dyDescent="0.25">
      <c r="A59" s="404" t="s">
        <v>229</v>
      </c>
      <c r="B59" s="317"/>
      <c r="C59" s="317"/>
      <c r="D59" s="317"/>
      <c r="E59" s="317"/>
      <c r="F59" s="317"/>
      <c r="G59" s="317"/>
      <c r="H59" s="317"/>
      <c r="I59" s="185"/>
      <c r="J59" s="185"/>
    </row>
    <row r="60" spans="1:10" ht="12.75" hidden="1" customHeight="1" x14ac:dyDescent="0.25">
      <c r="A60" s="93"/>
      <c r="B60" s="186"/>
      <c r="C60" s="186"/>
      <c r="D60" s="186"/>
      <c r="E60" s="186"/>
      <c r="F60" s="186"/>
      <c r="G60" s="186"/>
      <c r="H60" s="186"/>
      <c r="I60" s="186"/>
      <c r="J60" s="186"/>
    </row>
    <row r="61" spans="1:10" ht="13.5" hidden="1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</row>
    <row r="62" spans="1:10" ht="12.75" hidden="1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</row>
    <row r="63" spans="1:10" ht="25.5" hidden="1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</row>
  </sheetData>
  <mergeCells count="6">
    <mergeCell ref="A1:I1"/>
    <mergeCell ref="A4:A5"/>
    <mergeCell ref="C4:I4"/>
    <mergeCell ref="B4:B5"/>
    <mergeCell ref="A59:H59"/>
    <mergeCell ref="A2:I2"/>
  </mergeCells>
  <phoneticPr fontId="1" type="noConversion"/>
  <pageMargins left="0.75" right="0.75" top="1" bottom="1" header="0" footer="0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 enableFormatConditionsCalculation="0">
    <tabColor indexed="10"/>
  </sheetPr>
  <dimension ref="A1:K37"/>
  <sheetViews>
    <sheetView topLeftCell="B1" zoomScale="130" zoomScaleNormal="130" workbookViewId="0">
      <selection activeCell="B28" sqref="A28:XFD1048576"/>
    </sheetView>
  </sheetViews>
  <sheetFormatPr baseColWidth="10" defaultColWidth="0" defaultRowHeight="12.75" zeroHeight="1" x14ac:dyDescent="0.2"/>
  <cols>
    <col min="1" max="1" width="2" style="38" hidden="1" customWidth="1"/>
    <col min="2" max="2" width="24.42578125" style="40" customWidth="1"/>
    <col min="3" max="3" width="10.140625" style="38" customWidth="1"/>
    <col min="4" max="4" width="8.5703125" style="41" customWidth="1"/>
    <col min="5" max="5" width="0.85546875" style="38" customWidth="1"/>
    <col min="6" max="8" width="9.42578125" style="38" customWidth="1"/>
    <col min="9" max="9" width="9.85546875" style="42" customWidth="1"/>
    <col min="10" max="11" width="0" style="38" hidden="1" customWidth="1"/>
    <col min="12" max="16384" width="11.42578125" style="38" hidden="1"/>
  </cols>
  <sheetData>
    <row r="1" spans="1:11" ht="13.5" x14ac:dyDescent="0.2">
      <c r="B1" s="347" t="s">
        <v>165</v>
      </c>
      <c r="C1" s="347"/>
      <c r="D1" s="347"/>
      <c r="E1" s="347"/>
      <c r="F1" s="347"/>
      <c r="G1" s="347"/>
      <c r="H1" s="347"/>
      <c r="I1" s="347"/>
    </row>
    <row r="2" spans="1:11" ht="29.25" customHeight="1" x14ac:dyDescent="0.2">
      <c r="B2" s="406" t="s">
        <v>193</v>
      </c>
      <c r="C2" s="319"/>
      <c r="D2" s="319"/>
      <c r="E2" s="319"/>
      <c r="F2" s="319"/>
      <c r="G2" s="319"/>
      <c r="H2" s="319"/>
      <c r="I2" s="319"/>
    </row>
    <row r="3" spans="1:11" ht="13.5" customHeight="1" x14ac:dyDescent="0.2">
      <c r="B3" s="318" t="s">
        <v>154</v>
      </c>
      <c r="C3" s="318"/>
      <c r="D3" s="318"/>
      <c r="E3" s="318"/>
      <c r="F3" s="318"/>
      <c r="G3" s="318"/>
      <c r="H3" s="318"/>
      <c r="I3" s="318"/>
    </row>
    <row r="4" spans="1:11" ht="4.5" customHeight="1" x14ac:dyDescent="0.2">
      <c r="B4" s="94"/>
      <c r="C4" s="85"/>
      <c r="D4" s="96"/>
      <c r="E4" s="85"/>
      <c r="F4" s="85"/>
      <c r="G4" s="85"/>
      <c r="H4" s="85"/>
      <c r="I4" s="99"/>
      <c r="J4" s="20"/>
      <c r="K4" s="20"/>
    </row>
    <row r="5" spans="1:11" ht="28.5" customHeight="1" x14ac:dyDescent="0.2">
      <c r="B5" s="377" t="s">
        <v>183</v>
      </c>
      <c r="C5" s="379" t="s">
        <v>167</v>
      </c>
      <c r="D5" s="379" t="s">
        <v>101</v>
      </c>
      <c r="E5" s="159"/>
      <c r="F5" s="355" t="s">
        <v>213</v>
      </c>
      <c r="G5" s="355"/>
      <c r="H5" s="355"/>
      <c r="I5" s="381" t="s">
        <v>107</v>
      </c>
      <c r="J5" s="20"/>
      <c r="K5" s="20"/>
    </row>
    <row r="6" spans="1:11" ht="33.75" customHeight="1" x14ac:dyDescent="0.2">
      <c r="B6" s="378"/>
      <c r="C6" s="380"/>
      <c r="D6" s="380"/>
      <c r="E6" s="84"/>
      <c r="F6" s="266" t="s">
        <v>12</v>
      </c>
      <c r="G6" s="84" t="s">
        <v>102</v>
      </c>
      <c r="H6" s="84" t="s">
        <v>103</v>
      </c>
      <c r="I6" s="382"/>
      <c r="J6" s="20"/>
      <c r="K6" s="20"/>
    </row>
    <row r="7" spans="1:11" ht="5.0999999999999996" customHeight="1" x14ac:dyDescent="0.2">
      <c r="B7" s="269"/>
      <c r="C7" s="85"/>
      <c r="D7" s="96"/>
      <c r="E7" s="85"/>
      <c r="F7" s="213"/>
      <c r="G7" s="85"/>
      <c r="H7" s="85"/>
      <c r="I7" s="213"/>
      <c r="J7" s="20"/>
      <c r="K7" s="20"/>
    </row>
    <row r="8" spans="1:11" ht="27" x14ac:dyDescent="0.2">
      <c r="B8" s="263" t="s">
        <v>1</v>
      </c>
      <c r="C8" s="85"/>
      <c r="D8" s="96"/>
      <c r="E8" s="85"/>
      <c r="F8" s="213"/>
      <c r="G8" s="85"/>
      <c r="H8" s="85"/>
      <c r="I8" s="213"/>
      <c r="J8" s="20"/>
      <c r="K8" s="20"/>
    </row>
    <row r="9" spans="1:11" ht="13.5" customHeight="1" x14ac:dyDescent="0.2">
      <c r="B9" s="270">
        <v>0</v>
      </c>
      <c r="C9" s="149">
        <v>2.565444503264017</v>
      </c>
      <c r="D9" s="74">
        <v>72.549545999999992</v>
      </c>
      <c r="E9" s="234"/>
      <c r="F9" s="154">
        <v>19.789852303141913</v>
      </c>
      <c r="G9" s="149">
        <v>15.21720067000833</v>
      </c>
      <c r="H9" s="149">
        <v>4.5726516331335834</v>
      </c>
      <c r="I9" s="212">
        <v>72.549545999999992</v>
      </c>
      <c r="J9" s="20"/>
      <c r="K9" s="20"/>
    </row>
    <row r="10" spans="1:11" ht="13.5" customHeight="1" x14ac:dyDescent="0.2">
      <c r="B10" s="270" t="s">
        <v>84</v>
      </c>
      <c r="C10" s="149">
        <v>2.7886693845893253</v>
      </c>
      <c r="D10" s="74">
        <v>823.9758620000008</v>
      </c>
      <c r="E10" s="248"/>
      <c r="F10" s="154">
        <v>11.630867200341282</v>
      </c>
      <c r="G10" s="149">
        <v>6.0445811145247816</v>
      </c>
      <c r="H10" s="149">
        <v>5.5862860858165</v>
      </c>
      <c r="I10" s="212">
        <v>828.75653500000078</v>
      </c>
      <c r="J10" s="20"/>
      <c r="K10" s="20"/>
    </row>
    <row r="11" spans="1:11" ht="13.5" customHeight="1" x14ac:dyDescent="0.2">
      <c r="B11" s="270" t="s">
        <v>85</v>
      </c>
      <c r="C11" s="149">
        <v>2.5981812484112092</v>
      </c>
      <c r="D11" s="74">
        <v>3637.3872280000173</v>
      </c>
      <c r="E11" s="248"/>
      <c r="F11" s="154">
        <v>9.1600333832805347</v>
      </c>
      <c r="G11" s="149">
        <v>4.1073991220631783</v>
      </c>
      <c r="H11" s="149">
        <v>5.0526342612173565</v>
      </c>
      <c r="I11" s="212">
        <v>3653.9356790000174</v>
      </c>
      <c r="J11" s="20"/>
      <c r="K11" s="20"/>
    </row>
    <row r="12" spans="1:11" ht="13.5" customHeight="1" x14ac:dyDescent="0.2">
      <c r="B12" s="270">
        <v>5</v>
      </c>
      <c r="C12" s="149">
        <v>2.5133459153346602</v>
      </c>
      <c r="D12" s="74">
        <v>8387.8049720000799</v>
      </c>
      <c r="E12" s="248"/>
      <c r="F12" s="154">
        <v>8.6245485515771456</v>
      </c>
      <c r="G12" s="149">
        <v>3.624751166231921</v>
      </c>
      <c r="H12" s="149">
        <v>4.9997973853452251</v>
      </c>
      <c r="I12" s="212">
        <v>8413.7053280000855</v>
      </c>
      <c r="J12" s="20"/>
      <c r="K12" s="20"/>
    </row>
    <row r="13" spans="1:11" ht="5.0999999999999996" customHeight="1" x14ac:dyDescent="0.2">
      <c r="B13" s="271"/>
      <c r="C13" s="149"/>
      <c r="D13" s="74"/>
      <c r="E13" s="234"/>
      <c r="F13" s="154"/>
      <c r="G13" s="149"/>
      <c r="H13" s="149"/>
      <c r="I13" s="212"/>
      <c r="J13" s="20"/>
      <c r="K13" s="20"/>
    </row>
    <row r="14" spans="1:11" ht="27" x14ac:dyDescent="0.2">
      <c r="B14" s="272" t="s">
        <v>0</v>
      </c>
      <c r="C14" s="149"/>
      <c r="D14" s="74"/>
      <c r="E14" s="234"/>
      <c r="F14" s="154"/>
      <c r="G14" s="149"/>
      <c r="H14" s="149"/>
      <c r="I14" s="212"/>
      <c r="J14" s="20"/>
      <c r="K14" s="20"/>
    </row>
    <row r="15" spans="1:11" ht="13.5" customHeight="1" x14ac:dyDescent="0.2">
      <c r="B15" s="273">
        <v>0</v>
      </c>
      <c r="C15" s="149">
        <v>2.7170071607384614</v>
      </c>
      <c r="D15" s="74">
        <v>141.00710500000005</v>
      </c>
      <c r="E15" s="234"/>
      <c r="F15" s="154">
        <v>10.650702070379744</v>
      </c>
      <c r="G15" s="149">
        <v>3.7228283955999713</v>
      </c>
      <c r="H15" s="149">
        <v>6.9278736747797733</v>
      </c>
      <c r="I15" s="212">
        <v>142.68213399999999</v>
      </c>
      <c r="J15" s="20"/>
      <c r="K15" s="20"/>
    </row>
    <row r="16" spans="1:11" ht="13.5" customHeight="1" x14ac:dyDescent="0.2">
      <c r="A16" s="39" t="s">
        <v>184</v>
      </c>
      <c r="B16" s="270" t="s">
        <v>84</v>
      </c>
      <c r="C16" s="149">
        <v>2.657103379847165</v>
      </c>
      <c r="D16" s="74">
        <v>412.93825799999996</v>
      </c>
      <c r="E16" s="234"/>
      <c r="F16" s="154">
        <v>10.011056199865706</v>
      </c>
      <c r="G16" s="149">
        <v>3.1091185235319312</v>
      </c>
      <c r="H16" s="149">
        <v>6.9019376763337759</v>
      </c>
      <c r="I16" s="212">
        <v>414.44981599999983</v>
      </c>
      <c r="J16" s="20"/>
      <c r="K16" s="20"/>
    </row>
    <row r="17" spans="2:11" ht="13.5" customHeight="1" x14ac:dyDescent="0.2">
      <c r="B17" s="270" t="s">
        <v>85</v>
      </c>
      <c r="C17" s="149">
        <v>2.5498228111169499</v>
      </c>
      <c r="D17" s="74">
        <v>12367.772245000086</v>
      </c>
      <c r="E17" s="248"/>
      <c r="F17" s="154">
        <v>8.9786013053652916</v>
      </c>
      <c r="G17" s="149">
        <v>4.0122651075855709</v>
      </c>
      <c r="H17" s="149">
        <v>4.9663361977797207</v>
      </c>
      <c r="I17" s="212">
        <v>12411.815138000073</v>
      </c>
      <c r="J17" s="20"/>
      <c r="K17" s="20"/>
    </row>
    <row r="18" spans="2:11" ht="5.0999999999999996" customHeight="1" x14ac:dyDescent="0.2">
      <c r="B18" s="271"/>
      <c r="C18" s="149"/>
      <c r="D18" s="74"/>
      <c r="E18" s="234"/>
      <c r="F18" s="154"/>
      <c r="G18" s="149"/>
      <c r="H18" s="149"/>
      <c r="I18" s="212"/>
      <c r="J18" s="20"/>
      <c r="K18" s="20"/>
    </row>
    <row r="19" spans="2:11" ht="27" x14ac:dyDescent="0.2">
      <c r="B19" s="272" t="s">
        <v>113</v>
      </c>
      <c r="C19" s="149"/>
      <c r="D19" s="74"/>
      <c r="E19" s="234"/>
      <c r="F19" s="154"/>
      <c r="G19" s="149"/>
      <c r="H19" s="149"/>
      <c r="I19" s="212"/>
      <c r="J19" s="20"/>
      <c r="K19" s="20"/>
    </row>
    <row r="20" spans="2:11" ht="13.5" customHeight="1" x14ac:dyDescent="0.2">
      <c r="B20" s="273">
        <v>0</v>
      </c>
      <c r="C20" s="149">
        <v>2.5539800515050075</v>
      </c>
      <c r="D20" s="74">
        <v>12471.162267000074</v>
      </c>
      <c r="E20" s="248"/>
      <c r="F20" s="154">
        <v>8.9213487234806781</v>
      </c>
      <c r="G20" s="149">
        <v>3.9755653146433771</v>
      </c>
      <c r="H20" s="149">
        <v>4.9457834088373014</v>
      </c>
      <c r="I20" s="212">
        <v>12518.238706000067</v>
      </c>
      <c r="J20" s="20"/>
      <c r="K20" s="20"/>
    </row>
    <row r="21" spans="2:11" ht="13.5" customHeight="1" x14ac:dyDescent="0.2">
      <c r="B21" s="270" t="s">
        <v>84</v>
      </c>
      <c r="C21" s="149">
        <v>2.5432767162365448</v>
      </c>
      <c r="D21" s="74">
        <v>369.35415600000016</v>
      </c>
      <c r="E21" s="234"/>
      <c r="F21" s="154">
        <v>11.730398582737209</v>
      </c>
      <c r="G21" s="149">
        <v>3.5616656744036286</v>
      </c>
      <c r="H21" s="149">
        <v>8.1687329083335811</v>
      </c>
      <c r="I21" s="212">
        <v>369.50719700000013</v>
      </c>
      <c r="J21" s="20"/>
      <c r="K21" s="20"/>
    </row>
    <row r="22" spans="2:11" ht="13.5" customHeight="1" x14ac:dyDescent="0.2">
      <c r="B22" s="270" t="s">
        <v>85</v>
      </c>
      <c r="C22" s="252">
        <v>2.8320646433411771</v>
      </c>
      <c r="D22" s="74">
        <v>35.205606000000003</v>
      </c>
      <c r="E22" s="234"/>
      <c r="F22" s="277">
        <v>13.854094714347482</v>
      </c>
      <c r="G22" s="252">
        <v>11.796234951899422</v>
      </c>
      <c r="H22" s="252">
        <v>2.0578597624480599</v>
      </c>
      <c r="I22" s="212">
        <v>35.205606000000003</v>
      </c>
      <c r="J22" s="20"/>
      <c r="K22" s="20"/>
    </row>
    <row r="23" spans="2:11" ht="13.5" customHeight="1" x14ac:dyDescent="0.2">
      <c r="B23" s="273">
        <v>5</v>
      </c>
      <c r="C23" s="252">
        <v>2.7348437553096132</v>
      </c>
      <c r="D23" s="74">
        <v>45.995578999999985</v>
      </c>
      <c r="E23" s="234"/>
      <c r="F23" s="277">
        <v>13.212215460968547</v>
      </c>
      <c r="G23" s="252">
        <v>2.6267133195562131</v>
      </c>
      <c r="H23" s="252">
        <v>10.585502141412334</v>
      </c>
      <c r="I23" s="212">
        <v>45.995578999999985</v>
      </c>
      <c r="J23" s="20"/>
      <c r="K23" s="20"/>
    </row>
    <row r="24" spans="2:11" ht="5.0999999999999996" customHeight="1" x14ac:dyDescent="0.2">
      <c r="B24" s="271"/>
      <c r="C24" s="149"/>
      <c r="D24" s="74"/>
      <c r="E24" s="234"/>
      <c r="F24" s="154"/>
      <c r="G24" s="149"/>
      <c r="H24" s="149"/>
      <c r="I24" s="212"/>
      <c r="J24" s="20"/>
      <c r="K24" s="20"/>
    </row>
    <row r="25" spans="2:11" s="39" customFormat="1" ht="13.5" customHeight="1" x14ac:dyDescent="0.2">
      <c r="B25" s="272" t="s">
        <v>12</v>
      </c>
      <c r="C25" s="150">
        <v>2.5550755518414516</v>
      </c>
      <c r="D25" s="253">
        <v>12921.717608000152</v>
      </c>
      <c r="E25" s="254"/>
      <c r="F25" s="155">
        <v>9.0299917260329199</v>
      </c>
      <c r="G25" s="150">
        <v>3.9802188373304479</v>
      </c>
      <c r="H25" s="150">
        <v>5.0497728887024715</v>
      </c>
      <c r="I25" s="225">
        <v>12968.947088000155</v>
      </c>
      <c r="J25" s="29"/>
      <c r="K25" s="29"/>
    </row>
    <row r="26" spans="2:11" ht="5.0999999999999996" customHeight="1" x14ac:dyDescent="0.2">
      <c r="B26" s="194"/>
      <c r="C26" s="158"/>
      <c r="D26" s="158"/>
      <c r="E26" s="158"/>
      <c r="F26" s="157"/>
      <c r="G26" s="158"/>
      <c r="H26" s="158"/>
      <c r="I26" s="157"/>
      <c r="J26" s="20"/>
      <c r="K26" s="20"/>
    </row>
    <row r="27" spans="2:11" ht="59.25" customHeight="1" x14ac:dyDescent="0.2">
      <c r="B27" s="316" t="s">
        <v>230</v>
      </c>
      <c r="C27" s="317"/>
      <c r="D27" s="317"/>
      <c r="E27" s="317"/>
      <c r="F27" s="317"/>
      <c r="G27" s="317"/>
      <c r="H27" s="317"/>
      <c r="I27" s="317"/>
      <c r="J27" s="20"/>
      <c r="K27" s="20"/>
    </row>
    <row r="28" spans="2:11" ht="12.95" hidden="1" customHeight="1" x14ac:dyDescent="0.2">
      <c r="B28" s="196"/>
      <c r="C28" s="196"/>
      <c r="D28" s="196"/>
      <c r="E28" s="196"/>
      <c r="F28" s="196"/>
      <c r="G28" s="196"/>
      <c r="H28" s="196"/>
      <c r="I28" s="196"/>
      <c r="J28" s="20"/>
      <c r="K28" s="20"/>
    </row>
    <row r="29" spans="2:11" ht="26.1" hidden="1" customHeight="1" x14ac:dyDescent="0.25">
      <c r="B29" s="405"/>
      <c r="C29" s="405"/>
      <c r="D29" s="405"/>
      <c r="E29" s="405"/>
      <c r="F29" s="405"/>
      <c r="G29" s="405"/>
      <c r="H29" s="405"/>
      <c r="I29" s="405"/>
      <c r="J29" s="20"/>
      <c r="K29" s="20"/>
    </row>
    <row r="30" spans="2:11" ht="12.95" hidden="1" customHeight="1" x14ac:dyDescent="0.25">
      <c r="B30" s="93"/>
      <c r="C30" s="20"/>
      <c r="D30" s="26"/>
      <c r="E30" s="20"/>
      <c r="F30" s="20"/>
      <c r="G30" s="20"/>
      <c r="H30" s="20"/>
      <c r="I30" s="34"/>
      <c r="J30" s="20"/>
      <c r="K30" s="20"/>
    </row>
    <row r="31" spans="2:11" hidden="1" x14ac:dyDescent="0.2">
      <c r="B31" s="30"/>
      <c r="C31" s="20"/>
      <c r="D31" s="26"/>
      <c r="E31" s="20"/>
      <c r="F31" s="20"/>
      <c r="G31" s="20"/>
      <c r="H31" s="20"/>
      <c r="I31" s="34"/>
      <c r="J31" s="20"/>
      <c r="K31" s="20"/>
    </row>
    <row r="32" spans="2:11" hidden="1" x14ac:dyDescent="0.2">
      <c r="B32" s="30"/>
      <c r="C32" s="20"/>
      <c r="D32" s="26"/>
      <c r="E32" s="20"/>
      <c r="F32" s="20"/>
      <c r="G32" s="20"/>
      <c r="H32" s="20"/>
      <c r="I32" s="34"/>
      <c r="J32" s="20"/>
      <c r="K32" s="20"/>
    </row>
    <row r="33" spans="2:11" hidden="1" x14ac:dyDescent="0.2">
      <c r="B33" s="30"/>
      <c r="C33" s="20"/>
      <c r="D33" s="26"/>
      <c r="E33" s="20"/>
      <c r="F33" s="20"/>
      <c r="G33" s="20"/>
      <c r="H33" s="20"/>
      <c r="I33" s="34"/>
      <c r="J33" s="20"/>
      <c r="K33" s="20"/>
    </row>
    <row r="34" spans="2:11" hidden="1" x14ac:dyDescent="0.2">
      <c r="B34" s="30"/>
      <c r="C34" s="20"/>
      <c r="D34" s="26"/>
      <c r="E34" s="20"/>
      <c r="F34" s="20"/>
      <c r="G34" s="20"/>
      <c r="H34" s="20"/>
      <c r="I34" s="34"/>
      <c r="J34" s="20"/>
      <c r="K34" s="20"/>
    </row>
    <row r="35" spans="2:11" hidden="1" x14ac:dyDescent="0.2">
      <c r="B35" s="30"/>
      <c r="C35" s="20"/>
      <c r="D35" s="26"/>
      <c r="E35" s="20"/>
      <c r="F35" s="20"/>
      <c r="G35" s="20"/>
      <c r="H35" s="20"/>
      <c r="I35" s="34"/>
      <c r="J35" s="20"/>
      <c r="K35" s="20"/>
    </row>
    <row r="36" spans="2:11" hidden="1" x14ac:dyDescent="0.2">
      <c r="B36" s="30"/>
      <c r="C36" s="20"/>
      <c r="D36" s="26"/>
      <c r="E36" s="20"/>
      <c r="F36" s="20"/>
      <c r="G36" s="20"/>
      <c r="H36" s="20"/>
      <c r="I36" s="34"/>
      <c r="J36" s="20"/>
      <c r="K36" s="20"/>
    </row>
    <row r="37" spans="2:11" hidden="1" x14ac:dyDescent="0.2">
      <c r="B37" s="30"/>
      <c r="C37" s="20"/>
      <c r="D37" s="26"/>
      <c r="E37" s="20"/>
      <c r="F37" s="20"/>
      <c r="G37" s="20"/>
      <c r="H37" s="20"/>
      <c r="I37" s="34"/>
      <c r="J37" s="20"/>
      <c r="K37" s="20"/>
    </row>
  </sheetData>
  <mergeCells count="10">
    <mergeCell ref="B1:I1"/>
    <mergeCell ref="B3:I3"/>
    <mergeCell ref="B29:I29"/>
    <mergeCell ref="I5:I6"/>
    <mergeCell ref="B5:B6"/>
    <mergeCell ref="C5:C6"/>
    <mergeCell ref="D5:D6"/>
    <mergeCell ref="F5:H5"/>
    <mergeCell ref="B27:I27"/>
    <mergeCell ref="B2:I2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10"/>
  </sheetPr>
  <dimension ref="A1:H28"/>
  <sheetViews>
    <sheetView showGridLines="0" zoomScale="115" zoomScaleNormal="115" workbookViewId="0">
      <selection activeCell="A27" sqref="A27:XFD1048576"/>
    </sheetView>
  </sheetViews>
  <sheetFormatPr baseColWidth="10" defaultColWidth="0" defaultRowHeight="12.75" zeroHeight="1" x14ac:dyDescent="0.2"/>
  <cols>
    <col min="1" max="1" width="20.42578125" style="9" customWidth="1"/>
    <col min="2" max="2" width="8.140625" style="9" customWidth="1"/>
    <col min="3" max="3" width="11" style="9" customWidth="1"/>
    <col min="4" max="4" width="10.85546875" style="9" customWidth="1"/>
    <col min="5" max="5" width="11.7109375" style="9" customWidth="1"/>
    <col min="6" max="6" width="11.28515625" style="9" customWidth="1"/>
    <col min="7" max="8" width="0" style="9" hidden="1" customWidth="1"/>
    <col min="9" max="16384" width="11.42578125" style="9" hidden="1"/>
  </cols>
  <sheetData>
    <row r="1" spans="1:7" ht="13.5" x14ac:dyDescent="0.2">
      <c r="A1" s="347" t="s">
        <v>166</v>
      </c>
      <c r="B1" s="347"/>
      <c r="C1" s="347"/>
      <c r="D1" s="347"/>
      <c r="E1" s="347"/>
      <c r="F1" s="347"/>
    </row>
    <row r="2" spans="1:7" ht="42.75" customHeight="1" x14ac:dyDescent="0.2">
      <c r="A2" s="318" t="s">
        <v>212</v>
      </c>
      <c r="B2" s="319"/>
      <c r="C2" s="319"/>
      <c r="D2" s="319"/>
      <c r="E2" s="319"/>
      <c r="F2" s="319"/>
    </row>
    <row r="3" spans="1:7" ht="13.5" customHeight="1" x14ac:dyDescent="0.2">
      <c r="A3" s="318" t="s">
        <v>151</v>
      </c>
      <c r="B3" s="318"/>
      <c r="C3" s="318"/>
      <c r="D3" s="318"/>
      <c r="E3" s="318"/>
      <c r="F3" s="318"/>
    </row>
    <row r="4" spans="1:7" ht="4.5" customHeight="1" x14ac:dyDescent="0.2">
      <c r="A4" s="85"/>
      <c r="B4" s="85"/>
      <c r="C4" s="94"/>
      <c r="D4" s="85"/>
      <c r="E4" s="85"/>
      <c r="F4" s="85"/>
      <c r="G4" s="20"/>
    </row>
    <row r="5" spans="1:7" ht="17.25" customHeight="1" x14ac:dyDescent="0.2">
      <c r="A5" s="383" t="s">
        <v>170</v>
      </c>
      <c r="B5" s="343" t="s">
        <v>12</v>
      </c>
      <c r="C5" s="343" t="s">
        <v>87</v>
      </c>
      <c r="D5" s="343"/>
      <c r="E5" s="343"/>
      <c r="F5" s="346" t="s">
        <v>86</v>
      </c>
      <c r="G5" s="20"/>
    </row>
    <row r="6" spans="1:7" ht="42" customHeight="1" x14ac:dyDescent="0.2">
      <c r="A6" s="384"/>
      <c r="B6" s="343"/>
      <c r="C6" s="152" t="s">
        <v>88</v>
      </c>
      <c r="D6" s="152" t="s">
        <v>147</v>
      </c>
      <c r="E6" s="152" t="s">
        <v>200</v>
      </c>
      <c r="F6" s="346"/>
      <c r="G6" s="20"/>
    </row>
    <row r="7" spans="1:7" ht="4.5" customHeight="1" x14ac:dyDescent="0.2">
      <c r="A7" s="86"/>
      <c r="B7" s="148"/>
      <c r="C7" s="250"/>
      <c r="D7" s="250"/>
      <c r="E7" s="250"/>
      <c r="F7" s="195"/>
      <c r="G7" s="20"/>
    </row>
    <row r="8" spans="1:7" ht="12.95" customHeight="1" x14ac:dyDescent="0.2">
      <c r="A8" s="128" t="s">
        <v>54</v>
      </c>
      <c r="B8" s="85"/>
      <c r="C8" s="234"/>
      <c r="D8" s="234"/>
      <c r="E8" s="234"/>
      <c r="F8" s="213"/>
      <c r="G8" s="20"/>
    </row>
    <row r="9" spans="1:7" ht="12.95" customHeight="1" x14ac:dyDescent="0.25">
      <c r="A9" s="130">
        <v>1</v>
      </c>
      <c r="B9" s="160">
        <v>100</v>
      </c>
      <c r="C9" s="255">
        <v>50.138352930317744</v>
      </c>
      <c r="D9" s="255">
        <v>45.951453730204527</v>
      </c>
      <c r="E9" s="255">
        <v>3.91019333947773</v>
      </c>
      <c r="F9" s="161">
        <v>3156.8583259999946</v>
      </c>
      <c r="G9" s="20"/>
    </row>
    <row r="10" spans="1:7" ht="12.95" customHeight="1" x14ac:dyDescent="0.25">
      <c r="A10" s="130">
        <v>2</v>
      </c>
      <c r="B10" s="160">
        <v>100</v>
      </c>
      <c r="C10" s="255">
        <v>52.556265002788415</v>
      </c>
      <c r="D10" s="255">
        <v>35.480694272519145</v>
      </c>
      <c r="E10" s="255">
        <v>11.963040724692451</v>
      </c>
      <c r="F10" s="161">
        <v>2576.9588609999964</v>
      </c>
      <c r="G10" s="20"/>
    </row>
    <row r="11" spans="1:7" ht="12.95" customHeight="1" x14ac:dyDescent="0.25">
      <c r="A11" s="130">
        <v>3</v>
      </c>
      <c r="B11" s="160">
        <v>100</v>
      </c>
      <c r="C11" s="255">
        <v>42.806906938658464</v>
      </c>
      <c r="D11" s="255">
        <v>27.291092475152588</v>
      </c>
      <c r="E11" s="255">
        <v>29.902000586188954</v>
      </c>
      <c r="F11" s="161">
        <v>1522.2087990000011</v>
      </c>
      <c r="G11" s="20"/>
    </row>
    <row r="12" spans="1:7" ht="12.95" customHeight="1" x14ac:dyDescent="0.25">
      <c r="A12" s="130" t="s">
        <v>148</v>
      </c>
      <c r="B12" s="160">
        <v>100</v>
      </c>
      <c r="C12" s="255">
        <v>27.75931999409929</v>
      </c>
      <c r="D12" s="255">
        <v>13.769404715978927</v>
      </c>
      <c r="E12" s="255">
        <v>58.471275289921778</v>
      </c>
      <c r="F12" s="161">
        <v>1834.9846649999974</v>
      </c>
      <c r="G12" s="20"/>
    </row>
    <row r="13" spans="1:7" ht="4.5" customHeight="1" x14ac:dyDescent="0.25">
      <c r="A13" s="86"/>
      <c r="B13" s="160" t="s">
        <v>11</v>
      </c>
      <c r="C13" s="255"/>
      <c r="D13" s="255"/>
      <c r="E13" s="255"/>
      <c r="F13" s="161"/>
      <c r="G13" s="20"/>
    </row>
    <row r="14" spans="1:7" ht="26.1" customHeight="1" x14ac:dyDescent="0.25">
      <c r="A14" s="128" t="s">
        <v>168</v>
      </c>
      <c r="B14" s="160"/>
      <c r="C14" s="255"/>
      <c r="D14" s="255"/>
      <c r="E14" s="255"/>
      <c r="F14" s="161"/>
      <c r="G14" s="20"/>
    </row>
    <row r="15" spans="1:7" ht="12.95" customHeight="1" x14ac:dyDescent="0.25">
      <c r="A15" s="130" t="s">
        <v>61</v>
      </c>
      <c r="B15" s="160">
        <v>100</v>
      </c>
      <c r="C15" s="255">
        <v>32.706452902338377</v>
      </c>
      <c r="D15" s="255">
        <v>58.914216397397148</v>
      </c>
      <c r="E15" s="255">
        <v>8.3793307002644806</v>
      </c>
      <c r="F15" s="161">
        <v>1413.0343250000003</v>
      </c>
      <c r="G15" s="20"/>
    </row>
    <row r="16" spans="1:7" ht="12.95" customHeight="1" x14ac:dyDescent="0.25">
      <c r="A16" s="130" t="s">
        <v>62</v>
      </c>
      <c r="B16" s="160">
        <v>100</v>
      </c>
      <c r="C16" s="255">
        <v>43.672354781194599</v>
      </c>
      <c r="D16" s="255">
        <v>44.685180925399301</v>
      </c>
      <c r="E16" s="255">
        <v>11.64246429340611</v>
      </c>
      <c r="F16" s="161">
        <v>2140.9091899999994</v>
      </c>
      <c r="G16" s="20"/>
    </row>
    <row r="17" spans="1:8" ht="12.95" customHeight="1" x14ac:dyDescent="0.25">
      <c r="A17" s="130" t="s">
        <v>63</v>
      </c>
      <c r="B17" s="160">
        <v>100</v>
      </c>
      <c r="C17" s="255">
        <v>50.614789669800665</v>
      </c>
      <c r="D17" s="255">
        <v>31.178899295139455</v>
      </c>
      <c r="E17" s="255">
        <v>18.206311035059894</v>
      </c>
      <c r="F17" s="161">
        <v>2207.857770999999</v>
      </c>
      <c r="G17" s="20"/>
    </row>
    <row r="18" spans="1:8" ht="12.95" customHeight="1" x14ac:dyDescent="0.25">
      <c r="A18" s="130" t="s">
        <v>64</v>
      </c>
      <c r="B18" s="160">
        <v>100</v>
      </c>
      <c r="C18" s="255">
        <v>48.296393328141107</v>
      </c>
      <c r="D18" s="255">
        <v>21.465693605501475</v>
      </c>
      <c r="E18" s="255">
        <v>30.237913066357414</v>
      </c>
      <c r="F18" s="161">
        <v>1790.8546030000005</v>
      </c>
      <c r="G18" s="20"/>
    </row>
    <row r="19" spans="1:8" ht="12.95" customHeight="1" x14ac:dyDescent="0.25">
      <c r="A19" s="130" t="s">
        <v>65</v>
      </c>
      <c r="B19" s="160">
        <v>100</v>
      </c>
      <c r="C19" s="255">
        <v>46.680642632413225</v>
      </c>
      <c r="D19" s="255">
        <v>13.810113140718888</v>
      </c>
      <c r="E19" s="255">
        <v>39.509244226867892</v>
      </c>
      <c r="F19" s="161">
        <v>1095.8822890000006</v>
      </c>
      <c r="G19" s="20"/>
    </row>
    <row r="20" spans="1:8" ht="12.95" customHeight="1" x14ac:dyDescent="0.25">
      <c r="A20" s="130" t="s">
        <v>66</v>
      </c>
      <c r="B20" s="160">
        <v>100</v>
      </c>
      <c r="C20" s="255">
        <v>47.794058268906596</v>
      </c>
      <c r="D20" s="255">
        <v>4.6776462330048858</v>
      </c>
      <c r="E20" s="255">
        <v>47.528295498088511</v>
      </c>
      <c r="F20" s="161">
        <v>422.09523799999977</v>
      </c>
      <c r="G20" s="20"/>
    </row>
    <row r="21" spans="1:8" ht="12.95" customHeight="1" x14ac:dyDescent="0.25">
      <c r="A21" s="130" t="s">
        <v>67</v>
      </c>
      <c r="B21" s="160">
        <v>100</v>
      </c>
      <c r="C21" s="256">
        <v>25.905938661452353</v>
      </c>
      <c r="D21" s="257">
        <v>0</v>
      </c>
      <c r="E21" s="256">
        <v>74.094061338547661</v>
      </c>
      <c r="F21" s="161">
        <v>20.377234999999999</v>
      </c>
      <c r="G21" s="20"/>
    </row>
    <row r="22" spans="1:8" ht="4.5" customHeight="1" x14ac:dyDescent="0.25">
      <c r="A22" s="86"/>
      <c r="B22" s="160" t="s">
        <v>11</v>
      </c>
      <c r="C22" s="255"/>
      <c r="D22" s="255"/>
      <c r="E22" s="255"/>
      <c r="F22" s="161"/>
      <c r="G22" s="20"/>
    </row>
    <row r="23" spans="1:8" ht="12.95" customHeight="1" x14ac:dyDescent="0.2">
      <c r="A23" s="128" t="s">
        <v>190</v>
      </c>
      <c r="B23" s="162">
        <v>100</v>
      </c>
      <c r="C23" s="258">
        <v>45.079034920602687</v>
      </c>
      <c r="D23" s="258">
        <v>33.363056984938957</v>
      </c>
      <c r="E23" s="258">
        <v>21.557908094458352</v>
      </c>
      <c r="F23" s="163">
        <v>9091.0106509999896</v>
      </c>
      <c r="G23" s="20"/>
    </row>
    <row r="24" spans="1:8" ht="12.95" customHeight="1" x14ac:dyDescent="0.2">
      <c r="A24" s="133" t="s">
        <v>171</v>
      </c>
      <c r="B24" s="164">
        <v>100</v>
      </c>
      <c r="C24" s="255">
        <v>46</v>
      </c>
      <c r="D24" s="255">
        <v>31.1</v>
      </c>
      <c r="E24" s="255">
        <v>22.8</v>
      </c>
      <c r="F24" s="161">
        <v>10299</v>
      </c>
      <c r="G24" s="14"/>
    </row>
    <row r="25" spans="1:8" ht="4.5" customHeight="1" x14ac:dyDescent="0.2">
      <c r="A25" s="89"/>
      <c r="B25" s="91"/>
      <c r="C25" s="158"/>
      <c r="D25" s="158"/>
      <c r="E25" s="158"/>
      <c r="F25" s="157"/>
      <c r="G25" s="14"/>
    </row>
    <row r="26" spans="1:8" ht="40.5" customHeight="1" x14ac:dyDescent="0.2">
      <c r="A26" s="316" t="s">
        <v>231</v>
      </c>
      <c r="B26" s="317"/>
      <c r="C26" s="317"/>
      <c r="D26" s="317"/>
      <c r="E26" s="317"/>
      <c r="F26" s="317"/>
      <c r="G26" s="13"/>
      <c r="H26" s="13"/>
    </row>
    <row r="27" spans="1:8" ht="13.5" hidden="1" customHeight="1" x14ac:dyDescent="0.2">
      <c r="A27" s="196"/>
      <c r="B27" s="196"/>
      <c r="C27" s="196"/>
      <c r="D27" s="196"/>
      <c r="E27" s="196"/>
      <c r="F27" s="196"/>
      <c r="G27" s="14"/>
    </row>
    <row r="28" spans="1:8" hidden="1" x14ac:dyDescent="0.25">
      <c r="A28" s="186"/>
      <c r="B28" s="14"/>
      <c r="C28" s="14"/>
      <c r="D28" s="14"/>
      <c r="E28" s="14"/>
      <c r="F28" s="14"/>
      <c r="G28" s="14"/>
    </row>
  </sheetData>
  <mergeCells count="8">
    <mergeCell ref="A26:F26"/>
    <mergeCell ref="A2:F2"/>
    <mergeCell ref="A1:F1"/>
    <mergeCell ref="A3:F3"/>
    <mergeCell ref="C5:E5"/>
    <mergeCell ref="F5:F6"/>
    <mergeCell ref="A5:A6"/>
    <mergeCell ref="B5:B6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 enableFormatConditionsCalculation="0">
    <tabColor indexed="10"/>
  </sheetPr>
  <dimension ref="A1:E100"/>
  <sheetViews>
    <sheetView zoomScale="115" zoomScaleNormal="115" workbookViewId="0">
      <selection activeCell="A60" sqref="A60:XFD1048576"/>
    </sheetView>
  </sheetViews>
  <sheetFormatPr baseColWidth="10" defaultColWidth="0" defaultRowHeight="12.75" zeroHeight="1" x14ac:dyDescent="0.2"/>
  <cols>
    <col min="1" max="1" width="28.140625" style="14" customWidth="1"/>
    <col min="2" max="2" width="17.7109375" style="27" customWidth="1"/>
    <col min="3" max="3" width="18" style="31" customWidth="1"/>
    <col min="4" max="4" width="11.42578125" style="14" hidden="1" customWidth="1"/>
    <col min="5" max="5" width="9.140625" style="14" hidden="1" customWidth="1"/>
    <col min="6" max="16384" width="11.42578125" style="14" hidden="1"/>
  </cols>
  <sheetData>
    <row r="1" spans="1:4" ht="13.5" x14ac:dyDescent="0.2">
      <c r="A1" s="347" t="s">
        <v>194</v>
      </c>
      <c r="B1" s="347"/>
      <c r="C1" s="347"/>
    </row>
    <row r="2" spans="1:4" ht="27" customHeight="1" x14ac:dyDescent="0.2">
      <c r="A2" s="318" t="s">
        <v>220</v>
      </c>
      <c r="B2" s="319"/>
      <c r="C2" s="319"/>
    </row>
    <row r="3" spans="1:4" ht="3.75" customHeight="1" x14ac:dyDescent="0.2">
      <c r="A3" s="17"/>
      <c r="B3" s="18"/>
      <c r="C3" s="175"/>
      <c r="D3" s="17"/>
    </row>
    <row r="4" spans="1:4" ht="18.75" customHeight="1" x14ac:dyDescent="0.2">
      <c r="A4" s="383" t="s">
        <v>199</v>
      </c>
      <c r="B4" s="355" t="s">
        <v>198</v>
      </c>
      <c r="C4" s="355"/>
      <c r="D4" s="11"/>
    </row>
    <row r="5" spans="1:4" ht="18.75" customHeight="1" x14ac:dyDescent="0.2">
      <c r="A5" s="384"/>
      <c r="B5" s="124" t="s">
        <v>149</v>
      </c>
      <c r="C5" s="124" t="s">
        <v>150</v>
      </c>
      <c r="D5" s="11"/>
    </row>
    <row r="6" spans="1:4" ht="3.75" customHeight="1" x14ac:dyDescent="0.2">
      <c r="A6" s="133"/>
      <c r="B6" s="153" t="s">
        <v>11</v>
      </c>
      <c r="C6" s="153" t="s">
        <v>11</v>
      </c>
      <c r="D6" s="18"/>
    </row>
    <row r="7" spans="1:4" ht="12.95" customHeight="1" x14ac:dyDescent="0.2">
      <c r="A7" s="128" t="s">
        <v>142</v>
      </c>
      <c r="B7" s="198"/>
      <c r="C7" s="198"/>
      <c r="D7" s="15"/>
    </row>
    <row r="8" spans="1:4" ht="12.95" customHeight="1" x14ac:dyDescent="0.2">
      <c r="A8" s="130" t="s">
        <v>39</v>
      </c>
      <c r="B8" s="199">
        <v>2.5</v>
      </c>
      <c r="C8" s="199">
        <v>4.2</v>
      </c>
      <c r="D8" s="18"/>
    </row>
    <row r="9" spans="1:4" ht="12.95" customHeight="1" x14ac:dyDescent="0.2">
      <c r="A9" s="130" t="s">
        <v>40</v>
      </c>
      <c r="B9" s="199">
        <v>2.2000000000000002</v>
      </c>
      <c r="C9" s="199">
        <v>3.5</v>
      </c>
      <c r="D9" s="18"/>
    </row>
    <row r="10" spans="1:4" ht="12.95" customHeight="1" x14ac:dyDescent="0.2">
      <c r="A10" s="130" t="s">
        <v>41</v>
      </c>
      <c r="B10" s="199">
        <v>1.8</v>
      </c>
      <c r="C10" s="199">
        <v>2.5</v>
      </c>
      <c r="D10" s="18"/>
    </row>
    <row r="11" spans="1:4" ht="12.95" customHeight="1" x14ac:dyDescent="0.2">
      <c r="A11" s="130" t="s">
        <v>42</v>
      </c>
      <c r="B11" s="199">
        <v>1.5</v>
      </c>
      <c r="C11" s="199">
        <v>1.8</v>
      </c>
      <c r="D11" s="18"/>
    </row>
    <row r="12" spans="1:4" ht="3.75" customHeight="1" x14ac:dyDescent="0.2">
      <c r="A12" s="133" t="s">
        <v>11</v>
      </c>
      <c r="B12" s="200"/>
      <c r="C12" s="200"/>
      <c r="D12" s="18"/>
    </row>
    <row r="13" spans="1:4" ht="12.95" customHeight="1" x14ac:dyDescent="0.2">
      <c r="A13" s="128" t="s">
        <v>43</v>
      </c>
      <c r="B13" s="200"/>
      <c r="C13" s="200"/>
      <c r="D13" s="15"/>
    </row>
    <row r="14" spans="1:4" ht="12.95" customHeight="1" x14ac:dyDescent="0.2">
      <c r="A14" s="130" t="s">
        <v>73</v>
      </c>
      <c r="B14" s="199">
        <v>2.2000000000000002</v>
      </c>
      <c r="C14" s="199">
        <v>3.8</v>
      </c>
      <c r="D14" s="18"/>
    </row>
    <row r="15" spans="1:4" ht="12.95" customHeight="1" x14ac:dyDescent="0.2">
      <c r="A15" s="130" t="s">
        <v>74</v>
      </c>
      <c r="B15" s="199">
        <v>1.8</v>
      </c>
      <c r="C15" s="199">
        <v>2.6</v>
      </c>
      <c r="D15" s="18"/>
    </row>
    <row r="16" spans="1:4" ht="12.95" customHeight="1" x14ac:dyDescent="0.2">
      <c r="A16" s="130" t="s">
        <v>75</v>
      </c>
      <c r="B16" s="199">
        <v>1.8</v>
      </c>
      <c r="C16" s="199">
        <v>2.5</v>
      </c>
      <c r="D16" s="18"/>
    </row>
    <row r="17" spans="1:4" ht="12.95" customHeight="1" x14ac:dyDescent="0.2">
      <c r="A17" s="130" t="s">
        <v>76</v>
      </c>
      <c r="B17" s="199">
        <v>1.5</v>
      </c>
      <c r="C17" s="199">
        <v>1.9</v>
      </c>
      <c r="D17" s="18"/>
    </row>
    <row r="18" spans="1:4" ht="12.95" customHeight="1" x14ac:dyDescent="0.2">
      <c r="A18" s="130" t="s">
        <v>77</v>
      </c>
      <c r="B18" s="199">
        <v>1.3</v>
      </c>
      <c r="C18" s="199">
        <v>1.5</v>
      </c>
      <c r="D18" s="18"/>
    </row>
    <row r="19" spans="1:4" ht="3.75" customHeight="1" x14ac:dyDescent="0.2">
      <c r="A19" s="130"/>
      <c r="B19" s="200"/>
      <c r="C19" s="200"/>
      <c r="D19" s="18"/>
    </row>
    <row r="20" spans="1:4" ht="12.95" customHeight="1" x14ac:dyDescent="0.2">
      <c r="A20" s="128" t="s">
        <v>71</v>
      </c>
      <c r="B20" s="200"/>
      <c r="C20" s="200"/>
      <c r="D20" s="18"/>
    </row>
    <row r="21" spans="1:4" ht="12.95" customHeight="1" x14ac:dyDescent="0.2">
      <c r="A21" s="130" t="s">
        <v>15</v>
      </c>
      <c r="B21" s="199">
        <v>1.6</v>
      </c>
      <c r="C21" s="199">
        <v>2.1</v>
      </c>
      <c r="D21" s="18"/>
    </row>
    <row r="22" spans="1:4" ht="12.95" customHeight="1" x14ac:dyDescent="0.2">
      <c r="A22" s="130" t="s">
        <v>16</v>
      </c>
      <c r="B22" s="199">
        <v>2.1</v>
      </c>
      <c r="C22" s="199">
        <v>3.4</v>
      </c>
      <c r="D22" s="18"/>
    </row>
    <row r="23" spans="1:4" ht="3.75" customHeight="1" x14ac:dyDescent="0.2">
      <c r="A23" s="133" t="s">
        <v>11</v>
      </c>
      <c r="B23" s="200"/>
      <c r="C23" s="200"/>
      <c r="D23" s="18"/>
    </row>
    <row r="24" spans="1:4" ht="12.95" customHeight="1" x14ac:dyDescent="0.2">
      <c r="A24" s="128" t="s">
        <v>114</v>
      </c>
      <c r="B24" s="200"/>
      <c r="C24" s="200"/>
      <c r="D24" s="18"/>
    </row>
    <row r="25" spans="1:4" ht="12.95" customHeight="1" x14ac:dyDescent="0.2">
      <c r="A25" s="130" t="s">
        <v>35</v>
      </c>
      <c r="B25" s="199">
        <v>1.5</v>
      </c>
      <c r="C25" s="199">
        <v>1.9</v>
      </c>
      <c r="D25" s="18"/>
    </row>
    <row r="26" spans="1:4" ht="12.95" customHeight="1" x14ac:dyDescent="0.2">
      <c r="A26" s="130" t="s">
        <v>36</v>
      </c>
      <c r="B26" s="199">
        <v>1.8</v>
      </c>
      <c r="C26" s="199">
        <v>2.5</v>
      </c>
      <c r="D26" s="18"/>
    </row>
    <row r="27" spans="1:4" ht="12.95" customHeight="1" x14ac:dyDescent="0.2">
      <c r="A27" s="130" t="s">
        <v>37</v>
      </c>
      <c r="B27" s="199">
        <v>1.7</v>
      </c>
      <c r="C27" s="199">
        <v>2.5</v>
      </c>
      <c r="D27" s="18"/>
    </row>
    <row r="28" spans="1:4" ht="12.95" customHeight="1" x14ac:dyDescent="0.2">
      <c r="A28" s="130" t="s">
        <v>38</v>
      </c>
      <c r="B28" s="199">
        <v>2</v>
      </c>
      <c r="C28" s="199">
        <v>3.3</v>
      </c>
      <c r="D28" s="18"/>
    </row>
    <row r="29" spans="1:4" ht="3.75" customHeight="1" x14ac:dyDescent="0.2">
      <c r="A29" s="133"/>
      <c r="B29" s="200"/>
      <c r="C29" s="200"/>
      <c r="D29" s="18"/>
    </row>
    <row r="30" spans="1:4" ht="12.95" customHeight="1" x14ac:dyDescent="0.2">
      <c r="A30" s="128" t="s">
        <v>72</v>
      </c>
      <c r="B30" s="200"/>
      <c r="C30" s="200"/>
      <c r="D30" s="18"/>
    </row>
    <row r="31" spans="1:4" ht="12.95" customHeight="1" x14ac:dyDescent="0.2">
      <c r="A31" s="130" t="s">
        <v>17</v>
      </c>
      <c r="B31" s="199">
        <v>2.1</v>
      </c>
      <c r="C31" s="199">
        <v>3.6</v>
      </c>
      <c r="D31" s="18"/>
    </row>
    <row r="32" spans="1:4" ht="12.95" customHeight="1" x14ac:dyDescent="0.2">
      <c r="A32" s="130" t="s">
        <v>112</v>
      </c>
      <c r="B32" s="199">
        <v>1.8</v>
      </c>
      <c r="C32" s="199">
        <v>2.5</v>
      </c>
      <c r="D32" s="18"/>
    </row>
    <row r="33" spans="1:4" ht="12.95" customHeight="1" x14ac:dyDescent="0.2">
      <c r="A33" s="130" t="s">
        <v>89</v>
      </c>
      <c r="B33" s="199">
        <v>1.7</v>
      </c>
      <c r="C33" s="199">
        <v>2.7</v>
      </c>
      <c r="D33" s="18"/>
    </row>
    <row r="34" spans="1:4" ht="12.95" customHeight="1" x14ac:dyDescent="0.2">
      <c r="A34" s="130" t="s">
        <v>18</v>
      </c>
      <c r="B34" s="199">
        <v>1.5</v>
      </c>
      <c r="C34" s="199">
        <v>2.1</v>
      </c>
      <c r="D34" s="18"/>
    </row>
    <row r="35" spans="1:4" ht="12.95" customHeight="1" x14ac:dyDescent="0.2">
      <c r="A35" s="130" t="s">
        <v>19</v>
      </c>
      <c r="B35" s="199">
        <v>2</v>
      </c>
      <c r="C35" s="199">
        <v>3.2</v>
      </c>
      <c r="D35" s="18"/>
    </row>
    <row r="36" spans="1:4" ht="12.95" customHeight="1" x14ac:dyDescent="0.2">
      <c r="A36" s="130" t="s">
        <v>20</v>
      </c>
      <c r="B36" s="199">
        <v>2</v>
      </c>
      <c r="C36" s="199">
        <v>2.8</v>
      </c>
      <c r="D36" s="18"/>
    </row>
    <row r="37" spans="1:4" ht="12.95" customHeight="1" x14ac:dyDescent="0.2">
      <c r="A37" s="130" t="s">
        <v>21</v>
      </c>
      <c r="B37" s="199">
        <v>1.3</v>
      </c>
      <c r="C37" s="199">
        <v>2.2999999999999998</v>
      </c>
      <c r="D37" s="18"/>
    </row>
    <row r="38" spans="1:4" ht="12.95" customHeight="1" x14ac:dyDescent="0.2">
      <c r="A38" s="130" t="s">
        <v>22</v>
      </c>
      <c r="B38" s="199">
        <v>1.4</v>
      </c>
      <c r="C38" s="199">
        <v>2.5</v>
      </c>
      <c r="D38" s="18"/>
    </row>
    <row r="39" spans="1:4" ht="12.95" customHeight="1" x14ac:dyDescent="0.2">
      <c r="A39" s="130" t="s">
        <v>90</v>
      </c>
      <c r="B39" s="199">
        <v>1.6</v>
      </c>
      <c r="C39" s="199">
        <v>2.6</v>
      </c>
      <c r="D39" s="18"/>
    </row>
    <row r="40" spans="1:4" ht="12.95" customHeight="1" x14ac:dyDescent="0.2">
      <c r="A40" s="130" t="s">
        <v>23</v>
      </c>
      <c r="B40" s="199">
        <v>2</v>
      </c>
      <c r="C40" s="199">
        <v>2.7</v>
      </c>
      <c r="D40" s="18"/>
    </row>
    <row r="41" spans="1:4" ht="12.95" customHeight="1" x14ac:dyDescent="0.2">
      <c r="A41" s="130" t="s">
        <v>56</v>
      </c>
      <c r="B41" s="199">
        <v>1.5</v>
      </c>
      <c r="C41" s="199">
        <v>2.2999999999999998</v>
      </c>
      <c r="D41" s="18"/>
    </row>
    <row r="42" spans="1:4" ht="12.95" customHeight="1" x14ac:dyDescent="0.2">
      <c r="A42" s="130" t="s">
        <v>24</v>
      </c>
      <c r="B42" s="199">
        <v>1.8</v>
      </c>
      <c r="C42" s="199">
        <v>2.5</v>
      </c>
      <c r="D42" s="18"/>
    </row>
    <row r="43" spans="1:4" ht="12.95" customHeight="1" x14ac:dyDescent="0.2">
      <c r="A43" s="130" t="s">
        <v>25</v>
      </c>
      <c r="B43" s="199">
        <v>1.9</v>
      </c>
      <c r="C43" s="199">
        <v>2.4</v>
      </c>
      <c r="D43" s="18"/>
    </row>
    <row r="44" spans="1:4" ht="12.95" customHeight="1" x14ac:dyDescent="0.2">
      <c r="A44" s="130" t="s">
        <v>182</v>
      </c>
      <c r="B44" s="199">
        <v>1.5</v>
      </c>
      <c r="C44" s="199">
        <v>1.9</v>
      </c>
      <c r="D44" s="18"/>
    </row>
    <row r="45" spans="1:4" ht="12.95" customHeight="1" x14ac:dyDescent="0.2">
      <c r="A45" s="130" t="s">
        <v>26</v>
      </c>
      <c r="B45" s="199">
        <v>2</v>
      </c>
      <c r="C45" s="199">
        <v>3.8</v>
      </c>
      <c r="D45" s="18"/>
    </row>
    <row r="46" spans="1:4" ht="12.95" customHeight="1" x14ac:dyDescent="0.2">
      <c r="A46" s="130" t="s">
        <v>27</v>
      </c>
      <c r="B46" s="199">
        <v>1.9</v>
      </c>
      <c r="C46" s="199">
        <v>3.2</v>
      </c>
      <c r="D46" s="18"/>
    </row>
    <row r="47" spans="1:4" ht="12.95" customHeight="1" x14ac:dyDescent="0.2">
      <c r="A47" s="130" t="s">
        <v>28</v>
      </c>
      <c r="B47" s="199">
        <v>1.6</v>
      </c>
      <c r="C47" s="199">
        <v>2</v>
      </c>
      <c r="D47" s="18"/>
    </row>
    <row r="48" spans="1:4" ht="12.95" customHeight="1" x14ac:dyDescent="0.2">
      <c r="A48" s="130" t="s">
        <v>29</v>
      </c>
      <c r="B48" s="199">
        <v>2</v>
      </c>
      <c r="C48" s="199">
        <v>2.9</v>
      </c>
      <c r="D48" s="18"/>
    </row>
    <row r="49" spans="1:5" ht="12.95" customHeight="1" x14ac:dyDescent="0.2">
      <c r="A49" s="130" t="s">
        <v>30</v>
      </c>
      <c r="B49" s="199">
        <v>2.2000000000000002</v>
      </c>
      <c r="C49" s="199">
        <v>3</v>
      </c>
      <c r="D49" s="18"/>
    </row>
    <row r="50" spans="1:5" ht="12.95" customHeight="1" x14ac:dyDescent="0.2">
      <c r="A50" s="130" t="s">
        <v>31</v>
      </c>
      <c r="B50" s="199">
        <v>1.6</v>
      </c>
      <c r="C50" s="199">
        <v>2.2000000000000002</v>
      </c>
      <c r="D50" s="18"/>
    </row>
    <row r="51" spans="1:5" ht="12.95" customHeight="1" x14ac:dyDescent="0.2">
      <c r="A51" s="130" t="s">
        <v>57</v>
      </c>
      <c r="B51" s="199">
        <v>2.1</v>
      </c>
      <c r="C51" s="199">
        <v>2.9</v>
      </c>
      <c r="D51" s="18"/>
    </row>
    <row r="52" spans="1:5" ht="12.95" customHeight="1" x14ac:dyDescent="0.2">
      <c r="A52" s="130" t="s">
        <v>32</v>
      </c>
      <c r="B52" s="199">
        <v>1.4</v>
      </c>
      <c r="C52" s="199">
        <v>1.9</v>
      </c>
      <c r="D52" s="18"/>
    </row>
    <row r="53" spans="1:5" ht="12.95" customHeight="1" x14ac:dyDescent="0.2">
      <c r="A53" s="130" t="s">
        <v>33</v>
      </c>
      <c r="B53" s="199">
        <v>2.2000000000000002</v>
      </c>
      <c r="C53" s="199">
        <v>2.9</v>
      </c>
      <c r="D53" s="18"/>
    </row>
    <row r="54" spans="1:5" ht="12.95" customHeight="1" x14ac:dyDescent="0.2">
      <c r="A54" s="130" t="s">
        <v>34</v>
      </c>
      <c r="B54" s="199">
        <v>1.9</v>
      </c>
      <c r="C54" s="199">
        <v>3.5</v>
      </c>
      <c r="D54" s="18"/>
    </row>
    <row r="55" spans="1:5" ht="3.75" customHeight="1" x14ac:dyDescent="0.2">
      <c r="A55" s="133" t="s">
        <v>11</v>
      </c>
      <c r="B55" s="200"/>
      <c r="C55" s="200"/>
      <c r="D55" s="18"/>
    </row>
    <row r="56" spans="1:5" s="16" customFormat="1" ht="12.95" customHeight="1" x14ac:dyDescent="0.2">
      <c r="A56" s="128" t="s">
        <v>190</v>
      </c>
      <c r="B56" s="201">
        <v>1.7</v>
      </c>
      <c r="C56" s="202">
        <v>2.4</v>
      </c>
      <c r="D56" s="19"/>
    </row>
    <row r="57" spans="1:5" s="16" customFormat="1" ht="12.95" customHeight="1" x14ac:dyDescent="0.2">
      <c r="A57" s="218" t="s">
        <v>171</v>
      </c>
      <c r="B57" s="198">
        <v>1.8</v>
      </c>
      <c r="C57" s="198">
        <v>2.6</v>
      </c>
      <c r="D57" s="19"/>
    </row>
    <row r="58" spans="1:5" ht="3.75" customHeight="1" x14ac:dyDescent="0.2">
      <c r="A58" s="136"/>
      <c r="B58" s="176"/>
      <c r="C58" s="177"/>
      <c r="D58" s="15"/>
    </row>
    <row r="59" spans="1:5" ht="60" customHeight="1" x14ac:dyDescent="0.2">
      <c r="A59" s="316" t="s">
        <v>232</v>
      </c>
      <c r="B59" s="316"/>
      <c r="C59" s="316"/>
      <c r="D59" s="17"/>
    </row>
    <row r="60" spans="1:5" ht="13.5" hidden="1" x14ac:dyDescent="0.25">
      <c r="A60" s="184"/>
      <c r="B60" s="180"/>
      <c r="C60" s="185"/>
      <c r="D60" s="185"/>
      <c r="E60" s="185"/>
    </row>
    <row r="61" spans="1:5" hidden="1" x14ac:dyDescent="0.25">
      <c r="A61" s="351"/>
      <c r="B61" s="351"/>
      <c r="C61" s="351"/>
      <c r="D61" s="186"/>
      <c r="E61" s="186"/>
    </row>
    <row r="62" spans="1:5" hidden="1" x14ac:dyDescent="0.2">
      <c r="A62" s="351"/>
      <c r="B62" s="351"/>
      <c r="C62" s="351"/>
    </row>
    <row r="63" spans="1:5" hidden="1" x14ac:dyDescent="0.2"/>
    <row r="64" spans="1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4:5" hidden="1" x14ac:dyDescent="0.2"/>
    <row r="82" spans="4:5" hidden="1" x14ac:dyDescent="0.2"/>
    <row r="83" spans="4:5" hidden="1" x14ac:dyDescent="0.2"/>
    <row r="84" spans="4:5" hidden="1" x14ac:dyDescent="0.2"/>
    <row r="85" spans="4:5" hidden="1" x14ac:dyDescent="0.2"/>
    <row r="86" spans="4:5" hidden="1" x14ac:dyDescent="0.2"/>
    <row r="87" spans="4:5" hidden="1" x14ac:dyDescent="0.2">
      <c r="D87" s="175"/>
    </row>
    <row r="88" spans="4:5" hidden="1" x14ac:dyDescent="0.2"/>
    <row r="89" spans="4:5" hidden="1" x14ac:dyDescent="0.2"/>
    <row r="90" spans="4:5" hidden="1" x14ac:dyDescent="0.2">
      <c r="E90" s="175"/>
    </row>
    <row r="91" spans="4:5" hidden="1" x14ac:dyDescent="0.2"/>
    <row r="92" spans="4:5" hidden="1" x14ac:dyDescent="0.2"/>
    <row r="93" spans="4:5" hidden="1" x14ac:dyDescent="0.2"/>
    <row r="94" spans="4:5" hidden="1" x14ac:dyDescent="0.2">
      <c r="E94" s="175"/>
    </row>
    <row r="95" spans="4:5" hidden="1" x14ac:dyDescent="0.2"/>
    <row r="96" spans="4:5" hidden="1" x14ac:dyDescent="0.2"/>
    <row r="97" spans="4:5" hidden="1" x14ac:dyDescent="0.2"/>
    <row r="98" spans="4:5" hidden="1" x14ac:dyDescent="0.2"/>
    <row r="99" spans="4:5" hidden="1" x14ac:dyDescent="0.2">
      <c r="D99" s="175"/>
    </row>
    <row r="100" spans="4:5" hidden="1" x14ac:dyDescent="0.2">
      <c r="E100" s="175"/>
    </row>
  </sheetData>
  <mergeCells count="6">
    <mergeCell ref="A61:C62"/>
    <mergeCell ref="A1:C1"/>
    <mergeCell ref="A59:C59"/>
    <mergeCell ref="A4:A5"/>
    <mergeCell ref="B4:C4"/>
    <mergeCell ref="A2:C2"/>
  </mergeCells>
  <phoneticPr fontId="11" type="noConversion"/>
  <pageMargins left="0.98425196850393704" right="0.78740157480314965" top="0.59055118110236227" bottom="0.39370078740157483" header="0" footer="0"/>
  <pageSetup paperSize="9" scale="95" orientation="portrait" horizont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 enableFormatConditionsCalculation="0">
    <tabColor indexed="10"/>
  </sheetPr>
  <dimension ref="A1:H58"/>
  <sheetViews>
    <sheetView zoomScale="115" zoomScaleNormal="115" workbookViewId="0">
      <selection activeCell="A36" sqref="A36:XFD1048576"/>
    </sheetView>
  </sheetViews>
  <sheetFormatPr baseColWidth="10" defaultColWidth="0" defaultRowHeight="12.75" zeroHeight="1" x14ac:dyDescent="0.2"/>
  <cols>
    <col min="1" max="1" width="11.42578125" style="3" customWidth="1"/>
    <col min="2" max="2" width="16.28515625" style="3" customWidth="1"/>
    <col min="3" max="3" width="9.42578125" style="3" customWidth="1"/>
    <col min="4" max="4" width="9.28515625" style="3" customWidth="1"/>
    <col min="5" max="6" width="11.42578125" style="3" customWidth="1"/>
    <col min="7" max="7" width="5" style="3" customWidth="1"/>
    <col min="8" max="8" width="0" style="3" hidden="1" customWidth="1"/>
    <col min="9" max="16384" width="11.42578125" style="3" hidden="1"/>
  </cols>
  <sheetData>
    <row r="1" spans="2:8" x14ac:dyDescent="0.2"/>
    <row r="2" spans="2:8" ht="25.5" x14ac:dyDescent="0.25">
      <c r="B2" s="165" t="s">
        <v>124</v>
      </c>
      <c r="C2" s="278" t="s">
        <v>125</v>
      </c>
      <c r="D2" s="278" t="s">
        <v>126</v>
      </c>
    </row>
    <row r="3" spans="2:8" ht="13.5" x14ac:dyDescent="0.2">
      <c r="B3" s="166" t="s">
        <v>42</v>
      </c>
      <c r="C3" s="167">
        <f>'6.13'!C11</f>
        <v>1.8</v>
      </c>
      <c r="D3" s="167">
        <f>'6.13'!B11</f>
        <v>1.5</v>
      </c>
      <c r="F3" s="68"/>
      <c r="G3" s="69"/>
      <c r="H3" s="70"/>
    </row>
    <row r="4" spans="2:8" ht="13.5" x14ac:dyDescent="0.2">
      <c r="B4" s="166" t="s">
        <v>41</v>
      </c>
      <c r="C4" s="167">
        <f>'6.13'!C10</f>
        <v>2.5</v>
      </c>
      <c r="D4" s="167">
        <f>'6.13'!B10</f>
        <v>1.8</v>
      </c>
      <c r="F4" s="68"/>
      <c r="G4" s="69"/>
      <c r="H4" s="70"/>
    </row>
    <row r="5" spans="2:8" ht="13.5" x14ac:dyDescent="0.2">
      <c r="B5" s="166" t="s">
        <v>40</v>
      </c>
      <c r="C5" s="167">
        <f>'6.13'!C9</f>
        <v>3.5</v>
      </c>
      <c r="D5" s="167">
        <f>'6.13'!B9</f>
        <v>2.2000000000000002</v>
      </c>
      <c r="F5" s="68"/>
      <c r="G5" s="69"/>
      <c r="H5" s="70"/>
    </row>
    <row r="6" spans="2:8" ht="9.9499999999999993" customHeight="1" x14ac:dyDescent="0.2">
      <c r="B6" s="166" t="s">
        <v>39</v>
      </c>
      <c r="C6" s="167">
        <f>'6.13'!C8</f>
        <v>4.2</v>
      </c>
      <c r="D6" s="167">
        <f>'6.13'!B8</f>
        <v>2.5</v>
      </c>
      <c r="F6" s="68"/>
      <c r="G6" s="69"/>
      <c r="H6" s="70"/>
    </row>
    <row r="7" spans="2:8" ht="13.5" x14ac:dyDescent="0.2">
      <c r="B7" s="168" t="s">
        <v>143</v>
      </c>
      <c r="C7" s="167"/>
      <c r="D7" s="167"/>
    </row>
    <row r="8" spans="2:8" ht="13.5" x14ac:dyDescent="0.2">
      <c r="B8" s="166" t="s">
        <v>38</v>
      </c>
      <c r="C8" s="167">
        <f>'6.13'!C28</f>
        <v>3.3</v>
      </c>
      <c r="D8" s="167">
        <f>'6.13'!B28</f>
        <v>2</v>
      </c>
      <c r="F8" s="69"/>
      <c r="G8" s="70"/>
    </row>
    <row r="9" spans="2:8" ht="13.5" x14ac:dyDescent="0.2">
      <c r="B9" s="166" t="s">
        <v>37</v>
      </c>
      <c r="C9" s="167">
        <f>'6.13'!C27</f>
        <v>2.5</v>
      </c>
      <c r="D9" s="167">
        <f>'6.13'!B27</f>
        <v>1.7</v>
      </c>
      <c r="F9" s="69"/>
      <c r="G9" s="70"/>
    </row>
    <row r="10" spans="2:8" ht="9.9499999999999993" customHeight="1" x14ac:dyDescent="0.2">
      <c r="B10" s="166" t="s">
        <v>36</v>
      </c>
      <c r="C10" s="167">
        <f>'6.13'!C26</f>
        <v>2.5</v>
      </c>
      <c r="D10" s="167">
        <f>'6.13'!B26</f>
        <v>1.8</v>
      </c>
      <c r="F10" s="69"/>
      <c r="G10" s="70"/>
    </row>
    <row r="11" spans="2:8" ht="13.5" x14ac:dyDescent="0.2">
      <c r="B11" s="166" t="s">
        <v>35</v>
      </c>
      <c r="C11" s="167">
        <f>'6.13'!C25</f>
        <v>1.9</v>
      </c>
      <c r="D11" s="167">
        <f>'6.13'!B25</f>
        <v>1.5</v>
      </c>
      <c r="F11" s="69"/>
      <c r="G11" s="70"/>
    </row>
    <row r="12" spans="2:8" ht="13.5" x14ac:dyDescent="0.2">
      <c r="B12" s="168" t="s">
        <v>121</v>
      </c>
      <c r="C12" s="167"/>
      <c r="D12" s="167"/>
    </row>
    <row r="13" spans="2:8" ht="13.5" x14ac:dyDescent="0.2">
      <c r="B13" s="166" t="s">
        <v>16</v>
      </c>
      <c r="C13" s="167">
        <f>'6.13'!C22</f>
        <v>3.4</v>
      </c>
      <c r="D13" s="167">
        <f>'6.13'!B22</f>
        <v>2.1</v>
      </c>
      <c r="E13" s="69"/>
      <c r="F13" s="69"/>
      <c r="G13" s="69"/>
      <c r="H13" s="70"/>
    </row>
    <row r="14" spans="2:8" ht="13.5" x14ac:dyDescent="0.2">
      <c r="B14" s="166" t="s">
        <v>15</v>
      </c>
      <c r="C14" s="167">
        <f>'6.13'!C21</f>
        <v>2.1</v>
      </c>
      <c r="D14" s="167">
        <f>'6.13'!B21</f>
        <v>1.6</v>
      </c>
      <c r="E14" s="69"/>
      <c r="F14" s="69"/>
      <c r="G14" s="69"/>
      <c r="H14" s="70"/>
    </row>
    <row r="15" spans="2:8" ht="13.5" x14ac:dyDescent="0.2">
      <c r="B15" s="168" t="s">
        <v>122</v>
      </c>
      <c r="C15" s="169"/>
      <c r="D15" s="169"/>
    </row>
    <row r="16" spans="2:8" ht="13.5" x14ac:dyDescent="0.2">
      <c r="B16" s="168" t="s">
        <v>123</v>
      </c>
      <c r="C16" s="170">
        <f>'6.13'!C56</f>
        <v>2.4</v>
      </c>
      <c r="D16" s="170">
        <f>'6.13'!B56</f>
        <v>1.7</v>
      </c>
    </row>
    <row r="17" spans="2:7" x14ac:dyDescent="0.2"/>
    <row r="18" spans="2:7" x14ac:dyDescent="0.2"/>
    <row r="19" spans="2:7" x14ac:dyDescent="0.2"/>
    <row r="20" spans="2:7" x14ac:dyDescent="0.2"/>
    <row r="21" spans="2:7" ht="13.5" x14ac:dyDescent="0.2">
      <c r="B21" s="168"/>
    </row>
    <row r="22" spans="2:7" ht="13.5" x14ac:dyDescent="0.2">
      <c r="B22" s="171"/>
      <c r="C22" s="80"/>
      <c r="D22" s="80"/>
      <c r="E22" s="80"/>
      <c r="F22" s="80"/>
      <c r="G22" s="80"/>
    </row>
    <row r="23" spans="2:7" ht="13.5" customHeight="1" x14ac:dyDescent="0.2">
      <c r="B23" s="171"/>
      <c r="C23" s="80"/>
      <c r="D23" s="80"/>
      <c r="E23" s="80"/>
      <c r="F23" s="80"/>
      <c r="G23" s="80"/>
    </row>
    <row r="24" spans="2:7" ht="13.5" x14ac:dyDescent="0.2">
      <c r="B24" s="171"/>
      <c r="C24" s="80"/>
      <c r="D24" s="80"/>
      <c r="E24" s="80"/>
      <c r="F24" s="80"/>
      <c r="G24" s="80"/>
    </row>
    <row r="25" spans="2:7" ht="13.5" x14ac:dyDescent="0.2">
      <c r="B25" s="171"/>
      <c r="C25" s="80"/>
      <c r="D25" s="80"/>
      <c r="E25" s="80"/>
      <c r="F25" s="80"/>
      <c r="G25" s="80"/>
    </row>
    <row r="26" spans="2:7" ht="5.0999999999999996" customHeight="1" x14ac:dyDescent="0.2">
      <c r="B26" s="171"/>
      <c r="C26" s="172"/>
      <c r="D26" s="172"/>
      <c r="E26" s="80"/>
      <c r="F26" s="80"/>
      <c r="G26" s="80"/>
    </row>
    <row r="27" spans="2:7" ht="13.5" x14ac:dyDescent="0.2">
      <c r="B27" s="171"/>
      <c r="C27" s="172"/>
      <c r="D27" s="172"/>
      <c r="E27" s="80"/>
      <c r="F27" s="80"/>
      <c r="G27" s="80"/>
    </row>
    <row r="28" spans="2:7" ht="13.5" x14ac:dyDescent="0.2">
      <c r="B28" s="173"/>
      <c r="C28" s="172"/>
      <c r="D28" s="172"/>
      <c r="E28" s="80"/>
      <c r="F28" s="80"/>
      <c r="G28" s="80"/>
    </row>
    <row r="29" spans="2:7" ht="13.5" x14ac:dyDescent="0.2">
      <c r="B29" s="173"/>
      <c r="C29" s="174"/>
      <c r="D29" s="174"/>
      <c r="E29" s="80"/>
      <c r="F29" s="80"/>
      <c r="G29" s="80"/>
    </row>
    <row r="30" spans="2:7" x14ac:dyDescent="0.2">
      <c r="B30" s="80"/>
      <c r="C30" s="80"/>
      <c r="D30" s="80"/>
      <c r="E30" s="80"/>
      <c r="F30" s="80"/>
      <c r="G30" s="80"/>
    </row>
    <row r="31" spans="2:7" x14ac:dyDescent="0.2">
      <c r="B31" s="80"/>
      <c r="C31" s="80"/>
      <c r="D31" s="80"/>
      <c r="E31" s="80"/>
      <c r="F31" s="80"/>
      <c r="G31" s="80"/>
    </row>
    <row r="32" spans="2:7" ht="5.0999999999999996" customHeight="1" x14ac:dyDescent="0.2">
      <c r="B32" s="80"/>
      <c r="C32" s="80"/>
      <c r="D32" s="80"/>
      <c r="E32" s="80"/>
      <c r="F32" s="80"/>
      <c r="G32" s="80"/>
    </row>
    <row r="33" spans="1:7" x14ac:dyDescent="0.2">
      <c r="B33" s="80"/>
      <c r="C33" s="80"/>
      <c r="D33" s="80"/>
      <c r="E33" s="80"/>
      <c r="F33" s="80"/>
      <c r="G33" s="80"/>
    </row>
    <row r="34" spans="1:7" x14ac:dyDescent="0.2">
      <c r="A34" s="356" t="s">
        <v>201</v>
      </c>
      <c r="B34" s="385"/>
      <c r="C34" s="385"/>
      <c r="D34" s="385"/>
      <c r="E34" s="385"/>
      <c r="F34" s="339"/>
      <c r="G34" s="80"/>
    </row>
    <row r="35" spans="1:7" x14ac:dyDescent="0.2">
      <c r="B35" s="80"/>
      <c r="C35" s="80"/>
      <c r="D35" s="80"/>
      <c r="E35" s="80"/>
      <c r="F35" s="80"/>
      <c r="G35" s="80"/>
    </row>
    <row r="36" spans="1:7" ht="9.9499999999999993" hidden="1" customHeight="1" x14ac:dyDescent="0.2">
      <c r="B36" s="80"/>
      <c r="C36" s="80"/>
      <c r="D36" s="80"/>
      <c r="E36" s="80"/>
      <c r="F36" s="80"/>
      <c r="G36" s="80"/>
    </row>
    <row r="37" spans="1:7" hidden="1" x14ac:dyDescent="0.2">
      <c r="B37" s="80"/>
      <c r="C37" s="80"/>
      <c r="D37" s="80"/>
      <c r="E37" s="80"/>
      <c r="F37" s="80"/>
      <c r="G37" s="80"/>
    </row>
    <row r="38" spans="1:7" ht="5.0999999999999996" hidden="1" customHeight="1" x14ac:dyDescent="0.2">
      <c r="B38" s="80"/>
      <c r="C38" s="80"/>
      <c r="D38" s="80"/>
      <c r="E38" s="80"/>
      <c r="F38" s="80"/>
      <c r="G38" s="80"/>
    </row>
    <row r="39" spans="1:7" hidden="1" x14ac:dyDescent="0.2">
      <c r="B39" s="80"/>
      <c r="C39" s="80"/>
      <c r="D39" s="80"/>
      <c r="E39" s="80"/>
      <c r="F39" s="80"/>
      <c r="G39" s="80"/>
    </row>
    <row r="40" spans="1:7" hidden="1" x14ac:dyDescent="0.2">
      <c r="B40" s="80"/>
      <c r="C40" s="80"/>
      <c r="D40" s="80"/>
      <c r="E40" s="80"/>
      <c r="F40" s="80"/>
      <c r="G40" s="80"/>
    </row>
    <row r="41" spans="1:7" hidden="1" x14ac:dyDescent="0.2">
      <c r="B41" s="80"/>
      <c r="C41" s="80"/>
      <c r="D41" s="80"/>
      <c r="E41" s="80"/>
      <c r="F41" s="80"/>
      <c r="G41" s="80"/>
    </row>
    <row r="42" spans="1:7" ht="9.9499999999999993" hidden="1" customHeight="1" x14ac:dyDescent="0.2">
      <c r="B42" s="80"/>
      <c r="C42" s="80"/>
      <c r="D42" s="80"/>
      <c r="E42" s="80"/>
      <c r="F42" s="80"/>
      <c r="G42" s="80"/>
    </row>
    <row r="43" spans="1:7" hidden="1" x14ac:dyDescent="0.2">
      <c r="B43" s="80"/>
      <c r="C43" s="80"/>
      <c r="D43" s="80"/>
      <c r="E43" s="80"/>
      <c r="F43" s="80"/>
      <c r="G43" s="80"/>
    </row>
    <row r="44" spans="1:7" hidden="1" x14ac:dyDescent="0.2">
      <c r="B44" s="80"/>
      <c r="C44" s="80"/>
      <c r="D44" s="80"/>
      <c r="E44" s="80"/>
      <c r="F44" s="80"/>
      <c r="G44" s="80"/>
    </row>
    <row r="45" spans="1:7" ht="5.0999999999999996" hidden="1" customHeight="1" x14ac:dyDescent="0.2">
      <c r="B45" s="80"/>
      <c r="C45" s="80"/>
      <c r="D45" s="80"/>
      <c r="E45" s="80"/>
      <c r="F45" s="80"/>
      <c r="G45" s="80"/>
    </row>
    <row r="46" spans="1:7" s="10" customFormat="1" hidden="1" x14ac:dyDescent="0.2">
      <c r="B46" s="81"/>
      <c r="C46" s="81"/>
      <c r="D46" s="81"/>
      <c r="E46" s="81"/>
      <c r="F46" s="81"/>
      <c r="G46" s="81"/>
    </row>
    <row r="47" spans="1:7" s="10" customFormat="1" hidden="1" x14ac:dyDescent="0.2">
      <c r="B47" s="81"/>
      <c r="C47" s="81"/>
      <c r="D47" s="81"/>
      <c r="E47" s="81"/>
      <c r="F47" s="81"/>
      <c r="G47" s="81"/>
    </row>
    <row r="48" spans="1:7" s="10" customFormat="1" hidden="1" x14ac:dyDescent="0.2">
      <c r="B48" s="81"/>
      <c r="C48" s="81"/>
      <c r="D48" s="81"/>
      <c r="E48" s="81"/>
      <c r="F48" s="81"/>
      <c r="G48" s="81"/>
    </row>
    <row r="49" spans="2:7" ht="5.0999999999999996" hidden="1" customHeight="1" x14ac:dyDescent="0.2">
      <c r="B49" s="80"/>
      <c r="C49" s="80"/>
      <c r="D49" s="80"/>
      <c r="E49" s="80"/>
      <c r="F49" s="80"/>
      <c r="G49" s="80"/>
    </row>
    <row r="50" spans="2:7" hidden="1" x14ac:dyDescent="0.2">
      <c r="B50" s="80"/>
      <c r="C50" s="80"/>
      <c r="D50" s="80"/>
      <c r="E50" s="80"/>
      <c r="F50" s="80"/>
      <c r="G50" s="80"/>
    </row>
    <row r="51" spans="2:7" hidden="1" x14ac:dyDescent="0.2">
      <c r="B51" s="80"/>
      <c r="C51" s="80"/>
      <c r="D51" s="80"/>
      <c r="E51" s="80"/>
      <c r="F51" s="80"/>
      <c r="G51" s="80"/>
    </row>
    <row r="52" spans="2:7" hidden="1" x14ac:dyDescent="0.2">
      <c r="B52" s="80"/>
      <c r="C52" s="80"/>
      <c r="D52" s="80"/>
      <c r="E52" s="80"/>
      <c r="F52" s="80"/>
      <c r="G52" s="80"/>
    </row>
    <row r="53" spans="2:7" hidden="1" x14ac:dyDescent="0.2">
      <c r="B53" s="80"/>
      <c r="C53" s="80"/>
      <c r="D53" s="80"/>
      <c r="E53" s="80"/>
      <c r="F53" s="80"/>
      <c r="G53" s="80"/>
    </row>
    <row r="54" spans="2:7" hidden="1" x14ac:dyDescent="0.2">
      <c r="B54" s="80"/>
      <c r="C54" s="80"/>
      <c r="D54" s="80"/>
      <c r="E54" s="80"/>
      <c r="F54" s="80"/>
      <c r="G54" s="80"/>
    </row>
    <row r="55" spans="2:7" hidden="1" x14ac:dyDescent="0.2">
      <c r="B55" s="80"/>
      <c r="C55" s="80"/>
      <c r="D55" s="80"/>
      <c r="E55" s="80"/>
      <c r="F55" s="80"/>
      <c r="G55" s="80"/>
    </row>
    <row r="56" spans="2:7" hidden="1" x14ac:dyDescent="0.2">
      <c r="B56" s="80"/>
      <c r="C56" s="80"/>
      <c r="D56" s="80"/>
      <c r="E56" s="80"/>
      <c r="F56" s="80"/>
      <c r="G56" s="80"/>
    </row>
    <row r="57" spans="2:7" hidden="1" x14ac:dyDescent="0.2">
      <c r="B57" s="80"/>
      <c r="C57" s="80"/>
      <c r="D57" s="80"/>
      <c r="E57" s="80"/>
      <c r="F57" s="80"/>
      <c r="G57" s="80"/>
    </row>
    <row r="58" spans="2:7" hidden="1" x14ac:dyDescent="0.2">
      <c r="B58" s="80"/>
      <c r="C58" s="80"/>
      <c r="D58" s="80"/>
      <c r="E58" s="80"/>
      <c r="F58" s="80"/>
      <c r="G58" s="80"/>
    </row>
  </sheetData>
  <mergeCells count="1">
    <mergeCell ref="A34:F34"/>
  </mergeCells>
  <phoneticPr fontId="11" type="noConversion"/>
  <pageMargins left="0.98425196850393704" right="0.78740157480314965" top="0.59055118110236227" bottom="0.39370078740157483" header="0" footer="0"/>
  <pageSetup paperSize="9" scale="95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tabColor indexed="34"/>
  </sheetPr>
  <dimension ref="A1:O58"/>
  <sheetViews>
    <sheetView showGridLines="0" zoomScale="130" zoomScaleNormal="130" workbookViewId="0">
      <selection sqref="A1:J1"/>
    </sheetView>
  </sheetViews>
  <sheetFormatPr baseColWidth="10" defaultColWidth="0" defaultRowHeight="12.75" zeroHeight="1" x14ac:dyDescent="0.2"/>
  <cols>
    <col min="1" max="1" width="20.7109375" style="3" customWidth="1"/>
    <col min="2" max="2" width="0.85546875" style="3" customWidth="1"/>
    <col min="3" max="4" width="8.7109375" style="3" customWidth="1"/>
    <col min="5" max="5" width="4.85546875" style="3" customWidth="1"/>
    <col min="6" max="6" width="6" style="3" customWidth="1"/>
    <col min="7" max="7" width="6.140625" style="3" customWidth="1"/>
    <col min="8" max="8" width="5.140625" style="3" customWidth="1"/>
    <col min="9" max="10" width="3.85546875" style="3" customWidth="1"/>
    <col min="11" max="11" width="9.140625" style="3" customWidth="1"/>
    <col min="12" max="15" width="0" style="3" hidden="1" customWidth="1"/>
    <col min="16" max="16384" width="9.140625" style="3" hidden="1"/>
  </cols>
  <sheetData>
    <row r="1" spans="1:10" ht="13.5" x14ac:dyDescent="0.2">
      <c r="A1" s="320" t="s">
        <v>153</v>
      </c>
      <c r="B1" s="321"/>
      <c r="C1" s="321"/>
      <c r="D1" s="321"/>
      <c r="E1" s="321"/>
      <c r="F1" s="321"/>
      <c r="G1" s="321"/>
      <c r="H1" s="321"/>
      <c r="I1" s="322"/>
      <c r="J1" s="322"/>
    </row>
    <row r="2" spans="1:10" ht="12.75" customHeight="1" x14ac:dyDescent="0.2">
      <c r="A2" s="320" t="s">
        <v>203</v>
      </c>
      <c r="B2" s="321"/>
      <c r="C2" s="321"/>
      <c r="D2" s="321"/>
      <c r="E2" s="321"/>
      <c r="F2" s="321"/>
      <c r="G2" s="321"/>
      <c r="H2" s="321"/>
      <c r="I2" s="322"/>
      <c r="J2" s="322"/>
    </row>
    <row r="3" spans="1:10" ht="13.5" x14ac:dyDescent="0.2">
      <c r="A3" s="320" t="s">
        <v>154</v>
      </c>
      <c r="B3" s="321"/>
      <c r="C3" s="321"/>
      <c r="D3" s="321"/>
      <c r="E3" s="321"/>
      <c r="F3" s="321"/>
      <c r="G3" s="321"/>
      <c r="H3" s="321"/>
      <c r="I3" s="322"/>
      <c r="J3" s="322"/>
    </row>
    <row r="4" spans="1:10" x14ac:dyDescent="0.2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0" ht="10.5" customHeight="1" x14ac:dyDescent="0.2">
      <c r="A5" s="328" t="s">
        <v>2</v>
      </c>
      <c r="B5" s="82"/>
      <c r="C5" s="330" t="s">
        <v>55</v>
      </c>
      <c r="D5" s="326" t="s">
        <v>128</v>
      </c>
      <c r="E5" s="326"/>
      <c r="F5" s="326"/>
      <c r="G5" s="326"/>
      <c r="H5" s="326"/>
      <c r="I5" s="326"/>
      <c r="J5" s="326"/>
    </row>
    <row r="6" spans="1:10" ht="13.5" customHeight="1" x14ac:dyDescent="0.2">
      <c r="A6" s="329"/>
      <c r="B6" s="46"/>
      <c r="C6" s="331"/>
      <c r="D6" s="83">
        <v>0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 t="s">
        <v>146</v>
      </c>
    </row>
    <row r="7" spans="1:10" ht="15" customHeight="1" x14ac:dyDescent="0.2">
      <c r="A7" s="5"/>
      <c r="B7" s="6"/>
      <c r="C7" s="6"/>
      <c r="D7" s="4"/>
      <c r="E7" s="4"/>
      <c r="F7" s="4"/>
      <c r="G7" s="4"/>
      <c r="H7" s="4"/>
      <c r="I7" s="4"/>
      <c r="J7" s="4"/>
    </row>
    <row r="8" spans="1:10" ht="9" customHeight="1" x14ac:dyDescent="0.2">
      <c r="A8" s="47"/>
      <c r="B8" s="48"/>
      <c r="C8" s="48"/>
      <c r="D8" s="327" t="s">
        <v>3</v>
      </c>
      <c r="E8" s="327"/>
      <c r="F8" s="327"/>
      <c r="G8" s="327"/>
      <c r="H8" s="327"/>
      <c r="I8" s="327"/>
      <c r="J8" s="327"/>
    </row>
    <row r="9" spans="1:10" ht="9" customHeight="1" x14ac:dyDescent="0.2">
      <c r="A9" s="49" t="s">
        <v>6</v>
      </c>
      <c r="B9" s="50"/>
      <c r="C9" s="72">
        <v>0.5110165283820729</v>
      </c>
      <c r="D9" s="51">
        <v>2.599622041257137E-2</v>
      </c>
      <c r="E9" s="51">
        <v>0.92359563851514936</v>
      </c>
      <c r="F9" s="51">
        <v>0.64791985551834785</v>
      </c>
      <c r="G9" s="51">
        <v>0.26997510192198798</v>
      </c>
      <c r="H9" s="51">
        <v>0.10604643308070273</v>
      </c>
      <c r="I9" s="51">
        <v>0.54021166973361268</v>
      </c>
      <c r="J9" s="51">
        <v>0.17629663951727984</v>
      </c>
    </row>
    <row r="10" spans="1:10" ht="9" customHeight="1" x14ac:dyDescent="0.2">
      <c r="A10" s="49"/>
      <c r="B10" s="50"/>
      <c r="C10" s="72"/>
      <c r="D10" s="51"/>
      <c r="E10" s="51"/>
      <c r="F10" s="51"/>
      <c r="G10" s="51"/>
      <c r="H10" s="51"/>
      <c r="I10" s="51"/>
      <c r="J10" s="51"/>
    </row>
    <row r="11" spans="1:10" ht="9" customHeight="1" x14ac:dyDescent="0.2">
      <c r="A11" s="49" t="s">
        <v>7</v>
      </c>
      <c r="B11" s="50"/>
      <c r="C11" s="72">
        <v>0.83738955353512246</v>
      </c>
      <c r="D11" s="51">
        <v>0.13412552318014423</v>
      </c>
      <c r="E11" s="51">
        <v>1.6045595320138604</v>
      </c>
      <c r="F11" s="51">
        <v>1.1156573900403661</v>
      </c>
      <c r="G11" s="51">
        <v>0.45148286311241181</v>
      </c>
      <c r="H11" s="51">
        <v>0.29822668516579875</v>
      </c>
      <c r="I11" s="51">
        <v>0.14737140954476496</v>
      </c>
      <c r="J11" s="51">
        <v>9.6534655551866952E-2</v>
      </c>
    </row>
    <row r="12" spans="1:10" ht="9" customHeight="1" x14ac:dyDescent="0.2">
      <c r="A12" s="52" t="s">
        <v>10</v>
      </c>
      <c r="B12" s="53"/>
      <c r="C12" s="73">
        <v>4.139975954538289</v>
      </c>
      <c r="D12" s="54">
        <v>11.707563814697972</v>
      </c>
      <c r="E12" s="54">
        <v>3.1079116752025624</v>
      </c>
      <c r="F12" s="54">
        <v>3.5303776971500556</v>
      </c>
      <c r="G12" s="54">
        <v>3.4929793503428757</v>
      </c>
      <c r="H12" s="54">
        <v>4.7893463029388865</v>
      </c>
      <c r="I12" s="54">
        <v>3.8940796919788538</v>
      </c>
      <c r="J12" s="54">
        <v>6.6544171022576419</v>
      </c>
    </row>
    <row r="13" spans="1:10" ht="9" customHeight="1" x14ac:dyDescent="0.2">
      <c r="A13" s="52" t="s">
        <v>4</v>
      </c>
      <c r="B13" s="53"/>
      <c r="C13" s="73">
        <v>10.911450693706353</v>
      </c>
      <c r="D13" s="54">
        <v>42.575888110252606</v>
      </c>
      <c r="E13" s="54">
        <v>20.479776502359847</v>
      </c>
      <c r="F13" s="54">
        <v>9.516305396863892</v>
      </c>
      <c r="G13" s="54">
        <v>4.0040006223974718</v>
      </c>
      <c r="H13" s="54">
        <v>3.0592023387014522</v>
      </c>
      <c r="I13" s="54">
        <v>2.0681972178564028</v>
      </c>
      <c r="J13" s="54">
        <v>1.6346514028390946</v>
      </c>
    </row>
    <row r="14" spans="1:10" ht="9" customHeight="1" x14ac:dyDescent="0.2">
      <c r="A14" s="52" t="s">
        <v>5</v>
      </c>
      <c r="B14" s="53"/>
      <c r="C14" s="73">
        <v>23.063250021025613</v>
      </c>
      <c r="D14" s="54">
        <v>40.103264202067699</v>
      </c>
      <c r="E14" s="54">
        <v>54.572536689534438</v>
      </c>
      <c r="F14" s="54">
        <v>20.995300503048615</v>
      </c>
      <c r="G14" s="54">
        <v>8.77584121640691</v>
      </c>
      <c r="H14" s="54">
        <v>3.7718578539882857</v>
      </c>
      <c r="I14" s="54">
        <v>1.8197706619456269</v>
      </c>
      <c r="J14" s="54">
        <v>1.2560095852849382</v>
      </c>
    </row>
    <row r="15" spans="1:10" ht="9" customHeight="1" x14ac:dyDescent="0.2">
      <c r="A15" s="52" t="s">
        <v>9</v>
      </c>
      <c r="B15" s="53"/>
      <c r="C15" s="73">
        <v>9.1253674332207559</v>
      </c>
      <c r="D15" s="54">
        <v>0</v>
      </c>
      <c r="E15" s="54">
        <v>0.18366429232780329</v>
      </c>
      <c r="F15" s="54">
        <v>5.2975824011046289</v>
      </c>
      <c r="G15" s="54">
        <v>19.169008449912379</v>
      </c>
      <c r="H15" s="54">
        <v>19.577079410364984</v>
      </c>
      <c r="I15" s="54">
        <v>16.279566025951659</v>
      </c>
      <c r="J15" s="54">
        <v>11.250155217168134</v>
      </c>
    </row>
    <row r="16" spans="1:10" ht="9" customHeight="1" x14ac:dyDescent="0.2">
      <c r="A16" s="52" t="s">
        <v>8</v>
      </c>
      <c r="B16" s="53"/>
      <c r="C16" s="73">
        <v>51.430360936329151</v>
      </c>
      <c r="D16" s="54">
        <v>5.1056745127113343</v>
      </c>
      <c r="E16" s="54">
        <v>19.998755112559213</v>
      </c>
      <c r="F16" s="54">
        <v>58.634637251937072</v>
      </c>
      <c r="G16" s="54">
        <v>63.512124594224233</v>
      </c>
      <c r="H16" s="54">
        <v>68.160514021619761</v>
      </c>
      <c r="I16" s="54">
        <v>75.666862305296988</v>
      </c>
      <c r="J16" s="54">
        <v>79.061952500609692</v>
      </c>
    </row>
    <row r="17" spans="1:15" ht="9" customHeight="1" x14ac:dyDescent="0.2">
      <c r="A17" s="49"/>
      <c r="B17" s="50"/>
      <c r="C17" s="50"/>
      <c r="D17" s="51"/>
      <c r="E17" s="51"/>
      <c r="F17" s="51"/>
      <c r="G17" s="51"/>
      <c r="H17" s="51"/>
      <c r="I17" s="51"/>
      <c r="J17" s="51"/>
    </row>
    <row r="18" spans="1:15" s="10" customFormat="1" ht="9" customHeight="1" x14ac:dyDescent="0.2">
      <c r="A18" s="192" t="s">
        <v>184</v>
      </c>
      <c r="B18" s="55"/>
      <c r="C18" s="56">
        <v>100</v>
      </c>
      <c r="D18" s="56">
        <v>100</v>
      </c>
      <c r="E18" s="56">
        <v>100</v>
      </c>
      <c r="F18" s="56">
        <v>100</v>
      </c>
      <c r="G18" s="56">
        <v>100</v>
      </c>
      <c r="H18" s="56">
        <v>100</v>
      </c>
      <c r="I18" s="56">
        <v>100</v>
      </c>
      <c r="J18" s="56">
        <v>100</v>
      </c>
    </row>
    <row r="19" spans="1:15" ht="9" customHeight="1" x14ac:dyDescent="0.2">
      <c r="A19" s="49" t="s">
        <v>13</v>
      </c>
      <c r="B19" s="50"/>
      <c r="D19" s="57"/>
      <c r="E19" s="58"/>
      <c r="F19" s="59"/>
      <c r="G19" s="58"/>
      <c r="H19" s="58"/>
      <c r="I19" s="57"/>
      <c r="J19" s="58"/>
      <c r="K19" s="43"/>
      <c r="L19" s="43"/>
      <c r="M19" s="43"/>
      <c r="N19" s="43"/>
      <c r="O19" s="43"/>
    </row>
    <row r="20" spans="1:15" ht="9" customHeight="1" x14ac:dyDescent="0.2">
      <c r="A20" s="7"/>
      <c r="B20" s="8"/>
      <c r="C20" s="8"/>
      <c r="D20" s="44"/>
      <c r="E20" s="44"/>
      <c r="F20" s="45"/>
      <c r="G20" s="44"/>
      <c r="H20" s="44"/>
      <c r="I20" s="44"/>
      <c r="J20" s="44"/>
    </row>
    <row r="21" spans="1:15" ht="9.9499999999999993" customHeight="1" x14ac:dyDescent="0.2">
      <c r="A21" s="324" t="s">
        <v>14</v>
      </c>
      <c r="B21" s="324"/>
      <c r="C21" s="324"/>
      <c r="D21" s="324"/>
      <c r="E21" s="324"/>
      <c r="F21" s="324"/>
      <c r="G21" s="324"/>
      <c r="H21" s="324"/>
      <c r="I21" s="324"/>
      <c r="J21" s="324"/>
    </row>
    <row r="22" spans="1:15" x14ac:dyDescent="0.2">
      <c r="A22" s="324" t="s">
        <v>105</v>
      </c>
      <c r="B22" s="324"/>
      <c r="C22" s="324"/>
      <c r="D22" s="324"/>
      <c r="E22" s="324"/>
      <c r="F22" s="324"/>
      <c r="G22" s="324"/>
      <c r="H22" s="324"/>
      <c r="I22" s="324"/>
      <c r="J22" s="324"/>
    </row>
    <row r="23" spans="1:15" x14ac:dyDescent="0.2">
      <c r="A23" s="324" t="s">
        <v>130</v>
      </c>
      <c r="B23" s="324"/>
      <c r="C23" s="324"/>
      <c r="D23" s="324"/>
      <c r="E23" s="324"/>
      <c r="F23" s="324"/>
      <c r="G23" s="324"/>
      <c r="H23" s="324"/>
      <c r="I23" s="324"/>
      <c r="J23" s="324"/>
    </row>
    <row r="24" spans="1:15" x14ac:dyDescent="0.2">
      <c r="A24" s="324" t="s">
        <v>129</v>
      </c>
      <c r="B24" s="324"/>
      <c r="C24" s="324"/>
      <c r="D24" s="324"/>
      <c r="E24" s="324"/>
      <c r="F24" s="324"/>
      <c r="G24" s="324"/>
      <c r="H24" s="324"/>
      <c r="I24" s="324"/>
      <c r="J24" s="324"/>
    </row>
    <row r="25" spans="1:15" x14ac:dyDescent="0.2">
      <c r="A25" s="324" t="s">
        <v>106</v>
      </c>
      <c r="B25" s="324"/>
      <c r="C25" s="324"/>
      <c r="D25" s="324"/>
      <c r="E25" s="324"/>
      <c r="F25" s="324"/>
      <c r="G25" s="324"/>
      <c r="H25" s="324"/>
      <c r="I25" s="324"/>
      <c r="J25" s="324"/>
    </row>
    <row r="26" spans="1:15" ht="25.5" customHeight="1" x14ac:dyDescent="0.2">
      <c r="A26" s="323" t="s">
        <v>131</v>
      </c>
      <c r="B26" s="323"/>
      <c r="C26" s="323"/>
      <c r="D26" s="323"/>
      <c r="E26" s="323"/>
      <c r="F26" s="323"/>
      <c r="G26" s="323"/>
      <c r="H26" s="323"/>
      <c r="I26" s="323"/>
      <c r="J26" s="323"/>
    </row>
    <row r="27" spans="1:15" ht="25.5" customHeight="1" x14ac:dyDescent="0.2">
      <c r="A27" s="325" t="s">
        <v>201</v>
      </c>
      <c r="B27" s="319"/>
      <c r="C27" s="319"/>
      <c r="D27" s="319"/>
      <c r="E27" s="319"/>
      <c r="F27" s="319"/>
      <c r="G27" s="319"/>
      <c r="H27" s="319"/>
      <c r="I27" s="319"/>
      <c r="J27" s="280"/>
    </row>
    <row r="28" spans="1:15" ht="10.5" customHeight="1" x14ac:dyDescent="0.2">
      <c r="A28" s="2"/>
      <c r="B28" s="2"/>
      <c r="C28" s="2"/>
      <c r="D28" s="17"/>
      <c r="E28" s="17"/>
      <c r="F28" s="17"/>
      <c r="G28" s="17"/>
      <c r="H28" s="17"/>
      <c r="I28" s="17"/>
      <c r="J28" s="17"/>
    </row>
    <row r="29" spans="1:15" ht="12" hidden="1" customHeight="1" x14ac:dyDescent="0.2">
      <c r="A29" s="17"/>
      <c r="B29" s="17"/>
      <c r="C29" s="17"/>
    </row>
    <row r="30" spans="1:15" ht="13.35" hidden="1" customHeight="1" x14ac:dyDescent="0.2">
      <c r="A30" s="17"/>
      <c r="B30" s="17"/>
      <c r="C30" s="17"/>
    </row>
    <row r="31" spans="1:15" ht="13.35" hidden="1" customHeight="1" x14ac:dyDescent="0.2">
      <c r="A31" s="17"/>
      <c r="B31" s="17"/>
      <c r="C31" s="17"/>
    </row>
    <row r="32" spans="1:15" hidden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</row>
    <row r="33" spans="1:10" hidden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hidden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idden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hidden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hidden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hidden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idden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hidden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hidden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hidden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idden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hidden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idden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idden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idden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idden="1" x14ac:dyDescent="0.2">
      <c r="A48" s="14"/>
      <c r="B48" s="14"/>
      <c r="C48" s="14"/>
      <c r="E48" s="14"/>
      <c r="F48" s="14"/>
      <c r="G48" s="14"/>
      <c r="H48" s="14"/>
      <c r="I48" s="14"/>
      <c r="J48" s="14"/>
    </row>
    <row r="49" spans="1:10" hidden="1" x14ac:dyDescent="0.2">
      <c r="A49" s="14"/>
      <c r="B49" s="14"/>
      <c r="C49" s="14"/>
      <c r="E49" s="14"/>
      <c r="F49" s="14"/>
      <c r="G49" s="14"/>
      <c r="H49" s="14"/>
      <c r="I49" s="14"/>
      <c r="J49" s="14"/>
    </row>
    <row r="50" spans="1:10" hidden="1" x14ac:dyDescent="0.2">
      <c r="A50" s="14"/>
      <c r="B50" s="14"/>
      <c r="C50" s="14"/>
      <c r="E50" s="14"/>
      <c r="F50" s="14"/>
      <c r="G50" s="14"/>
      <c r="H50" s="14"/>
      <c r="I50" s="14"/>
      <c r="J50" s="14"/>
    </row>
    <row r="51" spans="1:10" hidden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9.9499999999999993" hidden="1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hidden="1" x14ac:dyDescent="0.2"/>
    <row r="54" spans="1:10" hidden="1" x14ac:dyDescent="0.2"/>
    <row r="55" spans="1:10" hidden="1" x14ac:dyDescent="0.2"/>
    <row r="56" spans="1:10" hidden="1" x14ac:dyDescent="0.2"/>
    <row r="57" spans="1:10" hidden="1" x14ac:dyDescent="0.2"/>
    <row r="58" spans="1:10" ht="9.9499999999999993" hidden="1" customHeight="1" x14ac:dyDescent="0.2"/>
  </sheetData>
  <mergeCells count="14">
    <mergeCell ref="A27:I27"/>
    <mergeCell ref="D5:J5"/>
    <mergeCell ref="A22:J22"/>
    <mergeCell ref="D8:J8"/>
    <mergeCell ref="A5:A6"/>
    <mergeCell ref="A21:J21"/>
    <mergeCell ref="C5:C6"/>
    <mergeCell ref="A1:J1"/>
    <mergeCell ref="A2:J2"/>
    <mergeCell ref="A3:J3"/>
    <mergeCell ref="A26:J26"/>
    <mergeCell ref="A25:J25"/>
    <mergeCell ref="A23:J23"/>
    <mergeCell ref="A24:J24"/>
  </mergeCells>
  <phoneticPr fontId="0" type="noConversion"/>
  <pageMargins left="0.39370078740157483" right="0.19685039370078741" top="0.59055118110236227" bottom="0.59055118110236227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10"/>
  </sheetPr>
  <dimension ref="A1:J25"/>
  <sheetViews>
    <sheetView showGridLines="0" zoomScale="130" zoomScaleNormal="130" workbookViewId="0">
      <selection sqref="A1:I1"/>
    </sheetView>
  </sheetViews>
  <sheetFormatPr baseColWidth="10" defaultColWidth="0" defaultRowHeight="12.75" zeroHeight="1" x14ac:dyDescent="0.2"/>
  <cols>
    <col min="1" max="1" width="28.140625" style="9" customWidth="1"/>
    <col min="2" max="2" width="10.42578125" style="9" customWidth="1"/>
    <col min="3" max="7" width="6.28515625" style="9" customWidth="1"/>
    <col min="8" max="8" width="6.5703125" style="9" customWidth="1"/>
    <col min="9" max="9" width="8" style="9" customWidth="1"/>
    <col min="10" max="10" width="3.7109375" style="9" customWidth="1"/>
    <col min="11" max="16384" width="11.42578125" style="9" hidden="1"/>
  </cols>
  <sheetData>
    <row r="1" spans="1:9" ht="13.5" customHeight="1" x14ac:dyDescent="0.2">
      <c r="A1" s="337" t="s">
        <v>156</v>
      </c>
      <c r="B1" s="337"/>
      <c r="C1" s="337"/>
      <c r="D1" s="337"/>
      <c r="E1" s="337"/>
      <c r="F1" s="337"/>
      <c r="G1" s="337"/>
      <c r="H1" s="337"/>
      <c r="I1" s="337"/>
    </row>
    <row r="2" spans="1:9" ht="14.25" customHeight="1" x14ac:dyDescent="0.2">
      <c r="A2" s="320" t="s">
        <v>185</v>
      </c>
      <c r="B2" s="320"/>
      <c r="C2" s="320"/>
      <c r="D2" s="320"/>
      <c r="E2" s="320"/>
      <c r="F2" s="320"/>
      <c r="G2" s="320"/>
      <c r="H2" s="320"/>
      <c r="I2" s="320"/>
    </row>
    <row r="3" spans="1:9" ht="15" customHeight="1" x14ac:dyDescent="0.2">
      <c r="A3" s="320" t="s">
        <v>151</v>
      </c>
      <c r="B3" s="320"/>
      <c r="C3" s="320"/>
      <c r="D3" s="320"/>
      <c r="E3" s="320"/>
      <c r="F3" s="320"/>
      <c r="G3" s="320"/>
      <c r="H3" s="320"/>
      <c r="I3" s="320"/>
    </row>
    <row r="4" spans="1:9" ht="4.5" customHeight="1" x14ac:dyDescent="0.2">
      <c r="A4" s="179"/>
      <c r="B4" s="179"/>
      <c r="C4" s="180"/>
      <c r="D4" s="180"/>
      <c r="E4" s="180"/>
      <c r="F4" s="180"/>
      <c r="G4" s="180"/>
      <c r="H4" s="180"/>
      <c r="I4" s="180"/>
    </row>
    <row r="5" spans="1:9" ht="20.25" customHeight="1" x14ac:dyDescent="0.2">
      <c r="A5" s="334" t="s">
        <v>155</v>
      </c>
      <c r="B5" s="336" t="s">
        <v>115</v>
      </c>
      <c r="C5" s="333" t="s">
        <v>132</v>
      </c>
      <c r="D5" s="333"/>
      <c r="E5" s="333"/>
      <c r="F5" s="333"/>
      <c r="G5" s="333"/>
      <c r="H5" s="333"/>
      <c r="I5" s="333"/>
    </row>
    <row r="6" spans="1:9" ht="20.25" customHeight="1" x14ac:dyDescent="0.2">
      <c r="A6" s="335"/>
      <c r="B6" s="336"/>
      <c r="C6" s="231">
        <v>0</v>
      </c>
      <c r="D6" s="231">
        <v>1</v>
      </c>
      <c r="E6" s="231">
        <v>2</v>
      </c>
      <c r="F6" s="231">
        <v>3</v>
      </c>
      <c r="G6" s="231">
        <v>4</v>
      </c>
      <c r="H6" s="231">
        <v>5</v>
      </c>
      <c r="I6" s="264" t="s">
        <v>146</v>
      </c>
    </row>
    <row r="7" spans="1:9" ht="4.5" customHeight="1" x14ac:dyDescent="0.2">
      <c r="A7" s="181"/>
      <c r="B7" s="236"/>
      <c r="C7" s="241"/>
      <c r="D7" s="241"/>
      <c r="E7" s="241"/>
      <c r="F7" s="241"/>
      <c r="G7" s="241"/>
      <c r="H7" s="241"/>
      <c r="I7" s="236"/>
    </row>
    <row r="8" spans="1:9" ht="14.1" customHeight="1" x14ac:dyDescent="0.2">
      <c r="A8" s="203" t="s">
        <v>68</v>
      </c>
      <c r="B8" s="236"/>
      <c r="C8" s="241"/>
      <c r="D8" s="241"/>
      <c r="E8" s="241"/>
      <c r="F8" s="241"/>
      <c r="G8" s="241"/>
      <c r="H8" s="241"/>
      <c r="I8" s="236"/>
    </row>
    <row r="9" spans="1:9" ht="14.1" customHeight="1" x14ac:dyDescent="0.2">
      <c r="A9" s="205" t="s">
        <v>8</v>
      </c>
      <c r="B9" s="237">
        <v>51.430360936329151</v>
      </c>
      <c r="C9" s="242">
        <v>5.1056745127113343</v>
      </c>
      <c r="D9" s="242">
        <v>19.998755112559213</v>
      </c>
      <c r="E9" s="242">
        <v>58.634637251937072</v>
      </c>
      <c r="F9" s="242">
        <v>63.512124594224233</v>
      </c>
      <c r="G9" s="242">
        <v>68.160514021619761</v>
      </c>
      <c r="H9" s="242">
        <v>75.666862305296988</v>
      </c>
      <c r="I9" s="237">
        <v>79.061952500609692</v>
      </c>
    </row>
    <row r="10" spans="1:9" ht="14.1" customHeight="1" x14ac:dyDescent="0.2">
      <c r="A10" s="205" t="s">
        <v>116</v>
      </c>
      <c r="B10" s="237">
        <v>9.1253674332207559</v>
      </c>
      <c r="C10" s="242">
        <v>0</v>
      </c>
      <c r="D10" s="242">
        <v>0.18366429232780329</v>
      </c>
      <c r="E10" s="242">
        <v>5.2975824011046289</v>
      </c>
      <c r="F10" s="242">
        <v>19.169008449912379</v>
      </c>
      <c r="G10" s="242">
        <v>19.577079410364984</v>
      </c>
      <c r="H10" s="242">
        <v>16.279566025951659</v>
      </c>
      <c r="I10" s="237">
        <v>11.250155217168134</v>
      </c>
    </row>
    <row r="11" spans="1:9" ht="4.5" customHeight="1" x14ac:dyDescent="0.2">
      <c r="A11" s="181"/>
      <c r="B11" s="237"/>
      <c r="C11" s="242"/>
      <c r="D11" s="242"/>
      <c r="E11" s="242"/>
      <c r="F11" s="242"/>
      <c r="G11" s="242"/>
      <c r="H11" s="242"/>
      <c r="I11" s="237"/>
    </row>
    <row r="12" spans="1:9" ht="14.1" customHeight="1" x14ac:dyDescent="0.2">
      <c r="A12" s="203" t="s">
        <v>69</v>
      </c>
      <c r="B12" s="237"/>
      <c r="C12" s="242"/>
      <c r="D12" s="242"/>
      <c r="E12" s="242"/>
      <c r="F12" s="242"/>
      <c r="G12" s="242"/>
      <c r="H12" s="242"/>
      <c r="I12" s="237"/>
    </row>
    <row r="13" spans="1:9" ht="14.1" customHeight="1" x14ac:dyDescent="0.2">
      <c r="A13" s="205" t="s">
        <v>117</v>
      </c>
      <c r="B13" s="237">
        <v>10.911450693706353</v>
      </c>
      <c r="C13" s="242">
        <v>42.575888110252606</v>
      </c>
      <c r="D13" s="242">
        <v>20.479776502359847</v>
      </c>
      <c r="E13" s="242">
        <v>9.516305396863892</v>
      </c>
      <c r="F13" s="242">
        <v>4.0040006223974718</v>
      </c>
      <c r="G13" s="242">
        <v>3.0592023387014522</v>
      </c>
      <c r="H13" s="242">
        <v>2.0681972178564028</v>
      </c>
      <c r="I13" s="237">
        <v>1.6346514028390946</v>
      </c>
    </row>
    <row r="14" spans="1:9" ht="14.1" customHeight="1" x14ac:dyDescent="0.2">
      <c r="A14" s="205" t="s">
        <v>118</v>
      </c>
      <c r="B14" s="237">
        <v>23.063250021025613</v>
      </c>
      <c r="C14" s="242">
        <v>40.103264202067699</v>
      </c>
      <c r="D14" s="242">
        <v>54.572536689534438</v>
      </c>
      <c r="E14" s="242">
        <v>20.995300503048615</v>
      </c>
      <c r="F14" s="242">
        <v>8.77584121640691</v>
      </c>
      <c r="G14" s="242">
        <v>3.7718578539882857</v>
      </c>
      <c r="H14" s="242">
        <v>1.8197706619456269</v>
      </c>
      <c r="I14" s="237">
        <v>1.2560095852849382</v>
      </c>
    </row>
    <row r="15" spans="1:9" ht="14.1" customHeight="1" x14ac:dyDescent="0.2">
      <c r="A15" s="205" t="s">
        <v>70</v>
      </c>
      <c r="B15" s="237">
        <v>0.20722723146019265</v>
      </c>
      <c r="C15" s="242">
        <v>0.50760936027041903</v>
      </c>
      <c r="D15" s="242">
        <v>0.38547671301144903</v>
      </c>
      <c r="E15" s="242">
        <v>0.2457657431270685</v>
      </c>
      <c r="F15" s="242">
        <v>7.1426579418177441E-2</v>
      </c>
      <c r="G15" s="242">
        <v>5.2964066675145673E-2</v>
      </c>
      <c r="H15" s="242">
        <v>0</v>
      </c>
      <c r="I15" s="237">
        <v>0</v>
      </c>
    </row>
    <row r="16" spans="1:9" ht="14.1" customHeight="1" x14ac:dyDescent="0.2">
      <c r="A16" s="205" t="s">
        <v>7</v>
      </c>
      <c r="B16" s="237">
        <v>1.1223677297186472</v>
      </c>
      <c r="C16" s="242">
        <v>0</v>
      </c>
      <c r="D16" s="242">
        <v>1.271879015004489</v>
      </c>
      <c r="E16" s="242">
        <v>1.7800310067683904</v>
      </c>
      <c r="F16" s="242">
        <v>0.97461918729774311</v>
      </c>
      <c r="G16" s="242">
        <v>0.58903600571150105</v>
      </c>
      <c r="H16" s="242">
        <v>0.27152409697054097</v>
      </c>
      <c r="I16" s="237">
        <v>0.14281419184051827</v>
      </c>
    </row>
    <row r="17" spans="1:9" ht="14.1" customHeight="1" x14ac:dyDescent="0.2">
      <c r="A17" s="205" t="s">
        <v>60</v>
      </c>
      <c r="B17" s="237">
        <v>4.139975954538289</v>
      </c>
      <c r="C17" s="242">
        <v>11.707563814697972</v>
      </c>
      <c r="D17" s="242">
        <v>3.1079116752025624</v>
      </c>
      <c r="E17" s="242">
        <v>3.5303776971500556</v>
      </c>
      <c r="F17" s="242">
        <v>3.4929793503428757</v>
      </c>
      <c r="G17" s="242">
        <v>4.7893463029388865</v>
      </c>
      <c r="H17" s="242">
        <v>3.8940796919788538</v>
      </c>
      <c r="I17" s="237">
        <v>6.6544171022576419</v>
      </c>
    </row>
    <row r="18" spans="1:9" ht="4.5" customHeight="1" x14ac:dyDescent="0.2">
      <c r="A18" s="182"/>
      <c r="B18" s="236" t="s">
        <v>11</v>
      </c>
      <c r="C18" s="241" t="s">
        <v>11</v>
      </c>
      <c r="D18" s="241" t="s">
        <v>11</v>
      </c>
      <c r="E18" s="241" t="s">
        <v>11</v>
      </c>
      <c r="F18" s="241" t="s">
        <v>11</v>
      </c>
      <c r="G18" s="241" t="s">
        <v>11</v>
      </c>
      <c r="H18" s="241" t="s">
        <v>11</v>
      </c>
      <c r="I18" s="236" t="s">
        <v>11</v>
      </c>
    </row>
    <row r="19" spans="1:9" s="63" customFormat="1" ht="14.1" customHeight="1" x14ac:dyDescent="0.2">
      <c r="A19" s="203" t="s">
        <v>12</v>
      </c>
      <c r="B19" s="238">
        <v>100</v>
      </c>
      <c r="C19" s="243">
        <v>100</v>
      </c>
      <c r="D19" s="243">
        <v>100</v>
      </c>
      <c r="E19" s="243">
        <v>100</v>
      </c>
      <c r="F19" s="243">
        <v>100</v>
      </c>
      <c r="G19" s="243">
        <v>100</v>
      </c>
      <c r="H19" s="243">
        <v>100</v>
      </c>
      <c r="I19" s="238">
        <v>100</v>
      </c>
    </row>
    <row r="20" spans="1:9" ht="14.1" customHeight="1" x14ac:dyDescent="0.2">
      <c r="A20" s="204" t="s">
        <v>46</v>
      </c>
      <c r="B20" s="239">
        <v>12968.947088000155</v>
      </c>
      <c r="C20" s="244">
        <v>609.81558699999982</v>
      </c>
      <c r="D20" s="244">
        <v>2924.3125770000011</v>
      </c>
      <c r="E20" s="244">
        <v>4025.1895460000105</v>
      </c>
      <c r="F20" s="244">
        <v>2657.4015100000047</v>
      </c>
      <c r="G20" s="244">
        <v>1352.8738349999994</v>
      </c>
      <c r="H20" s="244">
        <v>659.62432800000033</v>
      </c>
      <c r="I20" s="239">
        <v>739.72970500000019</v>
      </c>
    </row>
    <row r="21" spans="1:9" ht="4.5" customHeight="1" x14ac:dyDescent="0.2">
      <c r="A21" s="183"/>
      <c r="B21" s="247"/>
      <c r="C21" s="245"/>
      <c r="D21" s="246"/>
      <c r="E21" s="246"/>
      <c r="F21" s="246"/>
      <c r="G21" s="246"/>
      <c r="H21" s="245"/>
      <c r="I21" s="240"/>
    </row>
    <row r="22" spans="1:9" ht="69.75" customHeight="1" x14ac:dyDescent="0.2">
      <c r="A22" s="332" t="s">
        <v>222</v>
      </c>
      <c r="B22" s="332"/>
      <c r="C22" s="332"/>
      <c r="D22" s="332"/>
      <c r="E22" s="332"/>
      <c r="F22" s="332"/>
      <c r="G22" s="332"/>
      <c r="H22" s="332"/>
      <c r="I22" s="332"/>
    </row>
    <row r="23" spans="1:9" hidden="1" x14ac:dyDescent="0.25">
      <c r="A23" s="93"/>
      <c r="B23" s="103"/>
      <c r="C23" s="103"/>
      <c r="D23" s="103"/>
      <c r="E23" s="104"/>
      <c r="F23" s="104"/>
      <c r="G23" s="104"/>
      <c r="H23" s="104"/>
      <c r="I23" s="104"/>
    </row>
    <row r="24" spans="1:9" hidden="1" x14ac:dyDescent="0.2"/>
    <row r="25" spans="1:9" hidden="1" x14ac:dyDescent="0.2">
      <c r="B25" s="62"/>
      <c r="C25" s="62"/>
      <c r="D25" s="62"/>
      <c r="E25" s="62"/>
      <c r="F25" s="62"/>
      <c r="G25" s="62"/>
      <c r="H25" s="62"/>
      <c r="I25" s="62"/>
    </row>
  </sheetData>
  <mergeCells count="7">
    <mergeCell ref="A22:I22"/>
    <mergeCell ref="C5:I5"/>
    <mergeCell ref="A5:A6"/>
    <mergeCell ref="B5:B6"/>
    <mergeCell ref="A1:I1"/>
    <mergeCell ref="A3:I3"/>
    <mergeCell ref="A2:I2"/>
  </mergeCells>
  <phoneticPr fontId="11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/>
  <dimension ref="A1:J26"/>
  <sheetViews>
    <sheetView zoomScale="130" zoomScaleNormal="130" workbookViewId="0">
      <selection activeCell="A24" sqref="A24:XFD1048576"/>
    </sheetView>
  </sheetViews>
  <sheetFormatPr baseColWidth="10" defaultColWidth="0" defaultRowHeight="12.75" zeroHeight="1" x14ac:dyDescent="0.2"/>
  <cols>
    <col min="1" max="1" width="25.140625" style="25" customWidth="1"/>
    <col min="2" max="2" width="9" style="25" customWidth="1"/>
    <col min="3" max="7" width="6.42578125" style="25" customWidth="1"/>
    <col min="8" max="8" width="6.5703125" style="25" customWidth="1"/>
    <col min="9" max="9" width="6.7109375" style="25" customWidth="1"/>
    <col min="10" max="10" width="1.28515625" style="25" customWidth="1"/>
    <col min="11" max="16384" width="11.42578125" style="25" hidden="1"/>
  </cols>
  <sheetData>
    <row r="1" spans="1:10" ht="13.5" x14ac:dyDescent="0.25">
      <c r="A1" s="340" t="s">
        <v>157</v>
      </c>
      <c r="B1" s="340"/>
      <c r="C1" s="340"/>
      <c r="D1" s="340"/>
      <c r="E1" s="340"/>
      <c r="F1" s="340"/>
      <c r="G1" s="340"/>
      <c r="H1" s="340"/>
      <c r="I1" s="340"/>
      <c r="J1" s="23"/>
    </row>
    <row r="2" spans="1:10" ht="13.5" customHeight="1" x14ac:dyDescent="0.25">
      <c r="A2" s="341" t="s">
        <v>186</v>
      </c>
      <c r="B2" s="341"/>
      <c r="C2" s="341"/>
      <c r="D2" s="341"/>
      <c r="E2" s="341"/>
      <c r="F2" s="341"/>
      <c r="G2" s="341"/>
      <c r="H2" s="341"/>
      <c r="I2" s="341"/>
      <c r="J2" s="23"/>
    </row>
    <row r="3" spans="1:10" ht="13.5" x14ac:dyDescent="0.25">
      <c r="A3" s="342" t="s">
        <v>151</v>
      </c>
      <c r="B3" s="342"/>
      <c r="C3" s="342"/>
      <c r="D3" s="342"/>
      <c r="E3" s="342"/>
      <c r="F3" s="342"/>
      <c r="G3" s="342"/>
      <c r="H3" s="342"/>
      <c r="I3" s="342"/>
      <c r="J3" s="23"/>
    </row>
    <row r="4" spans="1:10" ht="4.5" customHeigh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23"/>
    </row>
    <row r="5" spans="1:10" s="9" customFormat="1" ht="21" customHeight="1" x14ac:dyDescent="0.2">
      <c r="A5" s="344" t="s">
        <v>169</v>
      </c>
      <c r="B5" s="346" t="s">
        <v>81</v>
      </c>
      <c r="C5" s="343" t="s">
        <v>82</v>
      </c>
      <c r="D5" s="343"/>
      <c r="E5" s="343"/>
      <c r="F5" s="343"/>
      <c r="G5" s="343"/>
      <c r="H5" s="343"/>
      <c r="I5" s="343"/>
      <c r="J5" s="20"/>
    </row>
    <row r="6" spans="1:10" s="9" customFormat="1" ht="21" customHeight="1" x14ac:dyDescent="0.2">
      <c r="A6" s="345"/>
      <c r="B6" s="346"/>
      <c r="C6" s="152" t="s">
        <v>61</v>
      </c>
      <c r="D6" s="152" t="s">
        <v>62</v>
      </c>
      <c r="E6" s="152" t="s">
        <v>63</v>
      </c>
      <c r="F6" s="152" t="s">
        <v>64</v>
      </c>
      <c r="G6" s="152" t="s">
        <v>65</v>
      </c>
      <c r="H6" s="152" t="s">
        <v>66</v>
      </c>
      <c r="I6" s="259" t="s">
        <v>67</v>
      </c>
      <c r="J6" s="20"/>
    </row>
    <row r="7" spans="1:10" ht="4.5" customHeight="1" x14ac:dyDescent="0.2">
      <c r="A7" s="106"/>
      <c r="B7" s="105"/>
      <c r="C7" s="18"/>
      <c r="D7" s="18"/>
      <c r="E7" s="18"/>
      <c r="F7" s="18"/>
      <c r="G7" s="18"/>
      <c r="H7" s="18"/>
      <c r="I7" s="175"/>
      <c r="J7" s="23"/>
    </row>
    <row r="8" spans="1:10" ht="13.5" customHeight="1" x14ac:dyDescent="0.2">
      <c r="A8" s="128" t="s">
        <v>68</v>
      </c>
      <c r="B8" s="97"/>
      <c r="C8" s="149"/>
      <c r="D8" s="149"/>
      <c r="E8" s="149"/>
      <c r="F8" s="149"/>
      <c r="G8" s="149"/>
      <c r="H8" s="149"/>
      <c r="I8" s="154"/>
      <c r="J8" s="23"/>
    </row>
    <row r="9" spans="1:10" ht="13.5" customHeight="1" x14ac:dyDescent="0.2">
      <c r="A9" s="130" t="s">
        <v>8</v>
      </c>
      <c r="B9" s="97">
        <v>51.430360936329151</v>
      </c>
      <c r="C9" s="149">
        <v>21.567960469453201</v>
      </c>
      <c r="D9" s="149">
        <v>33.726751389506042</v>
      </c>
      <c r="E9" s="149">
        <v>42.570438422307021</v>
      </c>
      <c r="F9" s="149">
        <v>52.058273246328383</v>
      </c>
      <c r="G9" s="149">
        <v>62.102136358730881</v>
      </c>
      <c r="H9" s="149">
        <v>61.464508206121288</v>
      </c>
      <c r="I9" s="154">
        <v>56.583452646092518</v>
      </c>
      <c r="J9" s="23"/>
    </row>
    <row r="10" spans="1:10" ht="13.5" customHeight="1" x14ac:dyDescent="0.2">
      <c r="A10" s="130" t="s">
        <v>94</v>
      </c>
      <c r="B10" s="97">
        <v>9.1253674332207559</v>
      </c>
      <c r="C10" s="149">
        <v>0</v>
      </c>
      <c r="D10" s="149">
        <v>0.93890609120129931</v>
      </c>
      <c r="E10" s="149">
        <v>1.8550967483409719</v>
      </c>
      <c r="F10" s="149">
        <v>5.2931724456091169</v>
      </c>
      <c r="G10" s="149">
        <v>10.077756216673208</v>
      </c>
      <c r="H10" s="149">
        <v>17.003415247993793</v>
      </c>
      <c r="I10" s="154">
        <v>20.389998618367748</v>
      </c>
      <c r="J10" s="23"/>
    </row>
    <row r="11" spans="1:10" ht="4.5" customHeight="1" x14ac:dyDescent="0.25">
      <c r="A11" s="107"/>
      <c r="B11" s="97"/>
      <c r="C11" s="149"/>
      <c r="D11" s="149"/>
      <c r="E11" s="149"/>
      <c r="F11" s="149"/>
      <c r="G11" s="149"/>
      <c r="H11" s="149"/>
      <c r="I11" s="154"/>
      <c r="J11" s="23"/>
    </row>
    <row r="12" spans="1:10" ht="13.5" customHeight="1" x14ac:dyDescent="0.2">
      <c r="A12" s="128" t="s">
        <v>69</v>
      </c>
      <c r="B12" s="97"/>
      <c r="C12" s="149"/>
      <c r="D12" s="149"/>
      <c r="E12" s="149"/>
      <c r="F12" s="149"/>
      <c r="G12" s="149"/>
      <c r="H12" s="149"/>
      <c r="I12" s="154"/>
      <c r="J12" s="23"/>
    </row>
    <row r="13" spans="1:10" ht="13.5" customHeight="1" x14ac:dyDescent="0.2">
      <c r="A13" s="130" t="s">
        <v>95</v>
      </c>
      <c r="B13" s="97">
        <v>10.911450693706353</v>
      </c>
      <c r="C13" s="149">
        <v>5.240410388149165</v>
      </c>
      <c r="D13" s="149">
        <v>7.7595969036077816</v>
      </c>
      <c r="E13" s="149">
        <v>9.6960697379301184</v>
      </c>
      <c r="F13" s="149">
        <v>14.2907747149467</v>
      </c>
      <c r="G13" s="149">
        <v>13.402046108609257</v>
      </c>
      <c r="H13" s="149">
        <v>12.490200086255072</v>
      </c>
      <c r="I13" s="154">
        <v>6.8627241152640019</v>
      </c>
      <c r="J13" s="23"/>
    </row>
    <row r="14" spans="1:10" ht="13.5" customHeight="1" x14ac:dyDescent="0.2">
      <c r="A14" s="130" t="s">
        <v>96</v>
      </c>
      <c r="B14" s="97">
        <v>23.063250021025613</v>
      </c>
      <c r="C14" s="149">
        <v>71.749795136391228</v>
      </c>
      <c r="D14" s="149">
        <v>55.838255585070392</v>
      </c>
      <c r="E14" s="149">
        <v>43.414668764169413</v>
      </c>
      <c r="F14" s="149">
        <v>26.089696652144674</v>
      </c>
      <c r="G14" s="149">
        <v>9.5243997906672124</v>
      </c>
      <c r="H14" s="149">
        <v>2.0192843044505535</v>
      </c>
      <c r="I14" s="154">
        <v>0.49803736852472813</v>
      </c>
      <c r="J14" s="23"/>
    </row>
    <row r="15" spans="1:10" ht="13.5" customHeight="1" x14ac:dyDescent="0.2">
      <c r="A15" s="130" t="s">
        <v>70</v>
      </c>
      <c r="B15" s="97">
        <v>0.20722723146019265</v>
      </c>
      <c r="C15" s="149">
        <v>0.12347326999221751</v>
      </c>
      <c r="D15" s="149">
        <v>0.38340761806578494</v>
      </c>
      <c r="E15" s="149">
        <v>0.14214746572037334</v>
      </c>
      <c r="F15" s="149">
        <v>7.0788074462481795E-2</v>
      </c>
      <c r="G15" s="149">
        <v>0.30940400641769411</v>
      </c>
      <c r="H15" s="149">
        <v>0.38494841036607735</v>
      </c>
      <c r="I15" s="154">
        <v>1.1988229383280355E-2</v>
      </c>
      <c r="J15" s="23"/>
    </row>
    <row r="16" spans="1:10" ht="13.5" customHeight="1" x14ac:dyDescent="0.2">
      <c r="A16" s="130" t="s">
        <v>7</v>
      </c>
      <c r="B16" s="97">
        <v>1.1223677297186472</v>
      </c>
      <c r="C16" s="149">
        <v>1.2014722798428035</v>
      </c>
      <c r="D16" s="149">
        <v>1.1661385966230633</v>
      </c>
      <c r="E16" s="149">
        <v>1.5964182650650238</v>
      </c>
      <c r="F16" s="149">
        <v>1.3699847214663801</v>
      </c>
      <c r="G16" s="149">
        <v>1.9386173564979956</v>
      </c>
      <c r="H16" s="149">
        <v>0.26809908731633791</v>
      </c>
      <c r="I16" s="154">
        <v>0.18581467680030378</v>
      </c>
      <c r="J16" s="23"/>
    </row>
    <row r="17" spans="1:10" ht="13.5" customHeight="1" x14ac:dyDescent="0.2">
      <c r="A17" s="130" t="s">
        <v>60</v>
      </c>
      <c r="B17" s="97">
        <v>4.139975954538289</v>
      </c>
      <c r="C17" s="149">
        <v>0.11688845617128872</v>
      </c>
      <c r="D17" s="149">
        <v>0.18694381592554463</v>
      </c>
      <c r="E17" s="149">
        <v>0.72516059646703857</v>
      </c>
      <c r="F17" s="149">
        <v>0.8273101450419833</v>
      </c>
      <c r="G17" s="149">
        <v>2.645640162403776</v>
      </c>
      <c r="H17" s="149">
        <v>6.3695446574968901</v>
      </c>
      <c r="I17" s="154">
        <v>15.467984345567549</v>
      </c>
      <c r="J17" s="23"/>
    </row>
    <row r="18" spans="1:10" ht="4.5" customHeight="1" x14ac:dyDescent="0.25">
      <c r="A18" s="107"/>
      <c r="B18" s="97" t="s">
        <v>11</v>
      </c>
      <c r="C18" s="149" t="s">
        <v>11</v>
      </c>
      <c r="D18" s="149" t="s">
        <v>11</v>
      </c>
      <c r="E18" s="149" t="s">
        <v>11</v>
      </c>
      <c r="F18" s="149" t="s">
        <v>11</v>
      </c>
      <c r="G18" s="149" t="s">
        <v>11</v>
      </c>
      <c r="H18" s="149" t="s">
        <v>11</v>
      </c>
      <c r="I18" s="154" t="s">
        <v>11</v>
      </c>
      <c r="J18" s="23"/>
    </row>
    <row r="19" spans="1:10" ht="13.5" customHeight="1" x14ac:dyDescent="0.2">
      <c r="A19" s="128" t="s">
        <v>12</v>
      </c>
      <c r="B19" s="100">
        <v>100</v>
      </c>
      <c r="C19" s="150">
        <v>100</v>
      </c>
      <c r="D19" s="150">
        <v>100</v>
      </c>
      <c r="E19" s="150">
        <v>100</v>
      </c>
      <c r="F19" s="150">
        <v>100</v>
      </c>
      <c r="G19" s="150">
        <v>100</v>
      </c>
      <c r="H19" s="150">
        <v>100</v>
      </c>
      <c r="I19" s="155">
        <v>100</v>
      </c>
      <c r="J19" s="23"/>
    </row>
    <row r="20" spans="1:10" ht="13.5" customHeight="1" x14ac:dyDescent="0.2">
      <c r="A20" s="133" t="s">
        <v>46</v>
      </c>
      <c r="B20" s="101">
        <v>12968.947088000155</v>
      </c>
      <c r="C20" s="248">
        <v>477.47743300000042</v>
      </c>
      <c r="D20" s="208">
        <v>1431.8087960000016</v>
      </c>
      <c r="E20" s="74">
        <v>2155.6071959999995</v>
      </c>
      <c r="F20" s="208">
        <v>2426.866408000004</v>
      </c>
      <c r="G20" s="208">
        <v>2374.849984999998</v>
      </c>
      <c r="H20" s="208">
        <v>2191.7131680000016</v>
      </c>
      <c r="I20" s="212">
        <v>1910.6241019999966</v>
      </c>
      <c r="J20" s="23"/>
    </row>
    <row r="21" spans="1:10" ht="4.5" customHeight="1" x14ac:dyDescent="0.2">
      <c r="A21" s="108"/>
      <c r="B21" s="109"/>
      <c r="C21" s="249"/>
      <c r="D21" s="249"/>
      <c r="E21" s="249"/>
      <c r="F21" s="249"/>
      <c r="G21" s="249"/>
      <c r="H21" s="249"/>
      <c r="I21" s="221"/>
      <c r="J21" s="23"/>
    </row>
    <row r="22" spans="1:10" ht="55.5" customHeight="1" x14ac:dyDescent="0.2">
      <c r="A22" s="338" t="s">
        <v>223</v>
      </c>
      <c r="B22" s="339"/>
      <c r="C22" s="339"/>
      <c r="D22" s="339"/>
      <c r="E22" s="339"/>
      <c r="F22" s="339"/>
      <c r="G22" s="339"/>
      <c r="H22" s="105"/>
      <c r="I22" s="105"/>
      <c r="J22" s="23"/>
    </row>
    <row r="23" spans="1:10" ht="5.25" customHeight="1" x14ac:dyDescent="0.25">
      <c r="A23" s="110"/>
      <c r="B23" s="110"/>
      <c r="C23" s="105"/>
      <c r="D23" s="105"/>
      <c r="E23" s="105"/>
      <c r="F23" s="105"/>
      <c r="G23" s="105"/>
      <c r="H23" s="105"/>
      <c r="I23" s="105"/>
      <c r="J23" s="23"/>
    </row>
    <row r="24" spans="1:10" ht="12.95" hidden="1" customHeight="1" x14ac:dyDescent="0.25">
      <c r="A24" s="110"/>
      <c r="B24" s="110"/>
      <c r="C24" s="105"/>
      <c r="D24" s="105"/>
      <c r="E24" s="105"/>
      <c r="F24" s="105"/>
      <c r="G24" s="105"/>
      <c r="H24" s="105"/>
      <c r="I24" s="105"/>
      <c r="J24" s="23"/>
    </row>
    <row r="25" spans="1:10" hidden="1" x14ac:dyDescent="0.2"/>
    <row r="26" spans="1:10" hidden="1" x14ac:dyDescent="0.2">
      <c r="B26" s="71"/>
      <c r="C26" s="71"/>
      <c r="D26" s="71"/>
      <c r="E26" s="71"/>
      <c r="F26" s="71"/>
      <c r="G26" s="71"/>
      <c r="H26" s="71"/>
      <c r="I26" s="71"/>
    </row>
  </sheetData>
  <mergeCells count="7">
    <mergeCell ref="A22:G22"/>
    <mergeCell ref="A1:I1"/>
    <mergeCell ref="A2:I2"/>
    <mergeCell ref="A3:I3"/>
    <mergeCell ref="C5:I5"/>
    <mergeCell ref="A5:A6"/>
    <mergeCell ref="B5:B6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 enableFormatConditionsCalculation="0">
    <tabColor indexed="10"/>
  </sheetPr>
  <dimension ref="A1:J35"/>
  <sheetViews>
    <sheetView zoomScale="130" zoomScaleNormal="130" workbookViewId="0">
      <selection sqref="A1:I1"/>
    </sheetView>
  </sheetViews>
  <sheetFormatPr baseColWidth="10" defaultColWidth="0" defaultRowHeight="12.75" zeroHeight="1" x14ac:dyDescent="0.2"/>
  <cols>
    <col min="1" max="1" width="16" style="9" customWidth="1"/>
    <col min="2" max="2" width="9.85546875" style="9" customWidth="1"/>
    <col min="3" max="4" width="6.7109375" style="9" customWidth="1"/>
    <col min="5" max="5" width="6.42578125" style="9" customWidth="1"/>
    <col min="6" max="6" width="6.5703125" style="9" customWidth="1"/>
    <col min="7" max="7" width="6.7109375" style="9" customWidth="1"/>
    <col min="8" max="8" width="6.5703125" style="9" customWidth="1"/>
    <col min="9" max="9" width="8.140625" style="9" customWidth="1"/>
    <col min="10" max="10" width="0.85546875" style="9" customWidth="1"/>
    <col min="11" max="16384" width="11.42578125" style="9" hidden="1"/>
  </cols>
  <sheetData>
    <row r="1" spans="1:10" ht="13.5" x14ac:dyDescent="0.2">
      <c r="A1" s="347" t="s">
        <v>158</v>
      </c>
      <c r="B1" s="347"/>
      <c r="C1" s="347"/>
      <c r="D1" s="347"/>
      <c r="E1" s="347"/>
      <c r="F1" s="347"/>
      <c r="G1" s="347"/>
      <c r="H1" s="347"/>
      <c r="I1" s="347"/>
      <c r="J1" s="20"/>
    </row>
    <row r="2" spans="1:10" ht="27.75" customHeight="1" x14ac:dyDescent="0.2">
      <c r="A2" s="318" t="s">
        <v>219</v>
      </c>
      <c r="B2" s="319"/>
      <c r="C2" s="319"/>
      <c r="D2" s="319"/>
      <c r="E2" s="319"/>
      <c r="F2" s="319"/>
      <c r="G2" s="319"/>
      <c r="H2" s="319"/>
      <c r="I2" s="319"/>
      <c r="J2" s="20"/>
    </row>
    <row r="3" spans="1:10" x14ac:dyDescent="0.2">
      <c r="A3" s="348" t="s">
        <v>154</v>
      </c>
      <c r="B3" s="348"/>
      <c r="C3" s="348"/>
      <c r="D3" s="348"/>
      <c r="E3" s="348"/>
      <c r="F3" s="348"/>
      <c r="G3" s="348"/>
      <c r="H3" s="348"/>
      <c r="I3" s="348"/>
      <c r="J3" s="20"/>
    </row>
    <row r="4" spans="1:10" ht="4.5" customHeight="1" x14ac:dyDescent="0.2">
      <c r="A4" s="111"/>
      <c r="B4" s="111"/>
      <c r="C4" s="14"/>
      <c r="D4" s="14"/>
      <c r="E4" s="14"/>
      <c r="F4" s="14"/>
      <c r="G4" s="14"/>
      <c r="H4" s="14"/>
      <c r="I4" s="14"/>
      <c r="J4" s="20"/>
    </row>
    <row r="5" spans="1:10" ht="21" customHeight="1" x14ac:dyDescent="0.2">
      <c r="A5" s="349" t="s">
        <v>195</v>
      </c>
      <c r="B5" s="346" t="s">
        <v>81</v>
      </c>
      <c r="C5" s="343" t="s">
        <v>132</v>
      </c>
      <c r="D5" s="343"/>
      <c r="E5" s="343"/>
      <c r="F5" s="343"/>
      <c r="G5" s="343"/>
      <c r="H5" s="343"/>
      <c r="I5" s="343"/>
      <c r="J5" s="20"/>
    </row>
    <row r="6" spans="1:10" ht="20.25" customHeight="1" x14ac:dyDescent="0.2">
      <c r="A6" s="350"/>
      <c r="B6" s="346"/>
      <c r="C6" s="152">
        <v>0</v>
      </c>
      <c r="D6" s="152">
        <v>1</v>
      </c>
      <c r="E6" s="152">
        <v>2</v>
      </c>
      <c r="F6" s="152">
        <v>3</v>
      </c>
      <c r="G6" s="152">
        <v>4</v>
      </c>
      <c r="H6" s="152">
        <v>5</v>
      </c>
      <c r="I6" s="265" t="s">
        <v>146</v>
      </c>
      <c r="J6" s="20"/>
    </row>
    <row r="7" spans="1:10" ht="4.5" customHeight="1" x14ac:dyDescent="0.2">
      <c r="A7" s="193"/>
      <c r="B7" s="31"/>
      <c r="C7" s="27"/>
      <c r="D7" s="27"/>
      <c r="E7" s="27"/>
      <c r="F7" s="27"/>
      <c r="G7" s="27"/>
      <c r="H7" s="27"/>
      <c r="I7" s="175"/>
      <c r="J7" s="20"/>
    </row>
    <row r="8" spans="1:10" ht="12.95" customHeight="1" x14ac:dyDescent="0.2">
      <c r="A8" s="206">
        <v>1986</v>
      </c>
      <c r="B8" s="215">
        <v>70</v>
      </c>
      <c r="C8" s="232">
        <v>6.4</v>
      </c>
      <c r="D8" s="232">
        <v>26.8</v>
      </c>
      <c r="E8" s="232">
        <v>67.900000000000006</v>
      </c>
      <c r="F8" s="232">
        <v>77</v>
      </c>
      <c r="G8" s="232">
        <v>85.9</v>
      </c>
      <c r="H8" s="232">
        <v>89.8</v>
      </c>
      <c r="I8" s="215">
        <v>84</v>
      </c>
      <c r="J8" s="20"/>
    </row>
    <row r="9" spans="1:10" ht="12.95" customHeight="1" x14ac:dyDescent="0.2">
      <c r="A9" s="206" t="s">
        <v>58</v>
      </c>
      <c r="B9" s="215">
        <v>72.400000000000006</v>
      </c>
      <c r="C9" s="232">
        <v>4.4000000000000004</v>
      </c>
      <c r="D9" s="232">
        <v>29.3</v>
      </c>
      <c r="E9" s="232">
        <v>73.3</v>
      </c>
      <c r="F9" s="232">
        <v>85.2</v>
      </c>
      <c r="G9" s="232">
        <v>89.1</v>
      </c>
      <c r="H9" s="232">
        <v>90.3</v>
      </c>
      <c r="I9" s="215">
        <v>90.4</v>
      </c>
      <c r="J9" s="20"/>
    </row>
    <row r="10" spans="1:10" ht="12.95" customHeight="1" x14ac:dyDescent="0.2">
      <c r="A10" s="206">
        <v>1996</v>
      </c>
      <c r="B10" s="215">
        <v>69.099999999999994</v>
      </c>
      <c r="C10" s="232">
        <v>4.4000000000000004</v>
      </c>
      <c r="D10" s="232">
        <v>26.6</v>
      </c>
      <c r="E10" s="232">
        <v>68.400000000000006</v>
      </c>
      <c r="F10" s="232">
        <v>84</v>
      </c>
      <c r="G10" s="232">
        <v>89.3</v>
      </c>
      <c r="H10" s="232">
        <v>92.3</v>
      </c>
      <c r="I10" s="215">
        <v>91.6</v>
      </c>
      <c r="J10" s="20"/>
    </row>
    <row r="11" spans="1:10" ht="12.95" customHeight="1" x14ac:dyDescent="0.2">
      <c r="A11" s="206">
        <v>2000</v>
      </c>
      <c r="B11" s="215">
        <v>67.3</v>
      </c>
      <c r="C11" s="232">
        <v>3.7</v>
      </c>
      <c r="D11" s="232">
        <v>22.6</v>
      </c>
      <c r="E11" s="232">
        <v>67</v>
      </c>
      <c r="F11" s="232">
        <v>83.5</v>
      </c>
      <c r="G11" s="232">
        <v>90.8</v>
      </c>
      <c r="H11" s="232">
        <v>92.1</v>
      </c>
      <c r="I11" s="215">
        <v>91.7</v>
      </c>
      <c r="J11" s="20"/>
    </row>
    <row r="12" spans="1:10" ht="12.95" customHeight="1" x14ac:dyDescent="0.2">
      <c r="A12" s="206">
        <v>2009</v>
      </c>
      <c r="B12" s="215">
        <v>63.3</v>
      </c>
      <c r="C12" s="232">
        <v>5</v>
      </c>
      <c r="D12" s="232">
        <v>22.6</v>
      </c>
      <c r="E12" s="232">
        <v>66.5</v>
      </c>
      <c r="F12" s="232">
        <v>83</v>
      </c>
      <c r="G12" s="232">
        <v>89.1</v>
      </c>
      <c r="H12" s="232">
        <v>90.3</v>
      </c>
      <c r="I12" s="215">
        <v>91.2</v>
      </c>
      <c r="J12" s="20"/>
    </row>
    <row r="13" spans="1:10" ht="12.95" customHeight="1" x14ac:dyDescent="0.2">
      <c r="A13" s="206">
        <v>2010</v>
      </c>
      <c r="B13" s="215">
        <v>63.955130790235124</v>
      </c>
      <c r="C13" s="232">
        <v>2.9329987153015762</v>
      </c>
      <c r="D13" s="232">
        <v>22.210102803047644</v>
      </c>
      <c r="E13" s="232">
        <v>68.400895630612865</v>
      </c>
      <c r="F13" s="232">
        <v>82.524832205903536</v>
      </c>
      <c r="G13" s="232">
        <v>90.796296833989913</v>
      </c>
      <c r="H13" s="232">
        <v>92.46651891053051</v>
      </c>
      <c r="I13" s="215">
        <v>91.825173296089744</v>
      </c>
      <c r="J13" s="20"/>
    </row>
    <row r="14" spans="1:10" ht="12.95" customHeight="1" x14ac:dyDescent="0.2">
      <c r="A14" s="206">
        <v>2011</v>
      </c>
      <c r="B14" s="215">
        <v>62.592065583111811</v>
      </c>
      <c r="C14" s="232">
        <v>4.3409632500630542</v>
      </c>
      <c r="D14" s="232">
        <v>22.123805244446803</v>
      </c>
      <c r="E14" s="232">
        <v>65.418897730835511</v>
      </c>
      <c r="F14" s="232">
        <v>82.248128998970444</v>
      </c>
      <c r="G14" s="232">
        <v>89.477703733572156</v>
      </c>
      <c r="H14" s="232">
        <v>90.085744414125955</v>
      </c>
      <c r="I14" s="215">
        <v>89.324845054589971</v>
      </c>
      <c r="J14" s="20"/>
    </row>
    <row r="15" spans="1:10" ht="12.95" customHeight="1" x14ac:dyDescent="0.2">
      <c r="A15" s="206">
        <v>2012</v>
      </c>
      <c r="B15" s="215">
        <v>62.00666537566903</v>
      </c>
      <c r="C15" s="232">
        <v>3.7782973196573035</v>
      </c>
      <c r="D15" s="232">
        <v>19.308401909070156</v>
      </c>
      <c r="E15" s="232">
        <v>67.841009281144977</v>
      </c>
      <c r="F15" s="232">
        <v>81.571989623286655</v>
      </c>
      <c r="G15" s="232">
        <v>90.127947654030777</v>
      </c>
      <c r="H15" s="232">
        <v>91.755741101249313</v>
      </c>
      <c r="I15" s="215">
        <v>92.048193756599829</v>
      </c>
      <c r="J15" s="20"/>
    </row>
    <row r="16" spans="1:10" ht="12.95" customHeight="1" x14ac:dyDescent="0.2">
      <c r="A16" s="207">
        <v>2013</v>
      </c>
      <c r="B16" s="222">
        <v>60.55572836955011</v>
      </c>
      <c r="C16" s="233">
        <v>5.1056745127113343</v>
      </c>
      <c r="D16" s="233">
        <v>20.182419404887014</v>
      </c>
      <c r="E16" s="233">
        <v>63.93221965304177</v>
      </c>
      <c r="F16" s="233">
        <v>82.681133044136757</v>
      </c>
      <c r="G16" s="233">
        <v>87.737593431984777</v>
      </c>
      <c r="H16" s="233">
        <v>91.946428331248597</v>
      </c>
      <c r="I16" s="222">
        <v>90.312107717777806</v>
      </c>
      <c r="J16" s="20"/>
    </row>
    <row r="17" spans="1:10" ht="4.5" customHeight="1" x14ac:dyDescent="0.2">
      <c r="A17" s="112"/>
      <c r="B17" s="213"/>
      <c r="C17" s="234"/>
      <c r="D17" s="234"/>
      <c r="E17" s="234"/>
      <c r="F17" s="234"/>
      <c r="G17" s="234"/>
      <c r="H17" s="234"/>
      <c r="I17" s="213"/>
      <c r="J17" s="20"/>
    </row>
    <row r="18" spans="1:10" ht="21" customHeight="1" x14ac:dyDescent="0.2">
      <c r="A18" s="349" t="s">
        <v>195</v>
      </c>
      <c r="B18" s="346" t="s">
        <v>81</v>
      </c>
      <c r="C18" s="343" t="s">
        <v>82</v>
      </c>
      <c r="D18" s="343"/>
      <c r="E18" s="343"/>
      <c r="F18" s="343"/>
      <c r="G18" s="343"/>
      <c r="H18" s="343"/>
      <c r="I18" s="343"/>
      <c r="J18" s="20"/>
    </row>
    <row r="19" spans="1:10" ht="20.25" customHeight="1" x14ac:dyDescent="0.2">
      <c r="A19" s="350"/>
      <c r="B19" s="346"/>
      <c r="C19" s="152" t="s">
        <v>61</v>
      </c>
      <c r="D19" s="152" t="s">
        <v>62</v>
      </c>
      <c r="E19" s="152" t="s">
        <v>63</v>
      </c>
      <c r="F19" s="152" t="s">
        <v>64</v>
      </c>
      <c r="G19" s="152" t="s">
        <v>65</v>
      </c>
      <c r="H19" s="152" t="s">
        <v>66</v>
      </c>
      <c r="I19" s="189" t="s">
        <v>67</v>
      </c>
      <c r="J19" s="20"/>
    </row>
    <row r="20" spans="1:10" ht="4.5" customHeight="1" x14ac:dyDescent="0.2">
      <c r="A20" s="193"/>
      <c r="B20" s="99"/>
      <c r="C20" s="96"/>
      <c r="D20" s="96"/>
      <c r="E20" s="96"/>
      <c r="F20" s="96"/>
      <c r="G20" s="96"/>
      <c r="H20" s="96"/>
      <c r="I20" s="213"/>
      <c r="J20" s="20"/>
    </row>
    <row r="21" spans="1:10" ht="12.95" customHeight="1" x14ac:dyDescent="0.2">
      <c r="A21" s="206">
        <v>1986</v>
      </c>
      <c r="B21" s="215">
        <v>70</v>
      </c>
      <c r="C21" s="232">
        <v>45.8</v>
      </c>
      <c r="D21" s="232">
        <v>51.4</v>
      </c>
      <c r="E21" s="232">
        <v>68.900000000000006</v>
      </c>
      <c r="F21" s="232">
        <v>74.099999999999994</v>
      </c>
      <c r="G21" s="232">
        <v>82.9</v>
      </c>
      <c r="H21" s="232">
        <v>84.3</v>
      </c>
      <c r="I21" s="215">
        <v>61</v>
      </c>
      <c r="J21" s="20"/>
    </row>
    <row r="22" spans="1:10" ht="12.95" customHeight="1" x14ac:dyDescent="0.2">
      <c r="A22" s="206" t="s">
        <v>58</v>
      </c>
      <c r="B22" s="215">
        <v>72.400000000000006</v>
      </c>
      <c r="C22" s="232">
        <v>41.6</v>
      </c>
      <c r="D22" s="232">
        <v>54.4</v>
      </c>
      <c r="E22" s="232">
        <v>66.599999999999994</v>
      </c>
      <c r="F22" s="232">
        <v>75.900000000000006</v>
      </c>
      <c r="G22" s="232">
        <v>86</v>
      </c>
      <c r="H22" s="232">
        <v>85.9</v>
      </c>
      <c r="I22" s="215">
        <v>71.2</v>
      </c>
      <c r="J22" s="20"/>
    </row>
    <row r="23" spans="1:10" ht="12.95" customHeight="1" x14ac:dyDescent="0.2">
      <c r="A23" s="206">
        <v>1996</v>
      </c>
      <c r="B23" s="215">
        <v>69.099999999999994</v>
      </c>
      <c r="C23" s="232">
        <v>43.1</v>
      </c>
      <c r="D23" s="232">
        <v>47.8</v>
      </c>
      <c r="E23" s="232">
        <v>60.2</v>
      </c>
      <c r="F23" s="232">
        <v>70.2</v>
      </c>
      <c r="G23" s="232">
        <v>83.6</v>
      </c>
      <c r="H23" s="232">
        <v>85.2</v>
      </c>
      <c r="I23" s="215">
        <v>78.8</v>
      </c>
      <c r="J23" s="20"/>
    </row>
    <row r="24" spans="1:10" ht="12.95" customHeight="1" x14ac:dyDescent="0.2">
      <c r="A24" s="206">
        <v>2000</v>
      </c>
      <c r="B24" s="215">
        <v>67.3</v>
      </c>
      <c r="C24" s="232">
        <v>31</v>
      </c>
      <c r="D24" s="232">
        <v>41.3</v>
      </c>
      <c r="E24" s="232">
        <v>53.8</v>
      </c>
      <c r="F24" s="232">
        <v>68.099999999999994</v>
      </c>
      <c r="G24" s="232">
        <v>79.400000000000006</v>
      </c>
      <c r="H24" s="232">
        <v>86.8</v>
      </c>
      <c r="I24" s="215">
        <v>80.3</v>
      </c>
      <c r="J24" s="20"/>
    </row>
    <row r="25" spans="1:10" ht="12.95" customHeight="1" x14ac:dyDescent="0.2">
      <c r="A25" s="206">
        <v>2009</v>
      </c>
      <c r="B25" s="215">
        <v>63.3</v>
      </c>
      <c r="C25" s="232">
        <v>24</v>
      </c>
      <c r="D25" s="232">
        <v>34.1</v>
      </c>
      <c r="E25" s="232">
        <v>47.5</v>
      </c>
      <c r="F25" s="232">
        <v>64.2</v>
      </c>
      <c r="G25" s="232">
        <v>74.3</v>
      </c>
      <c r="H25" s="232">
        <v>82.1</v>
      </c>
      <c r="I25" s="215">
        <v>77.8</v>
      </c>
      <c r="J25" s="20"/>
    </row>
    <row r="26" spans="1:10" ht="12.95" customHeight="1" x14ac:dyDescent="0.2">
      <c r="A26" s="206">
        <v>2010</v>
      </c>
      <c r="B26" s="215">
        <v>63.955130790235124</v>
      </c>
      <c r="C26" s="232">
        <v>25.632411308504302</v>
      </c>
      <c r="D26" s="232">
        <v>37.408217427318625</v>
      </c>
      <c r="E26" s="232">
        <v>46.641642803560245</v>
      </c>
      <c r="F26" s="232">
        <v>63.080064681401318</v>
      </c>
      <c r="G26" s="232">
        <v>75.342576084485799</v>
      </c>
      <c r="H26" s="232">
        <v>83.577810859719193</v>
      </c>
      <c r="I26" s="215">
        <v>78.474916604986291</v>
      </c>
      <c r="J26" s="20"/>
    </row>
    <row r="27" spans="1:10" ht="12.95" customHeight="1" x14ac:dyDescent="0.2">
      <c r="A27" s="206">
        <v>2011</v>
      </c>
      <c r="B27" s="215">
        <v>62.592065583111811</v>
      </c>
      <c r="C27" s="232">
        <v>20.724986531437075</v>
      </c>
      <c r="D27" s="232">
        <v>34.530377467579079</v>
      </c>
      <c r="E27" s="232">
        <v>47.729155355660062</v>
      </c>
      <c r="F27" s="232">
        <v>62.403118152937147</v>
      </c>
      <c r="G27" s="232">
        <v>71.66587176427322</v>
      </c>
      <c r="H27" s="232">
        <v>81.554166607054071</v>
      </c>
      <c r="I27" s="215">
        <v>76.510524881021212</v>
      </c>
      <c r="J27" s="20"/>
    </row>
    <row r="28" spans="1:10" ht="12.95" customHeight="1" x14ac:dyDescent="0.2">
      <c r="A28" s="206">
        <v>2012</v>
      </c>
      <c r="B28" s="215">
        <v>62.00666537566903</v>
      </c>
      <c r="C28" s="232">
        <v>22.018327861286679</v>
      </c>
      <c r="D28" s="232">
        <v>33.579407923150228</v>
      </c>
      <c r="E28" s="232">
        <v>43.894365169072387</v>
      </c>
      <c r="F28" s="232">
        <v>60.467382529294042</v>
      </c>
      <c r="G28" s="232">
        <v>72.245956345831061</v>
      </c>
      <c r="H28" s="232">
        <v>81.703573845945741</v>
      </c>
      <c r="I28" s="215">
        <v>79.198026516251801</v>
      </c>
      <c r="J28" s="20"/>
    </row>
    <row r="29" spans="1:10" ht="12.95" customHeight="1" x14ac:dyDescent="0.2">
      <c r="A29" s="207">
        <v>2013</v>
      </c>
      <c r="B29" s="222">
        <v>60.55572836955011</v>
      </c>
      <c r="C29" s="233">
        <v>21.567960469453201</v>
      </c>
      <c r="D29" s="233">
        <v>34.665657480707353</v>
      </c>
      <c r="E29" s="233">
        <v>44.42553517064799</v>
      </c>
      <c r="F29" s="233">
        <v>57.351445691937577</v>
      </c>
      <c r="G29" s="233">
        <v>72.179892575404054</v>
      </c>
      <c r="H29" s="233">
        <v>78.467923454115024</v>
      </c>
      <c r="I29" s="222">
        <v>76.973451264460067</v>
      </c>
      <c r="J29" s="20"/>
    </row>
    <row r="30" spans="1:10" ht="4.5" customHeight="1" x14ac:dyDescent="0.2">
      <c r="A30" s="194"/>
      <c r="B30" s="157"/>
      <c r="C30" s="158"/>
      <c r="D30" s="158"/>
      <c r="E30" s="158"/>
      <c r="F30" s="158"/>
      <c r="G30" s="158"/>
      <c r="H30" s="158"/>
      <c r="I30" s="157"/>
      <c r="J30" s="20"/>
    </row>
    <row r="31" spans="1:10" ht="27.75" customHeight="1" x14ac:dyDescent="0.2">
      <c r="A31" s="316" t="s">
        <v>224</v>
      </c>
      <c r="B31" s="317"/>
      <c r="C31" s="317"/>
      <c r="D31" s="317"/>
      <c r="E31" s="317"/>
      <c r="F31" s="317"/>
      <c r="G31" s="317"/>
      <c r="H31" s="317"/>
      <c r="I31" s="14"/>
      <c r="J31" s="20"/>
    </row>
    <row r="32" spans="1:10" ht="3.75" customHeight="1" x14ac:dyDescent="0.25">
      <c r="A32" s="93"/>
      <c r="B32" s="20"/>
      <c r="C32" s="20"/>
      <c r="D32" s="20"/>
      <c r="E32" s="20"/>
      <c r="F32" s="20"/>
      <c r="G32" s="20"/>
      <c r="H32" s="20"/>
      <c r="I32" s="20"/>
      <c r="J32" s="20"/>
    </row>
    <row r="33" spans="1:10" hidden="1" x14ac:dyDescent="0.2">
      <c r="A33" s="20"/>
      <c r="B33" s="20"/>
      <c r="C33" s="79"/>
      <c r="D33" s="79"/>
      <c r="E33" s="79"/>
      <c r="F33" s="79"/>
      <c r="G33" s="79"/>
      <c r="H33" s="79"/>
      <c r="I33" s="79"/>
      <c r="J33" s="20"/>
    </row>
    <row r="34" spans="1:10" hidden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idden="1" x14ac:dyDescent="0.2">
      <c r="B35" s="76"/>
      <c r="C35" s="76"/>
      <c r="D35" s="76"/>
      <c r="E35" s="76"/>
      <c r="F35" s="76"/>
      <c r="G35" s="76"/>
      <c r="H35" s="76"/>
      <c r="I35" s="76"/>
    </row>
  </sheetData>
  <mergeCells count="10">
    <mergeCell ref="A31:H31"/>
    <mergeCell ref="A2:I2"/>
    <mergeCell ref="A1:I1"/>
    <mergeCell ref="A3:I3"/>
    <mergeCell ref="A5:A6"/>
    <mergeCell ref="A18:A19"/>
    <mergeCell ref="C18:I18"/>
    <mergeCell ref="C5:I5"/>
    <mergeCell ref="B5:B6"/>
    <mergeCell ref="B18:B19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0"/>
  </sheetPr>
  <dimension ref="A1:F24"/>
  <sheetViews>
    <sheetView showGridLines="0" zoomScale="130" zoomScaleNormal="130" workbookViewId="0">
      <selection activeCell="A24" sqref="A24:XFD1048576"/>
    </sheetView>
  </sheetViews>
  <sheetFormatPr baseColWidth="10" defaultColWidth="0" defaultRowHeight="12.75" zeroHeight="1" x14ac:dyDescent="0.2"/>
  <cols>
    <col min="1" max="1" width="26.140625" style="9" customWidth="1"/>
    <col min="2" max="2" width="9" style="9" customWidth="1"/>
    <col min="3" max="4" width="8" style="28" customWidth="1"/>
    <col min="5" max="5" width="1.140625" style="9" customWidth="1"/>
    <col min="6" max="6" width="15" style="9" hidden="1" customWidth="1"/>
    <col min="7" max="16384" width="11.42578125" style="9" hidden="1"/>
  </cols>
  <sheetData>
    <row r="1" spans="1:6" ht="13.5" x14ac:dyDescent="0.2">
      <c r="A1" s="352" t="s">
        <v>159</v>
      </c>
      <c r="B1" s="352"/>
      <c r="C1" s="352"/>
      <c r="D1" s="352"/>
      <c r="E1" s="20"/>
      <c r="F1" s="20"/>
    </row>
    <row r="2" spans="1:6" ht="27" customHeight="1" x14ac:dyDescent="0.2">
      <c r="A2" s="318" t="s">
        <v>187</v>
      </c>
      <c r="B2" s="319"/>
      <c r="C2" s="319"/>
      <c r="D2" s="319"/>
      <c r="E2" s="20"/>
      <c r="F2" s="20"/>
    </row>
    <row r="3" spans="1:6" ht="13.5" customHeight="1" x14ac:dyDescent="0.2">
      <c r="A3" s="353" t="s">
        <v>151</v>
      </c>
      <c r="B3" s="353"/>
      <c r="C3" s="353"/>
      <c r="D3" s="353"/>
      <c r="E3" s="20"/>
      <c r="F3" s="20"/>
    </row>
    <row r="4" spans="1:6" ht="4.5" customHeight="1" x14ac:dyDescent="0.2">
      <c r="A4" s="14"/>
      <c r="B4" s="14"/>
      <c r="C4" s="27"/>
      <c r="D4" s="27"/>
      <c r="E4" s="20"/>
      <c r="F4" s="20"/>
    </row>
    <row r="5" spans="1:6" ht="20.100000000000001" customHeight="1" x14ac:dyDescent="0.2">
      <c r="A5" s="344" t="s">
        <v>169</v>
      </c>
      <c r="B5" s="346" t="s">
        <v>12</v>
      </c>
      <c r="C5" s="355" t="s">
        <v>71</v>
      </c>
      <c r="D5" s="355"/>
      <c r="E5" s="20"/>
      <c r="F5" s="20"/>
    </row>
    <row r="6" spans="1:6" ht="20.100000000000001" customHeight="1" x14ac:dyDescent="0.2">
      <c r="A6" s="345"/>
      <c r="B6" s="346"/>
      <c r="C6" s="152" t="s">
        <v>91</v>
      </c>
      <c r="D6" s="219" t="s">
        <v>92</v>
      </c>
      <c r="E6" s="20"/>
      <c r="F6" s="20"/>
    </row>
    <row r="7" spans="1:6" ht="4.5" customHeight="1" x14ac:dyDescent="0.2">
      <c r="A7" s="113"/>
      <c r="B7" s="223"/>
      <c r="C7" s="114"/>
      <c r="D7" s="223"/>
      <c r="E7" s="20"/>
      <c r="F7" s="20"/>
    </row>
    <row r="8" spans="1:6" ht="12.95" customHeight="1" x14ac:dyDescent="0.2">
      <c r="A8" s="128" t="s">
        <v>68</v>
      </c>
      <c r="B8" s="214"/>
      <c r="C8" s="98"/>
      <c r="D8" s="154"/>
      <c r="E8" s="20"/>
      <c r="F8" s="20"/>
    </row>
    <row r="9" spans="1:6" ht="12.95" customHeight="1" x14ac:dyDescent="0.2">
      <c r="A9" s="130" t="s">
        <v>8</v>
      </c>
      <c r="B9" s="215">
        <v>51.430360936329151</v>
      </c>
      <c r="C9" s="232">
        <v>48.678128687737711</v>
      </c>
      <c r="D9" s="215">
        <v>58.616154479855922</v>
      </c>
      <c r="E9" s="20"/>
      <c r="F9" s="20"/>
    </row>
    <row r="10" spans="1:6" ht="12.95" customHeight="1" x14ac:dyDescent="0.2">
      <c r="A10" s="130" t="s">
        <v>94</v>
      </c>
      <c r="B10" s="215">
        <v>9.1253674332207559</v>
      </c>
      <c r="C10" s="232">
        <v>9.8687380684108401</v>
      </c>
      <c r="D10" s="215">
        <v>7.1845036440071262</v>
      </c>
      <c r="E10" s="20"/>
      <c r="F10" s="20"/>
    </row>
    <row r="11" spans="1:6" ht="4.5" customHeight="1" x14ac:dyDescent="0.2">
      <c r="A11" s="86"/>
      <c r="B11" s="215"/>
      <c r="C11" s="232"/>
      <c r="D11" s="215"/>
      <c r="E11" s="20"/>
      <c r="F11" s="20"/>
    </row>
    <row r="12" spans="1:6" ht="12.95" customHeight="1" x14ac:dyDescent="0.2">
      <c r="A12" s="128" t="s">
        <v>69</v>
      </c>
      <c r="B12" s="215"/>
      <c r="C12" s="232"/>
      <c r="D12" s="215"/>
      <c r="E12" s="20"/>
      <c r="F12" s="20"/>
    </row>
    <row r="13" spans="1:6" ht="12.95" customHeight="1" x14ac:dyDescent="0.2">
      <c r="A13" s="130" t="s">
        <v>95</v>
      </c>
      <c r="B13" s="215">
        <v>10.911450693706353</v>
      </c>
      <c r="C13" s="232">
        <v>12.071141429114016</v>
      </c>
      <c r="D13" s="215">
        <v>7.8836182121828271</v>
      </c>
      <c r="E13" s="20"/>
      <c r="F13" s="20"/>
    </row>
    <row r="14" spans="1:6" ht="12.95" customHeight="1" x14ac:dyDescent="0.2">
      <c r="A14" s="130" t="s">
        <v>96</v>
      </c>
      <c r="B14" s="215">
        <v>23.063250021025613</v>
      </c>
      <c r="C14" s="232">
        <v>23.489085700426315</v>
      </c>
      <c r="D14" s="215">
        <v>21.951437136336132</v>
      </c>
      <c r="E14" s="20"/>
      <c r="F14" s="20"/>
    </row>
    <row r="15" spans="1:6" ht="12.95" customHeight="1" x14ac:dyDescent="0.2">
      <c r="A15" s="130" t="s">
        <v>70</v>
      </c>
      <c r="B15" s="215">
        <v>0.20722723146019265</v>
      </c>
      <c r="C15" s="232">
        <v>0.20645072751769319</v>
      </c>
      <c r="D15" s="215">
        <v>0.2092546028854726</v>
      </c>
      <c r="E15" s="20"/>
      <c r="F15" s="20"/>
    </row>
    <row r="16" spans="1:6" ht="12.95" customHeight="1" x14ac:dyDescent="0.2">
      <c r="A16" s="130" t="s">
        <v>7</v>
      </c>
      <c r="B16" s="215">
        <v>1.1223677297186472</v>
      </c>
      <c r="C16" s="232">
        <v>1.2728964219859376</v>
      </c>
      <c r="D16" s="215">
        <v>0.72935289401080783</v>
      </c>
      <c r="E16" s="20"/>
      <c r="F16" s="20"/>
    </row>
    <row r="17" spans="1:6" ht="12.95" customHeight="1" x14ac:dyDescent="0.2">
      <c r="A17" s="130" t="s">
        <v>60</v>
      </c>
      <c r="B17" s="215">
        <v>4.139975954538289</v>
      </c>
      <c r="C17" s="232">
        <v>4.4135589648052624</v>
      </c>
      <c r="D17" s="215">
        <v>3.4256790307225295</v>
      </c>
      <c r="E17" s="20"/>
      <c r="F17" s="20"/>
    </row>
    <row r="18" spans="1:6" ht="4.5" customHeight="1" x14ac:dyDescent="0.2">
      <c r="A18" s="95"/>
      <c r="B18" s="213"/>
      <c r="C18" s="232" t="s">
        <v>11</v>
      </c>
      <c r="D18" s="215" t="s">
        <v>11</v>
      </c>
      <c r="E18" s="20"/>
      <c r="F18" s="20"/>
    </row>
    <row r="19" spans="1:6" ht="12.95" customHeight="1" x14ac:dyDescent="0.2">
      <c r="A19" s="128" t="s">
        <v>12</v>
      </c>
      <c r="B19" s="155">
        <v>100</v>
      </c>
      <c r="C19" s="233">
        <v>100</v>
      </c>
      <c r="D19" s="222">
        <v>100</v>
      </c>
      <c r="E19" s="20"/>
      <c r="F19" s="20"/>
    </row>
    <row r="20" spans="1:6" ht="12.95" customHeight="1" x14ac:dyDescent="0.2">
      <c r="A20" s="130" t="s">
        <v>46</v>
      </c>
      <c r="B20" s="212">
        <v>12968.947088000155</v>
      </c>
      <c r="C20" s="208">
        <v>9377.3329030002315</v>
      </c>
      <c r="D20" s="212">
        <v>3591.6141849999749</v>
      </c>
      <c r="E20" s="20"/>
      <c r="F20" s="20"/>
    </row>
    <row r="21" spans="1:6" ht="4.5" customHeight="1" x14ac:dyDescent="0.2">
      <c r="A21" s="102"/>
      <c r="B21" s="177"/>
      <c r="C21" s="235"/>
      <c r="D21" s="221"/>
      <c r="E21" s="20"/>
      <c r="F21" s="20"/>
    </row>
    <row r="22" spans="1:6" ht="67.5" customHeight="1" x14ac:dyDescent="0.25">
      <c r="A22" s="354" t="s">
        <v>225</v>
      </c>
      <c r="B22" s="354"/>
      <c r="C22" s="354"/>
      <c r="D22" s="354"/>
      <c r="E22" s="20"/>
      <c r="F22" s="20"/>
    </row>
    <row r="23" spans="1:6" ht="3" customHeight="1" x14ac:dyDescent="0.25">
      <c r="A23" s="351"/>
      <c r="B23" s="351"/>
      <c r="C23" s="351"/>
      <c r="D23" s="351"/>
      <c r="E23" s="20"/>
      <c r="F23" s="20"/>
    </row>
    <row r="24" spans="1:6" hidden="1" x14ac:dyDescent="0.2">
      <c r="A24" s="20"/>
      <c r="B24" s="20"/>
      <c r="C24" s="26"/>
      <c r="D24" s="26"/>
      <c r="E24" s="20"/>
      <c r="F24" s="20"/>
    </row>
  </sheetData>
  <mergeCells count="8">
    <mergeCell ref="A23:D23"/>
    <mergeCell ref="A1:D1"/>
    <mergeCell ref="A3:D3"/>
    <mergeCell ref="A22:D22"/>
    <mergeCell ref="C5:D5"/>
    <mergeCell ref="A5:A6"/>
    <mergeCell ref="B5:B6"/>
    <mergeCell ref="A2:D2"/>
  </mergeCells>
  <phoneticPr fontId="1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tabColor indexed="34"/>
  </sheetPr>
  <dimension ref="A1:AL28"/>
  <sheetViews>
    <sheetView showGridLines="0" topLeftCell="B2" zoomScale="130" zoomScaleNormal="130" workbookViewId="0">
      <selection activeCell="AF2" sqref="AF1:AF1048576"/>
    </sheetView>
  </sheetViews>
  <sheetFormatPr baseColWidth="10" defaultColWidth="0" defaultRowHeight="15" customHeight="1" zeroHeight="1" x14ac:dyDescent="0.2"/>
  <cols>
    <col min="1" max="1" width="2.7109375" style="9" hidden="1" customWidth="1"/>
    <col min="2" max="31" width="2.7109375" style="9" customWidth="1"/>
    <col min="32" max="32" width="2.7109375" style="9" hidden="1" customWidth="1"/>
    <col min="33" max="38" width="0" style="9" hidden="1" customWidth="1"/>
    <col min="39" max="16384" width="11.42578125" style="9" hidden="1"/>
  </cols>
  <sheetData>
    <row r="1" spans="1:38" ht="15" hidden="1" customHeight="1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3"/>
      <c r="AH1" s="3"/>
      <c r="AI1" s="3"/>
    </row>
    <row r="2" spans="1:38" ht="8.1" customHeight="1" x14ac:dyDescent="0.2">
      <c r="A2" s="11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16"/>
      <c r="AG2" s="3"/>
      <c r="AH2" s="3"/>
      <c r="AI2" s="3"/>
    </row>
    <row r="3" spans="1:38" ht="15" customHeight="1" x14ac:dyDescent="0.2">
      <c r="A3" s="116"/>
      <c r="B3" s="3"/>
      <c r="C3" s="48"/>
      <c r="D3" s="115"/>
      <c r="E3" s="357" t="s">
        <v>160</v>
      </c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48"/>
      <c r="AD3" s="3"/>
      <c r="AE3" s="3"/>
      <c r="AF3" s="116"/>
      <c r="AG3" s="3"/>
      <c r="AH3" s="3"/>
      <c r="AI3" s="3"/>
    </row>
    <row r="4" spans="1:38" ht="15" customHeight="1" x14ac:dyDescent="0.2">
      <c r="A4" s="116"/>
      <c r="B4" s="357" t="s">
        <v>188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  <c r="AF4" s="116"/>
      <c r="AG4" s="3"/>
      <c r="AH4" s="3"/>
      <c r="AI4" s="3"/>
    </row>
    <row r="5" spans="1:38" ht="9" customHeight="1" x14ac:dyDescent="0.2">
      <c r="A5" s="11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116"/>
      <c r="AG5" s="3"/>
      <c r="AH5" s="3"/>
      <c r="AI5" s="3"/>
    </row>
    <row r="6" spans="1:38" ht="15" customHeight="1" x14ac:dyDescent="0.2">
      <c r="A6" s="1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16"/>
      <c r="AG6" s="3"/>
      <c r="AH6" s="3"/>
      <c r="AI6" s="3"/>
    </row>
    <row r="7" spans="1:38" ht="15" customHeight="1" x14ac:dyDescent="0.2">
      <c r="A7" s="116"/>
      <c r="B7" s="3"/>
      <c r="C7" s="364" t="s">
        <v>204</v>
      </c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5"/>
      <c r="AD7" s="366"/>
      <c r="AE7" s="3"/>
      <c r="AF7" s="116"/>
      <c r="AG7" s="3"/>
      <c r="AH7" s="3"/>
      <c r="AI7" s="3"/>
    </row>
    <row r="8" spans="1:38" ht="15" customHeight="1" x14ac:dyDescent="0.2">
      <c r="A8" s="116"/>
      <c r="B8" s="3"/>
      <c r="C8" s="367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8"/>
      <c r="AB8" s="368"/>
      <c r="AC8" s="368"/>
      <c r="AD8" s="369"/>
      <c r="AE8" s="3"/>
      <c r="AF8" s="116"/>
      <c r="AG8" s="3"/>
      <c r="AH8" s="3"/>
      <c r="AI8" s="3"/>
    </row>
    <row r="9" spans="1:38" ht="15" customHeight="1" x14ac:dyDescent="0.2">
      <c r="A9" s="116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16"/>
      <c r="P9" s="116"/>
      <c r="Q9" s="116"/>
      <c r="R9" s="116"/>
      <c r="S9" s="116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16"/>
      <c r="AG9" s="3"/>
      <c r="AH9" s="3"/>
      <c r="AI9" s="3"/>
      <c r="AL9" s="117"/>
    </row>
    <row r="10" spans="1:38" ht="15" customHeight="1" x14ac:dyDescent="0.2">
      <c r="A10" s="116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16"/>
      <c r="AG10" s="3"/>
      <c r="AH10" s="3"/>
      <c r="AI10" s="3"/>
    </row>
    <row r="11" spans="1:38" ht="15" customHeight="1" x14ac:dyDescent="0.2">
      <c r="A11" s="116"/>
      <c r="B11" s="3"/>
      <c r="C11" s="370" t="s">
        <v>205</v>
      </c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0" t="s">
        <v>206</v>
      </c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"/>
      <c r="AF11" s="116"/>
      <c r="AG11" s="3"/>
      <c r="AH11" s="3"/>
      <c r="AI11" s="3"/>
    </row>
    <row r="12" spans="1:38" ht="15" customHeight="1" x14ac:dyDescent="0.2">
      <c r="A12" s="116"/>
      <c r="B12" s="3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  <c r="AA12" s="371"/>
      <c r="AB12" s="371"/>
      <c r="AC12" s="371"/>
      <c r="AD12" s="371"/>
      <c r="AE12" s="3"/>
      <c r="AF12" s="116"/>
      <c r="AG12" s="3"/>
      <c r="AH12" s="3"/>
      <c r="AI12" s="3"/>
    </row>
    <row r="13" spans="1:38" ht="15" customHeight="1" x14ac:dyDescent="0.2">
      <c r="A13" s="11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16"/>
      <c r="AG13" s="3"/>
      <c r="AH13" s="3"/>
      <c r="AI13" s="3"/>
    </row>
    <row r="14" spans="1:38" ht="15" customHeight="1" x14ac:dyDescent="0.2">
      <c r="A14" s="116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16"/>
      <c r="AG14" s="3"/>
      <c r="AH14" s="3"/>
      <c r="AI14" s="3"/>
    </row>
    <row r="15" spans="1:38" ht="15" customHeight="1" x14ac:dyDescent="0.2">
      <c r="A15" s="1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70" t="s">
        <v>214</v>
      </c>
      <c r="R15" s="370"/>
      <c r="S15" s="370"/>
      <c r="T15" s="370"/>
      <c r="U15" s="370"/>
      <c r="V15" s="370"/>
      <c r="W15" s="370"/>
      <c r="X15" s="370" t="s">
        <v>215</v>
      </c>
      <c r="Y15" s="370"/>
      <c r="Z15" s="370"/>
      <c r="AA15" s="370"/>
      <c r="AB15" s="370"/>
      <c r="AC15" s="370"/>
      <c r="AD15" s="370"/>
      <c r="AE15" s="3"/>
      <c r="AF15" s="116"/>
      <c r="AG15" s="3"/>
      <c r="AH15" s="3"/>
      <c r="AI15" s="3"/>
    </row>
    <row r="16" spans="1:38" ht="15" customHeight="1" x14ac:dyDescent="0.2">
      <c r="A16" s="116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"/>
      <c r="AF16" s="116"/>
      <c r="AG16" s="3"/>
      <c r="AH16" s="3"/>
      <c r="AI16" s="3"/>
    </row>
    <row r="17" spans="1:35" ht="15" customHeight="1" x14ac:dyDescent="0.2">
      <c r="A17" s="31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16"/>
      <c r="AG17" s="3"/>
      <c r="AH17" s="3"/>
      <c r="AI17" s="3"/>
    </row>
    <row r="18" spans="1:35" s="119" customFormat="1" ht="15" customHeight="1" x14ac:dyDescent="0.2">
      <c r="A18" s="314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314"/>
      <c r="AG18" s="118"/>
      <c r="AH18" s="118"/>
      <c r="AI18" s="118"/>
    </row>
    <row r="19" spans="1:35" s="119" customFormat="1" ht="15" customHeight="1" x14ac:dyDescent="0.2">
      <c r="A19" s="314"/>
      <c r="B19" s="118"/>
      <c r="C19" s="374" t="s">
        <v>207</v>
      </c>
      <c r="D19" s="374"/>
      <c r="E19" s="374"/>
      <c r="F19" s="374"/>
      <c r="G19" s="374" t="s">
        <v>208</v>
      </c>
      <c r="H19" s="375"/>
      <c r="I19" s="375"/>
      <c r="J19" s="375"/>
      <c r="K19" s="372" t="s">
        <v>209</v>
      </c>
      <c r="L19" s="372"/>
      <c r="M19" s="373"/>
      <c r="N19" s="372" t="s">
        <v>179</v>
      </c>
      <c r="O19" s="372"/>
      <c r="P19" s="373"/>
      <c r="Q19" s="372" t="s">
        <v>210</v>
      </c>
      <c r="R19" s="372"/>
      <c r="S19" s="373"/>
      <c r="T19" s="373"/>
      <c r="U19" s="372" t="s">
        <v>216</v>
      </c>
      <c r="V19" s="372"/>
      <c r="W19" s="373"/>
      <c r="X19" s="374" t="s">
        <v>211</v>
      </c>
      <c r="Y19" s="374"/>
      <c r="Z19" s="375"/>
      <c r="AA19" s="375"/>
      <c r="AB19" s="118"/>
      <c r="AC19" s="118"/>
      <c r="AD19" s="118"/>
      <c r="AE19" s="118"/>
      <c r="AF19" s="314"/>
      <c r="AG19" s="118"/>
      <c r="AH19" s="118"/>
      <c r="AI19" s="118"/>
    </row>
    <row r="20" spans="1:35" s="120" customFormat="1" ht="15" customHeight="1" x14ac:dyDescent="0.2">
      <c r="A20" s="315"/>
      <c r="B20" s="65"/>
      <c r="C20" s="374"/>
      <c r="D20" s="374"/>
      <c r="E20" s="374"/>
      <c r="F20" s="374"/>
      <c r="G20" s="375"/>
      <c r="H20" s="375"/>
      <c r="I20" s="375"/>
      <c r="J20" s="375"/>
      <c r="K20" s="373"/>
      <c r="L20" s="373"/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5"/>
      <c r="Y20" s="375"/>
      <c r="Z20" s="375"/>
      <c r="AA20" s="375"/>
      <c r="AB20" s="65"/>
      <c r="AC20" s="65"/>
      <c r="AD20" s="65"/>
      <c r="AE20" s="65"/>
      <c r="AF20" s="315"/>
      <c r="AG20" s="65"/>
      <c r="AH20" s="65"/>
      <c r="AI20" s="65"/>
    </row>
    <row r="21" spans="1:35" s="120" customFormat="1" ht="15" customHeight="1" x14ac:dyDescent="0.2">
      <c r="A21" s="315"/>
      <c r="B21" s="65"/>
      <c r="C21" s="374"/>
      <c r="D21" s="374"/>
      <c r="E21" s="374"/>
      <c r="F21" s="374"/>
      <c r="G21" s="375"/>
      <c r="H21" s="375"/>
      <c r="I21" s="375"/>
      <c r="J21" s="375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5"/>
      <c r="Y21" s="375"/>
      <c r="Z21" s="375"/>
      <c r="AA21" s="375"/>
      <c r="AB21" s="65"/>
      <c r="AC21" s="65"/>
      <c r="AD21" s="65"/>
      <c r="AE21" s="65"/>
      <c r="AF21" s="315"/>
      <c r="AG21" s="65"/>
      <c r="AH21" s="65"/>
      <c r="AI21" s="65"/>
    </row>
    <row r="22" spans="1:35" s="120" customFormat="1" ht="15" customHeight="1" x14ac:dyDescent="0.2">
      <c r="A22" s="31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315"/>
      <c r="AG22" s="65"/>
      <c r="AH22" s="65"/>
      <c r="AI22" s="65"/>
    </row>
    <row r="23" spans="1:35" ht="15" customHeight="1" x14ac:dyDescent="0.2">
      <c r="A23" s="11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16"/>
      <c r="AG23" s="3"/>
      <c r="AH23" s="3"/>
      <c r="AI23" s="3"/>
    </row>
    <row r="24" spans="1:35" ht="15" customHeight="1" x14ac:dyDescent="0.2">
      <c r="A24" s="116"/>
      <c r="B24" s="3"/>
      <c r="C24" s="3"/>
      <c r="D24" s="121"/>
      <c r="E24" s="3"/>
      <c r="F24" s="3"/>
      <c r="G24" s="3"/>
      <c r="H24" s="3"/>
      <c r="I24" s="3"/>
      <c r="J24" s="3"/>
      <c r="K24" s="358" t="s">
        <v>83</v>
      </c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60"/>
      <c r="X24" s="3"/>
      <c r="Y24" s="3"/>
      <c r="Z24" s="3"/>
      <c r="AA24" s="3"/>
      <c r="AB24" s="3"/>
      <c r="AC24" s="3"/>
      <c r="AD24" s="3"/>
      <c r="AE24" s="3"/>
      <c r="AF24" s="116"/>
      <c r="AG24" s="3"/>
      <c r="AH24" s="3"/>
      <c r="AI24" s="3"/>
    </row>
    <row r="25" spans="1:35" ht="15" customHeight="1" x14ac:dyDescent="0.2">
      <c r="A25" s="116"/>
      <c r="B25" s="3"/>
      <c r="C25" s="3"/>
      <c r="D25" s="121"/>
      <c r="E25" s="3"/>
      <c r="F25" s="3"/>
      <c r="G25" s="3"/>
      <c r="H25" s="3"/>
      <c r="I25" s="3"/>
      <c r="J25" s="3"/>
      <c r="K25" s="361">
        <v>0.09</v>
      </c>
      <c r="L25" s="362"/>
      <c r="M25" s="362"/>
      <c r="N25" s="362"/>
      <c r="O25" s="362"/>
      <c r="P25" s="362"/>
      <c r="Q25" s="362"/>
      <c r="R25" s="362"/>
      <c r="S25" s="362"/>
      <c r="T25" s="362"/>
      <c r="U25" s="362"/>
      <c r="V25" s="362"/>
      <c r="W25" s="363"/>
      <c r="X25" s="3"/>
      <c r="Y25" s="3"/>
      <c r="Z25" s="3"/>
      <c r="AA25" s="3"/>
      <c r="AB25" s="3"/>
      <c r="AC25" s="3"/>
      <c r="AD25" s="3"/>
      <c r="AE25" s="3"/>
      <c r="AF25" s="116"/>
      <c r="AG25" s="3"/>
      <c r="AH25" s="3"/>
      <c r="AI25" s="3"/>
    </row>
    <row r="26" spans="1:35" ht="4.5" customHeight="1" x14ac:dyDescent="0.2">
      <c r="A26" s="116"/>
      <c r="B26" s="3"/>
      <c r="C26" s="3"/>
      <c r="D26" s="121"/>
      <c r="E26" s="3"/>
      <c r="F26" s="3"/>
      <c r="G26" s="3"/>
      <c r="H26" s="3"/>
      <c r="I26" s="3"/>
      <c r="J26" s="3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3"/>
      <c r="Y26" s="3"/>
      <c r="Z26" s="3"/>
      <c r="AA26" s="3"/>
      <c r="AB26" s="3"/>
      <c r="AC26" s="3"/>
      <c r="AD26" s="3"/>
      <c r="AE26" s="3"/>
      <c r="AF26" s="116"/>
      <c r="AG26" s="3"/>
      <c r="AH26" s="3"/>
      <c r="AI26" s="3"/>
    </row>
    <row r="27" spans="1:35" ht="15" customHeight="1" x14ac:dyDescent="0.2">
      <c r="A27" s="116"/>
      <c r="B27" s="356" t="s">
        <v>201</v>
      </c>
      <c r="C27" s="339"/>
      <c r="D27" s="339"/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"/>
      <c r="AC27" s="3"/>
      <c r="AD27" s="3"/>
      <c r="AE27" s="3"/>
      <c r="AF27" s="116"/>
      <c r="AG27" s="3"/>
      <c r="AH27" s="3"/>
      <c r="AI27" s="3"/>
    </row>
    <row r="28" spans="1:35" ht="15" customHeight="1" x14ac:dyDescent="0.2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3"/>
      <c r="AH28" s="3"/>
      <c r="AI28" s="3"/>
    </row>
  </sheetData>
  <mergeCells count="17">
    <mergeCell ref="K19:M21"/>
    <mergeCell ref="B27:AA27"/>
    <mergeCell ref="B4:AE4"/>
    <mergeCell ref="K24:W24"/>
    <mergeCell ref="K25:W25"/>
    <mergeCell ref="E3:AB3"/>
    <mergeCell ref="C7:AD8"/>
    <mergeCell ref="C11:P12"/>
    <mergeCell ref="Q11:AD12"/>
    <mergeCell ref="N19:P21"/>
    <mergeCell ref="Q19:T21"/>
    <mergeCell ref="U19:W21"/>
    <mergeCell ref="Q15:W16"/>
    <mergeCell ref="X15:AD16"/>
    <mergeCell ref="X19:AA21"/>
    <mergeCell ref="C19:F21"/>
    <mergeCell ref="G19:J21"/>
  </mergeCells>
  <phoneticPr fontId="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 enableFormatConditionsCalculation="0">
    <tabColor indexed="10"/>
  </sheetPr>
  <dimension ref="A1:Q34"/>
  <sheetViews>
    <sheetView zoomScale="130" zoomScaleNormal="130" workbookViewId="0">
      <selection activeCell="A35" sqref="A35:XFD1048576"/>
    </sheetView>
  </sheetViews>
  <sheetFormatPr baseColWidth="10" defaultColWidth="0" defaultRowHeight="12.75" zeroHeight="1" x14ac:dyDescent="0.2"/>
  <cols>
    <col min="1" max="1" width="16.28515625" style="14" customWidth="1"/>
    <col min="2" max="2" width="0.5703125" style="14" customWidth="1"/>
    <col min="3" max="3" width="7.140625" style="14" customWidth="1"/>
    <col min="4" max="4" width="8.28515625" style="14" customWidth="1"/>
    <col min="5" max="5" width="7.42578125" style="14" customWidth="1"/>
    <col min="6" max="6" width="0.85546875" style="14" customWidth="1"/>
    <col min="7" max="7" width="7.140625" style="14" customWidth="1"/>
    <col min="8" max="8" width="8.28515625" style="14" customWidth="1"/>
    <col min="9" max="9" width="7.140625" style="14" customWidth="1"/>
    <col min="10" max="10" width="0.85546875" style="14" customWidth="1"/>
    <col min="11" max="11" width="7.42578125" style="14" customWidth="1"/>
    <col min="12" max="12" width="8.140625" style="14" customWidth="1"/>
    <col min="13" max="13" width="7.42578125" style="14" customWidth="1"/>
    <col min="14" max="15" width="9.7109375" style="14" customWidth="1"/>
    <col min="16" max="16" width="0.7109375" style="14" customWidth="1"/>
    <col min="17" max="17" width="0" style="14" hidden="1" customWidth="1"/>
    <col min="18" max="16384" width="9.140625" style="14" hidden="1"/>
  </cols>
  <sheetData>
    <row r="1" spans="1:17" ht="13.5" x14ac:dyDescent="0.2">
      <c r="A1" s="318" t="s">
        <v>192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7" ht="13.5" customHeight="1" x14ac:dyDescent="0.2">
      <c r="A2" s="318" t="s">
        <v>189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7" ht="13.5" customHeight="1" x14ac:dyDescent="0.2">
      <c r="A3" s="348" t="s">
        <v>154</v>
      </c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</row>
    <row r="4" spans="1:17" ht="4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42" customHeight="1" x14ac:dyDescent="0.2">
      <c r="A5" s="377" t="s">
        <v>144</v>
      </c>
      <c r="B5" s="123"/>
      <c r="C5" s="355" t="s">
        <v>108</v>
      </c>
      <c r="D5" s="355"/>
      <c r="E5" s="355"/>
      <c r="F5" s="123"/>
      <c r="G5" s="355" t="s">
        <v>109</v>
      </c>
      <c r="H5" s="355"/>
      <c r="I5" s="355"/>
      <c r="J5" s="123"/>
      <c r="K5" s="355" t="s">
        <v>110</v>
      </c>
      <c r="L5" s="355"/>
      <c r="M5" s="355"/>
      <c r="N5" s="379" t="s">
        <v>111</v>
      </c>
      <c r="O5" s="381" t="s">
        <v>107</v>
      </c>
      <c r="P5" s="11"/>
      <c r="Q5" s="11"/>
    </row>
    <row r="6" spans="1:17" ht="30" customHeight="1" x14ac:dyDescent="0.2">
      <c r="A6" s="378"/>
      <c r="B6" s="124"/>
      <c r="C6" s="84" t="s">
        <v>12</v>
      </c>
      <c r="D6" s="84" t="s">
        <v>44</v>
      </c>
      <c r="E6" s="84" t="s">
        <v>45</v>
      </c>
      <c r="F6" s="84"/>
      <c r="G6" s="84" t="s">
        <v>12</v>
      </c>
      <c r="H6" s="84" t="s">
        <v>44</v>
      </c>
      <c r="I6" s="84" t="s">
        <v>45</v>
      </c>
      <c r="J6" s="84"/>
      <c r="K6" s="84" t="s">
        <v>12</v>
      </c>
      <c r="L6" s="84" t="s">
        <v>44</v>
      </c>
      <c r="M6" s="84" t="s">
        <v>45</v>
      </c>
      <c r="N6" s="380"/>
      <c r="O6" s="382"/>
      <c r="P6" s="11"/>
      <c r="Q6" s="11"/>
    </row>
    <row r="7" spans="1:17" ht="5.0999999999999996" customHeight="1" x14ac:dyDescent="0.2">
      <c r="A7" s="226"/>
      <c r="B7" s="1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27"/>
      <c r="P7" s="11"/>
      <c r="Q7" s="11"/>
    </row>
    <row r="8" spans="1:17" ht="12.95" customHeight="1" x14ac:dyDescent="0.2">
      <c r="A8" s="227" t="s">
        <v>140</v>
      </c>
      <c r="B8" s="92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213"/>
      <c r="P8" s="15"/>
      <c r="Q8" s="15"/>
    </row>
    <row r="9" spans="1:17" ht="12.95" customHeight="1" x14ac:dyDescent="0.2">
      <c r="A9" s="206" t="s">
        <v>47</v>
      </c>
      <c r="B9" s="131"/>
      <c r="C9" s="60">
        <v>18.401833453770767</v>
      </c>
      <c r="D9" s="60">
        <v>16.562253948449939</v>
      </c>
      <c r="E9" s="60">
        <v>1.8395795053208293</v>
      </c>
      <c r="F9" s="60"/>
      <c r="G9" s="60">
        <v>65.8974337327477</v>
      </c>
      <c r="H9" s="60">
        <v>53.300939565032735</v>
      </c>
      <c r="I9" s="60">
        <v>12.596494167714928</v>
      </c>
      <c r="J9" s="60"/>
      <c r="K9" s="60">
        <v>85.861703541494833</v>
      </c>
      <c r="L9" s="60">
        <v>71.425629868459112</v>
      </c>
      <c r="M9" s="60">
        <v>14.436073673035752</v>
      </c>
      <c r="N9" s="60">
        <v>78.568054563606921</v>
      </c>
      <c r="O9" s="132">
        <v>477.47743300000042</v>
      </c>
      <c r="P9" s="35"/>
      <c r="Q9" s="18"/>
    </row>
    <row r="10" spans="1:17" ht="12.95" customHeight="1" x14ac:dyDescent="0.2">
      <c r="A10" s="206" t="s">
        <v>48</v>
      </c>
      <c r="B10" s="131"/>
      <c r="C10" s="60">
        <v>13.341182044253882</v>
      </c>
      <c r="D10" s="60">
        <v>11.273894213456121</v>
      </c>
      <c r="E10" s="60">
        <v>2.0672878307977629</v>
      </c>
      <c r="F10" s="60"/>
      <c r="G10" s="60">
        <v>73.177593818888496</v>
      </c>
      <c r="H10" s="60">
        <v>49.438281282915057</v>
      </c>
      <c r="I10" s="60">
        <v>23.739312535973557</v>
      </c>
      <c r="J10" s="60"/>
      <c r="K10" s="60">
        <v>87.576342002022386</v>
      </c>
      <c r="L10" s="60">
        <v>61.558322135073617</v>
      </c>
      <c r="M10" s="60">
        <v>26.018019866948773</v>
      </c>
      <c r="N10" s="60">
        <v>84.766225970084591</v>
      </c>
      <c r="O10" s="132">
        <v>1431.8087960000016</v>
      </c>
      <c r="P10" s="36"/>
      <c r="Q10" s="18"/>
    </row>
    <row r="11" spans="1:17" ht="12.95" customHeight="1" x14ac:dyDescent="0.2">
      <c r="A11" s="206" t="s">
        <v>49</v>
      </c>
      <c r="B11" s="131"/>
      <c r="C11" s="60">
        <v>10.713377299376949</v>
      </c>
      <c r="D11" s="60">
        <v>6.5936665206790313</v>
      </c>
      <c r="E11" s="60">
        <v>4.1197107786979217</v>
      </c>
      <c r="F11" s="60"/>
      <c r="G11" s="60">
        <v>76.240884798011137</v>
      </c>
      <c r="H11" s="60">
        <v>43.196194822871625</v>
      </c>
      <c r="I11" s="60">
        <v>33.044689975139619</v>
      </c>
      <c r="J11" s="60"/>
      <c r="K11" s="60">
        <v>88.451543794159591</v>
      </c>
      <c r="L11" s="60">
        <v>50.608155512948919</v>
      </c>
      <c r="M11" s="60">
        <v>37.843388281210771</v>
      </c>
      <c r="N11" s="60">
        <v>87.887857192963736</v>
      </c>
      <c r="O11" s="132">
        <v>2155.6071959999995</v>
      </c>
      <c r="P11" s="36"/>
      <c r="Q11" s="18"/>
    </row>
    <row r="12" spans="1:17" ht="12.95" customHeight="1" x14ac:dyDescent="0.2">
      <c r="A12" s="206" t="s">
        <v>50</v>
      </c>
      <c r="B12" s="131"/>
      <c r="C12" s="60">
        <v>8.3171463552599434</v>
      </c>
      <c r="D12" s="60">
        <v>3.1671049443278561</v>
      </c>
      <c r="E12" s="60">
        <v>5.1500414109320776</v>
      </c>
      <c r="F12" s="60"/>
      <c r="G12" s="60">
        <v>78.393327450103172</v>
      </c>
      <c r="H12" s="60">
        <v>31.963389473888103</v>
      </c>
      <c r="I12" s="60">
        <v>46.429937976214944</v>
      </c>
      <c r="J12" s="60"/>
      <c r="K12" s="60">
        <v>88.082821738904627</v>
      </c>
      <c r="L12" s="60">
        <v>35.994264048505379</v>
      </c>
      <c r="M12" s="60">
        <v>52.088557690399064</v>
      </c>
      <c r="N12" s="60">
        <v>90.557584111106593</v>
      </c>
      <c r="O12" s="132">
        <v>2426.866408000004</v>
      </c>
      <c r="P12" s="36"/>
      <c r="Q12" s="18"/>
    </row>
    <row r="13" spans="1:17" ht="12.95" customHeight="1" x14ac:dyDescent="0.2">
      <c r="A13" s="206" t="s">
        <v>51</v>
      </c>
      <c r="B13" s="131"/>
      <c r="C13" s="60">
        <v>7.5554628348451294</v>
      </c>
      <c r="D13" s="60">
        <v>1.6640271701203908</v>
      </c>
      <c r="E13" s="60">
        <v>5.8914356647247388</v>
      </c>
      <c r="F13" s="60"/>
      <c r="G13" s="60">
        <v>79.536318754045425</v>
      </c>
      <c r="H13" s="60">
        <v>18.111342936046551</v>
      </c>
      <c r="I13" s="60">
        <v>61.424975817998863</v>
      </c>
      <c r="J13" s="60"/>
      <c r="K13" s="60">
        <v>87.640753064240613</v>
      </c>
      <c r="L13" s="60">
        <v>19.878079120016508</v>
      </c>
      <c r="M13" s="60">
        <v>67.762673944223863</v>
      </c>
      <c r="N13" s="60">
        <v>91.379053042473075</v>
      </c>
      <c r="O13" s="132">
        <v>2374.849984999998</v>
      </c>
      <c r="P13" s="36"/>
      <c r="Q13" s="18"/>
    </row>
    <row r="14" spans="1:17" ht="12.95" customHeight="1" x14ac:dyDescent="0.2">
      <c r="A14" s="206" t="s">
        <v>52</v>
      </c>
      <c r="B14" s="131"/>
      <c r="C14" s="60">
        <v>7.629923086723907</v>
      </c>
      <c r="D14" s="60">
        <v>0.64073338633150878</v>
      </c>
      <c r="E14" s="60">
        <v>6.9891897003923971</v>
      </c>
      <c r="F14" s="60"/>
      <c r="G14" s="60">
        <v>75.500788386010043</v>
      </c>
      <c r="H14" s="60">
        <v>8.0806291437128372</v>
      </c>
      <c r="I14" s="60">
        <v>67.420159242297288</v>
      </c>
      <c r="J14" s="60"/>
      <c r="K14" s="60">
        <v>83.660776636808379</v>
      </c>
      <c r="L14" s="60">
        <v>8.86447560002979</v>
      </c>
      <c r="M14" s="60">
        <v>74.796301036778644</v>
      </c>
      <c r="N14" s="60">
        <v>90.879927974076509</v>
      </c>
      <c r="O14" s="132">
        <v>2191.7131680000016</v>
      </c>
      <c r="P14" s="36"/>
      <c r="Q14" s="18"/>
    </row>
    <row r="15" spans="1:17" ht="12.95" customHeight="1" x14ac:dyDescent="0.2">
      <c r="A15" s="206" t="s">
        <v>53</v>
      </c>
      <c r="B15" s="131"/>
      <c r="C15" s="60">
        <v>5.9021933661339423</v>
      </c>
      <c r="D15" s="60">
        <v>0.16406670452438404</v>
      </c>
      <c r="E15" s="60">
        <v>5.7381266616095585</v>
      </c>
      <c r="F15" s="60"/>
      <c r="G15" s="60">
        <v>59.833683862949485</v>
      </c>
      <c r="H15" s="60">
        <v>2.570476523801335</v>
      </c>
      <c r="I15" s="60">
        <v>57.263207339148202</v>
      </c>
      <c r="J15" s="60"/>
      <c r="K15" s="60">
        <v>65.980419470286634</v>
      </c>
      <c r="L15" s="60">
        <v>2.7345432283257192</v>
      </c>
      <c r="M15" s="60">
        <v>63.245876241960907</v>
      </c>
      <c r="N15" s="60">
        <v>91.054628913367424</v>
      </c>
      <c r="O15" s="132">
        <v>1910.6241019999966</v>
      </c>
      <c r="P15" s="36"/>
      <c r="Q15" s="18"/>
    </row>
    <row r="16" spans="1:17" ht="4.5" customHeight="1" x14ac:dyDescent="0.2">
      <c r="A16" s="228" t="s">
        <v>11</v>
      </c>
      <c r="B16" s="12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132"/>
      <c r="P16" s="35"/>
      <c r="Q16" s="18"/>
    </row>
    <row r="17" spans="1:17" ht="12.95" customHeight="1" x14ac:dyDescent="0.2">
      <c r="A17" s="197" t="s">
        <v>142</v>
      </c>
      <c r="B17" s="92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132"/>
      <c r="P17" s="35"/>
      <c r="Q17" s="15"/>
    </row>
    <row r="18" spans="1:17" ht="12.95" customHeight="1" x14ac:dyDescent="0.2">
      <c r="A18" s="206" t="s">
        <v>39</v>
      </c>
      <c r="B18" s="131"/>
      <c r="C18" s="60">
        <v>13.308644643107815</v>
      </c>
      <c r="D18" s="60">
        <v>0.91000244181513845</v>
      </c>
      <c r="E18" s="60">
        <v>12.398642201292672</v>
      </c>
      <c r="F18" s="60"/>
      <c r="G18" s="60">
        <v>63.435126800494899</v>
      </c>
      <c r="H18" s="60">
        <v>9.499754606218568</v>
      </c>
      <c r="I18" s="60">
        <v>53.935372194276354</v>
      </c>
      <c r="J18" s="60"/>
      <c r="K18" s="60">
        <v>78.349343816934706</v>
      </c>
      <c r="L18" s="60">
        <v>11.146875164914727</v>
      </c>
      <c r="M18" s="60">
        <v>67.202468652019988</v>
      </c>
      <c r="N18" s="60">
        <v>83.013712694003175</v>
      </c>
      <c r="O18" s="132">
        <v>447.92088599999971</v>
      </c>
      <c r="P18" s="35"/>
      <c r="Q18" s="18"/>
    </row>
    <row r="19" spans="1:17" ht="12.95" customHeight="1" x14ac:dyDescent="0.2">
      <c r="A19" s="206" t="s">
        <v>40</v>
      </c>
      <c r="B19" s="131"/>
      <c r="C19" s="60">
        <v>9.9679595804276424</v>
      </c>
      <c r="D19" s="60">
        <v>2.4723108326922651</v>
      </c>
      <c r="E19" s="60">
        <v>7.4956487477353768</v>
      </c>
      <c r="F19" s="60"/>
      <c r="G19" s="60">
        <v>72.921027815458643</v>
      </c>
      <c r="H19" s="60">
        <v>16.719180839965514</v>
      </c>
      <c r="I19" s="60">
        <v>56.201846975493098</v>
      </c>
      <c r="J19" s="60"/>
      <c r="K19" s="60">
        <v>84.001875261823088</v>
      </c>
      <c r="L19" s="60">
        <v>19.544761784186811</v>
      </c>
      <c r="M19" s="60">
        <v>64.457113477636568</v>
      </c>
      <c r="N19" s="60">
        <v>88.133646362823953</v>
      </c>
      <c r="O19" s="132">
        <v>3568.4233080000113</v>
      </c>
      <c r="P19" s="36"/>
      <c r="Q19" s="18"/>
    </row>
    <row r="20" spans="1:17" ht="12.95" customHeight="1" x14ac:dyDescent="0.2">
      <c r="A20" s="206" t="s">
        <v>41</v>
      </c>
      <c r="B20" s="131"/>
      <c r="C20" s="60">
        <v>9.3685271827684158</v>
      </c>
      <c r="D20" s="60">
        <v>5.2499603428602457</v>
      </c>
      <c r="E20" s="60">
        <v>4.1185668399081585</v>
      </c>
      <c r="F20" s="60"/>
      <c r="G20" s="60">
        <v>75.421171313993156</v>
      </c>
      <c r="H20" s="60">
        <v>29.630313232694345</v>
      </c>
      <c r="I20" s="60">
        <v>45.790858081298595</v>
      </c>
      <c r="J20" s="60"/>
      <c r="K20" s="60">
        <v>85.654402038509232</v>
      </c>
      <c r="L20" s="60">
        <v>35.402868405028457</v>
      </c>
      <c r="M20" s="60">
        <v>50.251533633481024</v>
      </c>
      <c r="N20" s="60">
        <v>89.062410150787201</v>
      </c>
      <c r="O20" s="132">
        <v>5671.040609000006</v>
      </c>
      <c r="P20" s="36"/>
      <c r="Q20" s="18"/>
    </row>
    <row r="21" spans="1:17" ht="12.95" customHeight="1" x14ac:dyDescent="0.2">
      <c r="A21" s="206" t="s">
        <v>42</v>
      </c>
      <c r="B21" s="131"/>
      <c r="C21" s="60">
        <v>6.840969529243579</v>
      </c>
      <c r="D21" s="60">
        <v>3.8447079178324852</v>
      </c>
      <c r="E21" s="60">
        <v>2.9962616114110925</v>
      </c>
      <c r="F21" s="60"/>
      <c r="G21" s="60">
        <v>74.103554642724134</v>
      </c>
      <c r="H21" s="60">
        <v>30.657184951161032</v>
      </c>
      <c r="I21" s="60">
        <v>43.446369691562637</v>
      </c>
      <c r="J21" s="60"/>
      <c r="K21" s="60">
        <v>81.601780506811167</v>
      </c>
      <c r="L21" s="60">
        <v>35.056768669560576</v>
      </c>
      <c r="M21" s="60">
        <v>46.545011837250293</v>
      </c>
      <c r="N21" s="60">
        <v>91.616641834582936</v>
      </c>
      <c r="O21" s="132">
        <v>3281.5622850000095</v>
      </c>
      <c r="P21" s="36"/>
      <c r="Q21" s="18"/>
    </row>
    <row r="22" spans="1:17" ht="4.5" customHeight="1" x14ac:dyDescent="0.2">
      <c r="A22" s="228" t="s">
        <v>11</v>
      </c>
      <c r="B22" s="129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132"/>
      <c r="P22" s="35"/>
      <c r="Q22" s="18"/>
    </row>
    <row r="23" spans="1:17" ht="12.95" customHeight="1" x14ac:dyDescent="0.2">
      <c r="A23" s="227" t="s">
        <v>43</v>
      </c>
      <c r="B23" s="92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132"/>
      <c r="P23" s="35"/>
      <c r="Q23" s="15"/>
    </row>
    <row r="24" spans="1:17" ht="12.95" customHeight="1" x14ac:dyDescent="0.2">
      <c r="A24" s="206" t="s">
        <v>73</v>
      </c>
      <c r="B24" s="131"/>
      <c r="C24" s="60">
        <v>12.432384043290149</v>
      </c>
      <c r="D24" s="60">
        <v>4.3847493315575266</v>
      </c>
      <c r="E24" s="60">
        <v>8.0476347117326199</v>
      </c>
      <c r="F24" s="60"/>
      <c r="G24" s="60">
        <v>71.604253077922465</v>
      </c>
      <c r="H24" s="60">
        <v>21.391398499889387</v>
      </c>
      <c r="I24" s="60">
        <v>50.21285457803306</v>
      </c>
      <c r="J24" s="60"/>
      <c r="K24" s="60">
        <v>85.895886420496197</v>
      </c>
      <c r="L24" s="60">
        <v>26.767411115645761</v>
      </c>
      <c r="M24" s="60">
        <v>59.128475304850483</v>
      </c>
      <c r="N24" s="60">
        <v>85.526217189926314</v>
      </c>
      <c r="O24" s="132">
        <v>2521.1038679999797</v>
      </c>
      <c r="P24" s="35"/>
      <c r="Q24" s="18"/>
    </row>
    <row r="25" spans="1:17" ht="12.95" customHeight="1" x14ac:dyDescent="0.2">
      <c r="A25" s="206" t="s">
        <v>74</v>
      </c>
      <c r="B25" s="131"/>
      <c r="C25" s="60">
        <v>10.277564782679429</v>
      </c>
      <c r="D25" s="60">
        <v>4.8875501315232999</v>
      </c>
      <c r="E25" s="60">
        <v>5.3900146511561271</v>
      </c>
      <c r="F25" s="60"/>
      <c r="G25" s="60">
        <v>74.968644726676615</v>
      </c>
      <c r="H25" s="60">
        <v>26.162859294653202</v>
      </c>
      <c r="I25" s="60">
        <v>48.805785432023292</v>
      </c>
      <c r="J25" s="60"/>
      <c r="K25" s="60">
        <v>86.101675020215652</v>
      </c>
      <c r="L25" s="60">
        <v>31.373505687971981</v>
      </c>
      <c r="M25" s="60">
        <v>54.728169332243539</v>
      </c>
      <c r="N25" s="60">
        <v>88.063455466730119</v>
      </c>
      <c r="O25" s="132">
        <v>2862.6675990000131</v>
      </c>
      <c r="P25" s="36"/>
      <c r="Q25" s="18"/>
    </row>
    <row r="26" spans="1:17" ht="12.95" customHeight="1" x14ac:dyDescent="0.2">
      <c r="A26" s="206" t="s">
        <v>75</v>
      </c>
      <c r="B26" s="131"/>
      <c r="C26" s="60">
        <v>8.4134619912796449</v>
      </c>
      <c r="D26" s="60">
        <v>3.9044373550122802</v>
      </c>
      <c r="E26" s="60">
        <v>4.5090246362673625</v>
      </c>
      <c r="F26" s="60"/>
      <c r="G26" s="60">
        <v>74.03286004237674</v>
      </c>
      <c r="H26" s="60">
        <v>28.68069433320451</v>
      </c>
      <c r="I26" s="60">
        <v>45.352165709172205</v>
      </c>
      <c r="J26" s="60"/>
      <c r="K26" s="60">
        <v>83.288288140542647</v>
      </c>
      <c r="L26" s="60">
        <v>32.9887538824484</v>
      </c>
      <c r="M26" s="60">
        <v>50.299534258093971</v>
      </c>
      <c r="N26" s="60">
        <v>89.898385260262756</v>
      </c>
      <c r="O26" s="132">
        <v>2882.0578170000126</v>
      </c>
      <c r="P26" s="36"/>
      <c r="Q26" s="18"/>
    </row>
    <row r="27" spans="1:17" ht="12.95" customHeight="1" x14ac:dyDescent="0.2">
      <c r="A27" s="206" t="s">
        <v>76</v>
      </c>
      <c r="B27" s="131"/>
      <c r="C27" s="60">
        <v>7.3447949981868268</v>
      </c>
      <c r="D27" s="60">
        <v>3.6315981097568346</v>
      </c>
      <c r="E27" s="60">
        <v>3.7131968884299935</v>
      </c>
      <c r="F27" s="60"/>
      <c r="G27" s="60">
        <v>76.141411115500986</v>
      </c>
      <c r="H27" s="60">
        <v>27.73616415255357</v>
      </c>
      <c r="I27" s="60">
        <v>48.405246962947444</v>
      </c>
      <c r="J27" s="60"/>
      <c r="K27" s="60">
        <v>83.978708237636894</v>
      </c>
      <c r="L27" s="60">
        <v>31.789417264271851</v>
      </c>
      <c r="M27" s="60">
        <v>52.189290973365196</v>
      </c>
      <c r="N27" s="60">
        <v>91.253979547526626</v>
      </c>
      <c r="O27" s="132">
        <v>2573.7149919999933</v>
      </c>
      <c r="P27" s="36"/>
      <c r="Q27" s="18"/>
    </row>
    <row r="28" spans="1:17" ht="12.95" customHeight="1" x14ac:dyDescent="0.2">
      <c r="A28" s="206" t="s">
        <v>77</v>
      </c>
      <c r="B28" s="131"/>
      <c r="C28" s="60">
        <v>6.1958257618756205</v>
      </c>
      <c r="D28" s="60">
        <v>2.8054320518104001</v>
      </c>
      <c r="E28" s="60">
        <v>3.3903937100652217</v>
      </c>
      <c r="F28" s="60"/>
      <c r="G28" s="60">
        <v>72.815544398745615</v>
      </c>
      <c r="H28" s="60">
        <v>23.332605940035712</v>
      </c>
      <c r="I28" s="60">
        <v>49.482938458709825</v>
      </c>
      <c r="J28" s="60"/>
      <c r="K28" s="60">
        <v>79.44369409426703</v>
      </c>
      <c r="L28" s="60">
        <v>26.468096117081657</v>
      </c>
      <c r="M28" s="60">
        <v>52.975597977185174</v>
      </c>
      <c r="N28" s="60">
        <v>92.200984820111913</v>
      </c>
      <c r="O28" s="132">
        <v>2129.4028120000016</v>
      </c>
      <c r="P28" s="36"/>
      <c r="Q28" s="18"/>
    </row>
    <row r="29" spans="1:17" ht="4.5" customHeight="1" x14ac:dyDescent="0.2">
      <c r="A29" s="228" t="s">
        <v>11</v>
      </c>
      <c r="B29" s="12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132"/>
      <c r="P29" s="35"/>
      <c r="Q29" s="18"/>
    </row>
    <row r="30" spans="1:17" s="16" customFormat="1" ht="12.95" customHeight="1" x14ac:dyDescent="0.2">
      <c r="A30" s="227" t="s">
        <v>190</v>
      </c>
      <c r="B30" s="92"/>
      <c r="C30" s="134">
        <v>9.0299917260329181</v>
      </c>
      <c r="D30" s="134">
        <v>3.9802188373304479</v>
      </c>
      <c r="E30" s="134">
        <v>5.0497728887024707</v>
      </c>
      <c r="F30" s="134"/>
      <c r="G30" s="134">
        <v>73.985880456543228</v>
      </c>
      <c r="H30" s="134">
        <v>25.642361121798764</v>
      </c>
      <c r="I30" s="134">
        <v>48.343519334743789</v>
      </c>
      <c r="J30" s="134"/>
      <c r="K30" s="134">
        <v>83.921961228992998</v>
      </c>
      <c r="L30" s="134">
        <v>30.114162186795184</v>
      </c>
      <c r="M30" s="134">
        <v>53.807799042197303</v>
      </c>
      <c r="N30" s="134">
        <v>89.240013467520086</v>
      </c>
      <c r="O30" s="135">
        <v>12968.947088000155</v>
      </c>
      <c r="P30" s="37"/>
      <c r="Q30" s="19"/>
    </row>
    <row r="31" spans="1:17" s="16" customFormat="1" ht="12.95" customHeight="1" x14ac:dyDescent="0.2">
      <c r="A31" s="228" t="s">
        <v>171</v>
      </c>
      <c r="B31" s="129"/>
      <c r="C31" s="60">
        <v>7.2</v>
      </c>
      <c r="D31" s="60">
        <v>2.8</v>
      </c>
      <c r="E31" s="60">
        <v>4.4000000000000004</v>
      </c>
      <c r="F31" s="60"/>
      <c r="G31" s="60">
        <v>73.2</v>
      </c>
      <c r="H31" s="60">
        <v>23.9</v>
      </c>
      <c r="I31" s="60">
        <v>49.3</v>
      </c>
      <c r="J31" s="60"/>
      <c r="K31" s="60">
        <v>83.8</v>
      </c>
      <c r="L31" s="60">
        <v>28.8</v>
      </c>
      <c r="M31" s="60">
        <v>55</v>
      </c>
      <c r="N31" s="60">
        <v>91.4</v>
      </c>
      <c r="O31" s="132">
        <v>13828</v>
      </c>
      <c r="P31" s="36"/>
      <c r="Q31" s="19"/>
    </row>
    <row r="32" spans="1:17" ht="4.5" customHeight="1" x14ac:dyDescent="0.2">
      <c r="A32" s="229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77"/>
      <c r="P32" s="15"/>
      <c r="Q32" s="15"/>
    </row>
    <row r="33" spans="1:17" ht="115.5" customHeight="1" x14ac:dyDescent="0.2">
      <c r="A33" s="376" t="s">
        <v>226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6"/>
      <c r="L33" s="376"/>
      <c r="M33" s="376"/>
      <c r="N33" s="376"/>
      <c r="O33" s="376"/>
      <c r="P33" s="24"/>
      <c r="Q33" s="15"/>
    </row>
    <row r="34" spans="1:17" x14ac:dyDescent="0.2"/>
  </sheetData>
  <mergeCells count="10">
    <mergeCell ref="A33:O33"/>
    <mergeCell ref="A5:A6"/>
    <mergeCell ref="N5:N6"/>
    <mergeCell ref="O5:O6"/>
    <mergeCell ref="C5:E5"/>
    <mergeCell ref="A1:O1"/>
    <mergeCell ref="A3:O3"/>
    <mergeCell ref="A2:O2"/>
    <mergeCell ref="G5:I5"/>
    <mergeCell ref="K5:M5"/>
  </mergeCells>
  <phoneticPr fontId="0" type="noConversion"/>
  <pageMargins left="0.19685039370078741" right="0.19685039370078741" top="0.59055118110236227" bottom="0.59055118110236227" header="0" footer="0"/>
  <pageSetup paperSize="9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P47"/>
  <sheetViews>
    <sheetView zoomScale="115" zoomScaleNormal="115" workbookViewId="0">
      <selection activeCell="A48" sqref="A48:XFD1048576"/>
    </sheetView>
  </sheetViews>
  <sheetFormatPr baseColWidth="10" defaultColWidth="0" defaultRowHeight="12.75" zeroHeight="1" x14ac:dyDescent="0.2"/>
  <cols>
    <col min="1" max="1" width="18.140625" style="14" customWidth="1"/>
    <col min="2" max="2" width="0.5703125" style="14" customWidth="1"/>
    <col min="3" max="3" width="7.140625" style="14" customWidth="1"/>
    <col min="4" max="4" width="7.7109375" style="14" customWidth="1"/>
    <col min="5" max="5" width="7.42578125" style="14" customWidth="1"/>
    <col min="6" max="6" width="0.85546875" style="14" customWidth="1"/>
    <col min="7" max="7" width="7.140625" style="14" customWidth="1"/>
    <col min="8" max="8" width="8.28515625" style="14" customWidth="1"/>
    <col min="9" max="9" width="7.140625" style="14" customWidth="1"/>
    <col min="10" max="10" width="0.85546875" style="14" customWidth="1"/>
    <col min="11" max="11" width="7.42578125" style="14" customWidth="1"/>
    <col min="12" max="12" width="8.140625" style="14" customWidth="1"/>
    <col min="13" max="13" width="7.42578125" style="14" customWidth="1"/>
    <col min="14" max="15" width="9.7109375" style="14" customWidth="1"/>
    <col min="16" max="16" width="7.85546875" style="14" hidden="1" customWidth="1"/>
    <col min="17" max="16384" width="9.140625" style="14" hidden="1"/>
  </cols>
  <sheetData>
    <row r="1" spans="1:16" ht="13.5" x14ac:dyDescent="0.2">
      <c r="A1" s="318" t="s">
        <v>161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</row>
    <row r="2" spans="1:16" ht="13.5" customHeight="1" x14ac:dyDescent="0.2">
      <c r="A2" s="318" t="s">
        <v>191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6" ht="13.5" x14ac:dyDescent="0.2">
      <c r="A3" s="318" t="s">
        <v>154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6" ht="4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ht="42" customHeight="1" x14ac:dyDescent="0.2">
      <c r="A5" s="383" t="s">
        <v>139</v>
      </c>
      <c r="B5" s="123"/>
      <c r="C5" s="355" t="s">
        <v>108</v>
      </c>
      <c r="D5" s="355"/>
      <c r="E5" s="355"/>
      <c r="F5" s="123"/>
      <c r="G5" s="355" t="s">
        <v>109</v>
      </c>
      <c r="H5" s="355"/>
      <c r="I5" s="355"/>
      <c r="J5" s="123"/>
      <c r="K5" s="355" t="s">
        <v>110</v>
      </c>
      <c r="L5" s="355"/>
      <c r="M5" s="355"/>
      <c r="N5" s="379" t="s">
        <v>111</v>
      </c>
      <c r="O5" s="381" t="s">
        <v>107</v>
      </c>
      <c r="P5" s="11"/>
    </row>
    <row r="6" spans="1:16" ht="30" customHeight="1" x14ac:dyDescent="0.2">
      <c r="A6" s="384"/>
      <c r="B6" s="124"/>
      <c r="C6" s="220" t="s">
        <v>12</v>
      </c>
      <c r="D6" s="220" t="s">
        <v>44</v>
      </c>
      <c r="E6" s="220" t="s">
        <v>45</v>
      </c>
      <c r="F6" s="220"/>
      <c r="G6" s="220" t="s">
        <v>12</v>
      </c>
      <c r="H6" s="220" t="s">
        <v>44</v>
      </c>
      <c r="I6" s="220" t="s">
        <v>45</v>
      </c>
      <c r="J6" s="220"/>
      <c r="K6" s="220" t="s">
        <v>12</v>
      </c>
      <c r="L6" s="220" t="s">
        <v>44</v>
      </c>
      <c r="M6" s="220" t="s">
        <v>45</v>
      </c>
      <c r="N6" s="380"/>
      <c r="O6" s="382"/>
      <c r="P6" s="11"/>
    </row>
    <row r="7" spans="1:16" ht="5.0999999999999996" customHeight="1" x14ac:dyDescent="0.2">
      <c r="A7" s="125"/>
      <c r="B7" s="126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27"/>
      <c r="P7" s="11"/>
    </row>
    <row r="8" spans="1:16" ht="12.95" customHeight="1" x14ac:dyDescent="0.2">
      <c r="A8" s="128" t="s">
        <v>71</v>
      </c>
      <c r="B8" s="92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60"/>
      <c r="O8" s="132"/>
      <c r="P8" s="35"/>
    </row>
    <row r="9" spans="1:16" ht="12.95" customHeight="1" x14ac:dyDescent="0.2">
      <c r="A9" s="130" t="s">
        <v>15</v>
      </c>
      <c r="B9" s="131"/>
      <c r="C9" s="149">
        <v>8.6032388990038253</v>
      </c>
      <c r="D9" s="149">
        <v>4.0766893311177048</v>
      </c>
      <c r="E9" s="149">
        <v>4.5265495678861196</v>
      </c>
      <c r="F9" s="149"/>
      <c r="G9" s="149">
        <v>73.940171973436463</v>
      </c>
      <c r="H9" s="149">
        <v>26.523575602229421</v>
      </c>
      <c r="I9" s="149">
        <v>47.416596371207092</v>
      </c>
      <c r="J9" s="149"/>
      <c r="K9" s="149">
        <v>83.19472941505532</v>
      </c>
      <c r="L9" s="149">
        <v>30.996230304141637</v>
      </c>
      <c r="M9" s="149">
        <v>52.198499110913929</v>
      </c>
      <c r="N9" s="60">
        <v>89.658913539964288</v>
      </c>
      <c r="O9" s="132">
        <v>9377.3329030002315</v>
      </c>
      <c r="P9" s="36"/>
    </row>
    <row r="10" spans="1:16" ht="12.95" customHeight="1" x14ac:dyDescent="0.2">
      <c r="A10" s="130" t="s">
        <v>16</v>
      </c>
      <c r="B10" s="131"/>
      <c r="C10" s="149">
        <v>10.144199188254492</v>
      </c>
      <c r="D10" s="149">
        <v>3.7283443628007893</v>
      </c>
      <c r="E10" s="149">
        <v>6.4158548254536916</v>
      </c>
      <c r="F10" s="149"/>
      <c r="G10" s="149">
        <v>74.105220575077126</v>
      </c>
      <c r="H10" s="149">
        <v>23.341601319575094</v>
      </c>
      <c r="I10" s="149">
        <v>50.763619255502221</v>
      </c>
      <c r="J10" s="149"/>
      <c r="K10" s="149">
        <v>85.820688226288681</v>
      </c>
      <c r="L10" s="149">
        <v>27.811173626935805</v>
      </c>
      <c r="M10" s="149">
        <v>58.009514599353253</v>
      </c>
      <c r="N10" s="60">
        <v>88.179774133823557</v>
      </c>
      <c r="O10" s="132">
        <v>3591.6141849999749</v>
      </c>
      <c r="P10" s="36"/>
    </row>
    <row r="11" spans="1:16" ht="4.5" customHeight="1" x14ac:dyDescent="0.2">
      <c r="A11" s="133" t="s">
        <v>11</v>
      </c>
      <c r="B11" s="12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60"/>
      <c r="O11" s="132"/>
      <c r="P11" s="35"/>
    </row>
    <row r="12" spans="1:16" ht="12.95" customHeight="1" x14ac:dyDescent="0.2">
      <c r="A12" s="128" t="s">
        <v>114</v>
      </c>
      <c r="B12" s="12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60"/>
      <c r="O12" s="132"/>
      <c r="P12" s="35"/>
    </row>
    <row r="13" spans="1:16" ht="12.95" customHeight="1" x14ac:dyDescent="0.2">
      <c r="A13" s="130" t="s">
        <v>35</v>
      </c>
      <c r="B13" s="129"/>
      <c r="C13" s="149">
        <v>7.7186727054810458</v>
      </c>
      <c r="D13" s="149">
        <v>3.6864753998457989</v>
      </c>
      <c r="E13" s="149">
        <v>4.0321973056352478</v>
      </c>
      <c r="F13" s="149"/>
      <c r="G13" s="149">
        <v>75.001431559097682</v>
      </c>
      <c r="H13" s="149">
        <v>27.126262014010099</v>
      </c>
      <c r="I13" s="149">
        <v>47.875169545087445</v>
      </c>
      <c r="J13" s="149"/>
      <c r="K13" s="149">
        <v>83.154462019439123</v>
      </c>
      <c r="L13" s="149">
        <v>31.110935118894179</v>
      </c>
      <c r="M13" s="149">
        <v>52.043526900544798</v>
      </c>
      <c r="N13" s="60">
        <v>90.717668639745838</v>
      </c>
      <c r="O13" s="132">
        <v>3681.2486530000033</v>
      </c>
      <c r="P13" s="35"/>
    </row>
    <row r="14" spans="1:16" ht="12.95" customHeight="1" x14ac:dyDescent="0.2">
      <c r="A14" s="130" t="s">
        <v>36</v>
      </c>
      <c r="B14" s="129"/>
      <c r="C14" s="149">
        <v>8.9543762534483591</v>
      </c>
      <c r="D14" s="149">
        <v>4.282733035378997</v>
      </c>
      <c r="E14" s="149">
        <v>4.6716432180693612</v>
      </c>
      <c r="F14" s="149"/>
      <c r="G14" s="149">
        <v>73.998649996676974</v>
      </c>
      <c r="H14" s="149">
        <v>26.284615555394382</v>
      </c>
      <c r="I14" s="149">
        <v>47.71403444128218</v>
      </c>
      <c r="J14" s="149"/>
      <c r="K14" s="149">
        <v>83.622227754782756</v>
      </c>
      <c r="L14" s="149">
        <v>31.073249610888126</v>
      </c>
      <c r="M14" s="149">
        <v>52.548978143894011</v>
      </c>
      <c r="N14" s="60">
        <v>89.291870721613904</v>
      </c>
      <c r="O14" s="132">
        <v>3345.8406540000301</v>
      </c>
      <c r="P14" s="35"/>
    </row>
    <row r="15" spans="1:16" ht="12.95" customHeight="1" x14ac:dyDescent="0.2">
      <c r="A15" s="130" t="s">
        <v>37</v>
      </c>
      <c r="B15" s="129"/>
      <c r="C15" s="149">
        <v>9.5532903498429373</v>
      </c>
      <c r="D15" s="149">
        <v>3.5712676082742103</v>
      </c>
      <c r="E15" s="149">
        <v>5.9820227415687208</v>
      </c>
      <c r="F15" s="149"/>
      <c r="G15" s="149">
        <v>74.325632264772295</v>
      </c>
      <c r="H15" s="149">
        <v>23.912517844223878</v>
      </c>
      <c r="I15" s="149">
        <v>50.413114420547636</v>
      </c>
      <c r="J15" s="149"/>
      <c r="K15" s="149">
        <v>85.130809745873066</v>
      </c>
      <c r="L15" s="149">
        <v>28.026233499526263</v>
      </c>
      <c r="M15" s="149">
        <v>57.104576246345992</v>
      </c>
      <c r="N15" s="60">
        <v>88.778104685764234</v>
      </c>
      <c r="O15" s="132">
        <v>4030.7139310000257</v>
      </c>
      <c r="P15" s="35"/>
    </row>
    <row r="16" spans="1:16" ht="12.95" customHeight="1" x14ac:dyDescent="0.2">
      <c r="A16" s="130" t="s">
        <v>38</v>
      </c>
      <c r="B16" s="129"/>
      <c r="C16" s="149">
        <v>10.584569445151914</v>
      </c>
      <c r="D16" s="149">
        <v>4.8789181934159451</v>
      </c>
      <c r="E16" s="149">
        <v>5.7056512517359721</v>
      </c>
      <c r="F16" s="149"/>
      <c r="G16" s="149">
        <v>71.290812096640252</v>
      </c>
      <c r="H16" s="149">
        <v>25.308013836844385</v>
      </c>
      <c r="I16" s="149">
        <v>45.982798259796056</v>
      </c>
      <c r="J16" s="149"/>
      <c r="K16" s="149">
        <v>83.375531046498764</v>
      </c>
      <c r="L16" s="149">
        <v>30.918664966009828</v>
      </c>
      <c r="M16" s="149">
        <v>52.45686608048883</v>
      </c>
      <c r="N16" s="60">
        <v>87.304945093244243</v>
      </c>
      <c r="O16" s="132">
        <v>1911.1438499999995</v>
      </c>
      <c r="P16" s="35"/>
    </row>
    <row r="17" spans="1:16" ht="4.5" customHeight="1" x14ac:dyDescent="0.2">
      <c r="A17" s="191"/>
      <c r="B17" s="12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60"/>
      <c r="O17" s="132"/>
      <c r="P17" s="35"/>
    </row>
    <row r="18" spans="1:16" ht="12.95" customHeight="1" x14ac:dyDescent="0.2">
      <c r="A18" s="128" t="s">
        <v>72</v>
      </c>
      <c r="B18" s="92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60"/>
      <c r="O18" s="132"/>
      <c r="P18" s="35"/>
    </row>
    <row r="19" spans="1:16" ht="12.95" customHeight="1" x14ac:dyDescent="0.2">
      <c r="A19" s="130" t="s">
        <v>17</v>
      </c>
      <c r="B19" s="131"/>
      <c r="C19" s="149">
        <v>13.343091329380858</v>
      </c>
      <c r="D19" s="149">
        <v>5.8246748938081208</v>
      </c>
      <c r="E19" s="149">
        <v>7.518416435572739</v>
      </c>
      <c r="F19" s="149"/>
      <c r="G19" s="149">
        <v>72.355390827970638</v>
      </c>
      <c r="H19" s="149">
        <v>22.661550130985102</v>
      </c>
      <c r="I19" s="149">
        <v>49.693840696985717</v>
      </c>
      <c r="J19" s="149"/>
      <c r="K19" s="149">
        <v>87.710782459356309</v>
      </c>
      <c r="L19" s="149">
        <v>28.931542955533164</v>
      </c>
      <c r="M19" s="149">
        <v>58.779239503823135</v>
      </c>
      <c r="N19" s="60">
        <v>84.787399045762768</v>
      </c>
      <c r="O19" s="132">
        <v>187.94774299999983</v>
      </c>
      <c r="P19" s="35"/>
    </row>
    <row r="20" spans="1:16" ht="12.95" customHeight="1" x14ac:dyDescent="0.2">
      <c r="A20" s="130" t="s">
        <v>112</v>
      </c>
      <c r="B20" s="131"/>
      <c r="C20" s="149">
        <v>7.3040018032764635</v>
      </c>
      <c r="D20" s="149">
        <v>2.5416183786182982</v>
      </c>
      <c r="E20" s="149">
        <v>4.7623834246581671</v>
      </c>
      <c r="F20" s="149"/>
      <c r="G20" s="149">
        <v>74.738969609985219</v>
      </c>
      <c r="H20" s="149">
        <v>27.15668453764556</v>
      </c>
      <c r="I20" s="149">
        <v>47.582285072339531</v>
      </c>
      <c r="J20" s="149"/>
      <c r="K20" s="149">
        <v>83.493208627475241</v>
      </c>
      <c r="L20" s="149">
        <v>30.304368793156776</v>
      </c>
      <c r="M20" s="149">
        <v>53.188839834318259</v>
      </c>
      <c r="N20" s="60">
        <v>91.251980941509842</v>
      </c>
      <c r="O20" s="132">
        <v>561.23618399999975</v>
      </c>
      <c r="P20" s="35"/>
    </row>
    <row r="21" spans="1:16" ht="12.95" customHeight="1" x14ac:dyDescent="0.2">
      <c r="A21" s="130" t="s">
        <v>89</v>
      </c>
      <c r="B21" s="131"/>
      <c r="C21" s="149">
        <v>8.8718050608834655</v>
      </c>
      <c r="D21" s="149">
        <v>3.2959465300200859</v>
      </c>
      <c r="E21" s="149">
        <v>5.5758585308633783</v>
      </c>
      <c r="F21" s="149"/>
      <c r="G21" s="149">
        <v>79.867414244620349</v>
      </c>
      <c r="H21" s="149">
        <v>18.64804620829797</v>
      </c>
      <c r="I21" s="149">
        <v>61.219368036322344</v>
      </c>
      <c r="J21" s="149"/>
      <c r="K21" s="149">
        <v>90.532840307523188</v>
      </c>
      <c r="L21" s="149">
        <v>22.879904337956571</v>
      </c>
      <c r="M21" s="149">
        <v>67.652935969566656</v>
      </c>
      <c r="N21" s="60">
        <v>90.2004565075529</v>
      </c>
      <c r="O21" s="132">
        <v>179.61899400000038</v>
      </c>
      <c r="P21" s="35"/>
    </row>
    <row r="22" spans="1:16" ht="12.95" customHeight="1" x14ac:dyDescent="0.2">
      <c r="A22" s="130" t="s">
        <v>18</v>
      </c>
      <c r="B22" s="131"/>
      <c r="C22" s="149">
        <v>7.1893261387099603</v>
      </c>
      <c r="D22" s="149">
        <v>2.6202591971032594</v>
      </c>
      <c r="E22" s="149">
        <v>4.5690669416067022</v>
      </c>
      <c r="F22" s="149"/>
      <c r="G22" s="149">
        <v>76.558980771279792</v>
      </c>
      <c r="H22" s="149">
        <v>21.620824591329519</v>
      </c>
      <c r="I22" s="149">
        <v>54.93815617995044</v>
      </c>
      <c r="J22" s="149"/>
      <c r="K22" s="149">
        <v>84.523079318180848</v>
      </c>
      <c r="L22" s="149">
        <v>24.378272379453058</v>
      </c>
      <c r="M22" s="149">
        <v>60.14480693872801</v>
      </c>
      <c r="N22" s="60">
        <v>91.494244889438818</v>
      </c>
      <c r="O22" s="132">
        <v>501.26617299999862</v>
      </c>
      <c r="P22" s="35"/>
    </row>
    <row r="23" spans="1:16" ht="12.95" customHeight="1" x14ac:dyDescent="0.2">
      <c r="A23" s="130" t="s">
        <v>19</v>
      </c>
      <c r="B23" s="131"/>
      <c r="C23" s="149">
        <v>13.021287601163822</v>
      </c>
      <c r="D23" s="149">
        <v>4.8036647334941422</v>
      </c>
      <c r="E23" s="149">
        <v>8.2176228676696805</v>
      </c>
      <c r="F23" s="149"/>
      <c r="G23" s="149">
        <v>71.223169540830185</v>
      </c>
      <c r="H23" s="149">
        <v>25.343628201176038</v>
      </c>
      <c r="I23" s="149">
        <v>45.87954133965426</v>
      </c>
      <c r="J23" s="149"/>
      <c r="K23" s="149">
        <v>85.35001260205928</v>
      </c>
      <c r="L23" s="149">
        <v>30.783638944652559</v>
      </c>
      <c r="M23" s="149">
        <v>54.566373657406672</v>
      </c>
      <c r="N23" s="60">
        <v>84.743660599237202</v>
      </c>
      <c r="O23" s="132">
        <v>311.25865000000073</v>
      </c>
      <c r="P23" s="35"/>
    </row>
    <row r="24" spans="1:16" ht="12.95" customHeight="1" x14ac:dyDescent="0.2">
      <c r="A24" s="130" t="s">
        <v>20</v>
      </c>
      <c r="B24" s="131"/>
      <c r="C24" s="149">
        <v>7.1991783341166764</v>
      </c>
      <c r="D24" s="149">
        <v>4.26529690066595</v>
      </c>
      <c r="E24" s="149">
        <v>2.9338814334507299</v>
      </c>
      <c r="F24" s="149"/>
      <c r="G24" s="149">
        <v>78.623416535681784</v>
      </c>
      <c r="H24" s="149">
        <v>27.468697773449406</v>
      </c>
      <c r="I24" s="149">
        <v>51.154718762232108</v>
      </c>
      <c r="J24" s="149"/>
      <c r="K24" s="149">
        <v>87.763456343327334</v>
      </c>
      <c r="L24" s="149">
        <v>32.848552723040179</v>
      </c>
      <c r="M24" s="149">
        <v>54.914903620287078</v>
      </c>
      <c r="N24" s="60">
        <v>91.797066075026066</v>
      </c>
      <c r="O24" s="132">
        <v>639.28271899999993</v>
      </c>
      <c r="P24" s="35"/>
    </row>
    <row r="25" spans="1:16" ht="12.95" customHeight="1" x14ac:dyDescent="0.2">
      <c r="A25" s="130" t="s">
        <v>21</v>
      </c>
      <c r="B25" s="131"/>
      <c r="C25" s="149">
        <v>8.9631681829337975</v>
      </c>
      <c r="D25" s="149">
        <v>3.3522075788661314</v>
      </c>
      <c r="E25" s="149">
        <v>5.6109606040676674</v>
      </c>
      <c r="F25" s="149"/>
      <c r="G25" s="149">
        <v>75.020420709887148</v>
      </c>
      <c r="H25" s="149">
        <v>23.284476446743305</v>
      </c>
      <c r="I25" s="149">
        <v>51.735944263143985</v>
      </c>
      <c r="J25" s="149"/>
      <c r="K25" s="149">
        <v>84.730647169462188</v>
      </c>
      <c r="L25" s="149">
        <v>26.811163286827806</v>
      </c>
      <c r="M25" s="149">
        <v>57.919483882634523</v>
      </c>
      <c r="N25" s="60">
        <v>89.421574740238484</v>
      </c>
      <c r="O25" s="132">
        <v>595.76650699999936</v>
      </c>
      <c r="P25" s="35"/>
    </row>
    <row r="26" spans="1:16" ht="12.95" customHeight="1" x14ac:dyDescent="0.2">
      <c r="A26" s="130" t="s">
        <v>22</v>
      </c>
      <c r="B26" s="131"/>
      <c r="C26" s="149">
        <v>12.959272684011758</v>
      </c>
      <c r="D26" s="149">
        <v>4.1479086686726268</v>
      </c>
      <c r="E26" s="149">
        <v>8.8113640153391284</v>
      </c>
      <c r="F26" s="149"/>
      <c r="G26" s="149">
        <v>65.43863165997567</v>
      </c>
      <c r="H26" s="149">
        <v>20.374813137113943</v>
      </c>
      <c r="I26" s="149">
        <v>45.063818522861808</v>
      </c>
      <c r="J26" s="149"/>
      <c r="K26" s="149">
        <v>78.973746088040244</v>
      </c>
      <c r="L26" s="149">
        <v>24.958964160329952</v>
      </c>
      <c r="M26" s="149">
        <v>54.014781927710253</v>
      </c>
      <c r="N26" s="60">
        <v>83.590403993797125</v>
      </c>
      <c r="O26" s="132">
        <v>180.82242400000064</v>
      </c>
      <c r="P26" s="35"/>
    </row>
    <row r="27" spans="1:16" ht="12.95" customHeight="1" x14ac:dyDescent="0.2">
      <c r="A27" s="130" t="s">
        <v>90</v>
      </c>
      <c r="B27" s="131"/>
      <c r="C27" s="149">
        <v>11.165992593330122</v>
      </c>
      <c r="D27" s="149">
        <v>5.2070652950745897</v>
      </c>
      <c r="E27" s="149">
        <v>5.9589272982555315</v>
      </c>
      <c r="F27" s="149"/>
      <c r="G27" s="149">
        <v>71.115662635865107</v>
      </c>
      <c r="H27" s="149">
        <v>26.10026850673967</v>
      </c>
      <c r="I27" s="149">
        <v>45.015394129125532</v>
      </c>
      <c r="J27" s="149"/>
      <c r="K27" s="149">
        <v>84.031146415907685</v>
      </c>
      <c r="L27" s="149">
        <v>32.357129600805614</v>
      </c>
      <c r="M27" s="149">
        <v>51.674016815101986</v>
      </c>
      <c r="N27" s="60">
        <v>86.712078711785352</v>
      </c>
      <c r="O27" s="132">
        <v>299.54406399999965</v>
      </c>
      <c r="P27" s="35"/>
    </row>
    <row r="28" spans="1:16" ht="12.95" customHeight="1" x14ac:dyDescent="0.2">
      <c r="A28" s="130" t="s">
        <v>23</v>
      </c>
      <c r="B28" s="131"/>
      <c r="C28" s="149">
        <v>7.7930125879762517</v>
      </c>
      <c r="D28" s="149">
        <v>3.9405438093021243</v>
      </c>
      <c r="E28" s="149">
        <v>3.8524687786741256</v>
      </c>
      <c r="F28" s="149"/>
      <c r="G28" s="149">
        <v>78.476281407694145</v>
      </c>
      <c r="H28" s="149">
        <v>32.386847484497054</v>
      </c>
      <c r="I28" s="149">
        <v>46.089433923197433</v>
      </c>
      <c r="J28" s="149"/>
      <c r="K28" s="149">
        <v>86.830448144195799</v>
      </c>
      <c r="L28" s="149">
        <v>36.704666238498952</v>
      </c>
      <c r="M28" s="149">
        <v>50.125781905697131</v>
      </c>
      <c r="N28" s="60">
        <v>91.025023186526965</v>
      </c>
      <c r="O28" s="132">
        <v>351.12562299999956</v>
      </c>
      <c r="P28" s="35"/>
    </row>
    <row r="29" spans="1:16" ht="12.95" customHeight="1" x14ac:dyDescent="0.2">
      <c r="A29" s="130" t="s">
        <v>56</v>
      </c>
      <c r="B29" s="131"/>
      <c r="C29" s="149">
        <v>9.1975426685157604</v>
      </c>
      <c r="D29" s="149">
        <v>4.1206462740742626</v>
      </c>
      <c r="E29" s="149">
        <v>5.0768963944414924</v>
      </c>
      <c r="F29" s="149"/>
      <c r="G29" s="149">
        <v>71.89934864030478</v>
      </c>
      <c r="H29" s="149">
        <v>27.743976218406647</v>
      </c>
      <c r="I29" s="149">
        <v>44.155372421898129</v>
      </c>
      <c r="J29" s="149"/>
      <c r="K29" s="149">
        <v>82.311171562893961</v>
      </c>
      <c r="L29" s="149">
        <v>32.517546928230054</v>
      </c>
      <c r="M29" s="149">
        <v>49.793624634663885</v>
      </c>
      <c r="N29" s="60">
        <v>88.825887793994156</v>
      </c>
      <c r="O29" s="132">
        <v>559.07036099999925</v>
      </c>
      <c r="P29" s="35"/>
    </row>
    <row r="30" spans="1:16" ht="12.95" customHeight="1" x14ac:dyDescent="0.2">
      <c r="A30" s="130" t="s">
        <v>24</v>
      </c>
      <c r="B30" s="131"/>
      <c r="C30" s="149">
        <v>12.93000131506564</v>
      </c>
      <c r="D30" s="149">
        <v>5.3975800328860997</v>
      </c>
      <c r="E30" s="149">
        <v>7.5324212821795413</v>
      </c>
      <c r="F30" s="149"/>
      <c r="G30" s="149">
        <v>72.282679170033362</v>
      </c>
      <c r="H30" s="149">
        <v>27.180114897587345</v>
      </c>
      <c r="I30" s="149">
        <v>45.102564272446159</v>
      </c>
      <c r="J30" s="149"/>
      <c r="K30" s="149">
        <v>86.149335454948911</v>
      </c>
      <c r="L30" s="149">
        <v>33.360726244035199</v>
      </c>
      <c r="M30" s="149">
        <v>52.788609210913975</v>
      </c>
      <c r="N30" s="60">
        <v>84.991176952459284</v>
      </c>
      <c r="O30" s="132">
        <v>780.93441399999892</v>
      </c>
      <c r="P30" s="35"/>
    </row>
    <row r="31" spans="1:16" ht="12.95" customHeight="1" x14ac:dyDescent="0.2">
      <c r="A31" s="130" t="s">
        <v>25</v>
      </c>
      <c r="B31" s="131"/>
      <c r="C31" s="149">
        <v>9.1628205893070831</v>
      </c>
      <c r="D31" s="149">
        <v>3.370240561277503</v>
      </c>
      <c r="E31" s="149">
        <v>5.7925800280295805</v>
      </c>
      <c r="F31" s="149"/>
      <c r="G31" s="149">
        <v>74.071862861010899</v>
      </c>
      <c r="H31" s="149">
        <v>25.067839120655787</v>
      </c>
      <c r="I31" s="149">
        <v>49.004023740355194</v>
      </c>
      <c r="J31" s="149"/>
      <c r="K31" s="149">
        <v>84.012457428264185</v>
      </c>
      <c r="L31" s="149">
        <v>29.032900104848245</v>
      </c>
      <c r="M31" s="149">
        <v>54.979557323416003</v>
      </c>
      <c r="N31" s="60">
        <v>89.093497714751436</v>
      </c>
      <c r="O31" s="132">
        <v>485.84024500000015</v>
      </c>
      <c r="P31" s="35"/>
    </row>
    <row r="32" spans="1:16" ht="12.95" customHeight="1" x14ac:dyDescent="0.2">
      <c r="A32" s="130" t="s">
        <v>180</v>
      </c>
      <c r="B32" s="131"/>
      <c r="C32" s="149">
        <v>7.8980044521164379</v>
      </c>
      <c r="D32" s="149">
        <v>3.7691403025939416</v>
      </c>
      <c r="E32" s="149">
        <v>4.1288641495224976</v>
      </c>
      <c r="F32" s="149"/>
      <c r="G32" s="149">
        <v>74.667599787017025</v>
      </c>
      <c r="H32" s="149">
        <v>26.96072781042006</v>
      </c>
      <c r="I32" s="149">
        <v>47.706871976596716</v>
      </c>
      <c r="J32" s="149"/>
      <c r="K32" s="149">
        <v>82.998710145626248</v>
      </c>
      <c r="L32" s="149">
        <v>30.995613145463647</v>
      </c>
      <c r="M32" s="149">
        <v>52.003097000162491</v>
      </c>
      <c r="N32" s="60">
        <v>90.484184105682004</v>
      </c>
      <c r="O32" s="132">
        <v>4130.8012040000067</v>
      </c>
      <c r="P32" s="36"/>
    </row>
    <row r="33" spans="1:16" ht="12.95" customHeight="1" x14ac:dyDescent="0.2">
      <c r="A33" s="130" t="s">
        <v>26</v>
      </c>
      <c r="B33" s="131"/>
      <c r="C33" s="149">
        <v>14.150296420689362</v>
      </c>
      <c r="D33" s="149">
        <v>5.9905709852670599</v>
      </c>
      <c r="E33" s="149">
        <v>8.1597254354223008</v>
      </c>
      <c r="F33" s="149"/>
      <c r="G33" s="149">
        <v>66.527443076589535</v>
      </c>
      <c r="H33" s="149">
        <v>19.212160458997637</v>
      </c>
      <c r="I33" s="149">
        <v>47.315282617591755</v>
      </c>
      <c r="J33" s="149"/>
      <c r="K33" s="149">
        <v>82.586836925966253</v>
      </c>
      <c r="L33" s="149">
        <v>25.964459611939343</v>
      </c>
      <c r="M33" s="149">
        <v>56.622377314026537</v>
      </c>
      <c r="N33" s="60">
        <v>82.866160095979438</v>
      </c>
      <c r="O33" s="132">
        <v>529.66191500000207</v>
      </c>
      <c r="P33" s="35"/>
    </row>
    <row r="34" spans="1:16" ht="12.95" customHeight="1" x14ac:dyDescent="0.2">
      <c r="A34" s="130" t="s">
        <v>27</v>
      </c>
      <c r="B34" s="131"/>
      <c r="C34" s="149">
        <v>14.145172533420611</v>
      </c>
      <c r="D34" s="149">
        <v>5.3512285917445404</v>
      </c>
      <c r="E34" s="149">
        <v>8.7939439416760674</v>
      </c>
      <c r="F34" s="149"/>
      <c r="G34" s="149">
        <v>68.754177451713304</v>
      </c>
      <c r="H34" s="149">
        <v>25.203226983559667</v>
      </c>
      <c r="I34" s="149">
        <v>43.550950468153701</v>
      </c>
      <c r="J34" s="149"/>
      <c r="K34" s="149">
        <v>83.593508537560695</v>
      </c>
      <c r="L34" s="149">
        <v>30.657873308956628</v>
      </c>
      <c r="M34" s="149">
        <v>52.935635228604106</v>
      </c>
      <c r="N34" s="60">
        <v>83.078623231773037</v>
      </c>
      <c r="O34" s="132">
        <v>68.061828000000162</v>
      </c>
      <c r="P34" s="35"/>
    </row>
    <row r="35" spans="1:16" ht="12.95" customHeight="1" x14ac:dyDescent="0.2">
      <c r="A35" s="130" t="s">
        <v>28</v>
      </c>
      <c r="B35" s="131"/>
      <c r="C35" s="149">
        <v>8.5562436567629465</v>
      </c>
      <c r="D35" s="149">
        <v>2.6886859368155265</v>
      </c>
      <c r="E35" s="149">
        <v>5.8675577199474187</v>
      </c>
      <c r="F35" s="149"/>
      <c r="G35" s="149">
        <v>72.761881354829455</v>
      </c>
      <c r="H35" s="149">
        <v>20.73817426060819</v>
      </c>
      <c r="I35" s="149">
        <v>52.023707094221258</v>
      </c>
      <c r="J35" s="149"/>
      <c r="K35" s="149">
        <v>81.571792099567503</v>
      </c>
      <c r="L35" s="149">
        <v>23.680527285398817</v>
      </c>
      <c r="M35" s="149">
        <v>57.8912648141687</v>
      </c>
      <c r="N35" s="60">
        <v>89.510781317248629</v>
      </c>
      <c r="O35" s="132">
        <v>70.519988000000112</v>
      </c>
      <c r="P35" s="35"/>
    </row>
    <row r="36" spans="1:16" ht="12.95" customHeight="1" x14ac:dyDescent="0.2">
      <c r="A36" s="130" t="s">
        <v>29</v>
      </c>
      <c r="B36" s="131"/>
      <c r="C36" s="149">
        <v>8.5343053110460474</v>
      </c>
      <c r="D36" s="149">
        <v>3.4617255323479315</v>
      </c>
      <c r="E36" s="149">
        <v>5.072579778698115</v>
      </c>
      <c r="F36" s="149"/>
      <c r="G36" s="149">
        <v>73.179706440104155</v>
      </c>
      <c r="H36" s="149">
        <v>26.46394485760818</v>
      </c>
      <c r="I36" s="149">
        <v>46.715761582495915</v>
      </c>
      <c r="J36" s="149"/>
      <c r="K36" s="149">
        <v>81.976319648110717</v>
      </c>
      <c r="L36" s="149">
        <v>30.023653510593785</v>
      </c>
      <c r="M36" s="149">
        <v>51.952666137517255</v>
      </c>
      <c r="N36" s="60">
        <v>89.589304145782762</v>
      </c>
      <c r="O36" s="132">
        <v>104.91296799999957</v>
      </c>
      <c r="P36" s="35"/>
    </row>
    <row r="37" spans="1:16" ht="12.95" customHeight="1" x14ac:dyDescent="0.2">
      <c r="A37" s="130" t="s">
        <v>30</v>
      </c>
      <c r="B37" s="131"/>
      <c r="C37" s="149">
        <v>8.4961120817291569</v>
      </c>
      <c r="D37" s="149">
        <v>3.9694710450331225</v>
      </c>
      <c r="E37" s="149">
        <v>4.5266410366960335</v>
      </c>
      <c r="F37" s="149"/>
      <c r="G37" s="149">
        <v>73.720213785909536</v>
      </c>
      <c r="H37" s="149">
        <v>26.177690557907624</v>
      </c>
      <c r="I37" s="149">
        <v>47.54252322800194</v>
      </c>
      <c r="J37" s="149"/>
      <c r="K37" s="149">
        <v>83.292644283478737</v>
      </c>
      <c r="L37" s="149">
        <v>30.943301561908569</v>
      </c>
      <c r="M37" s="149">
        <v>52.349342721570189</v>
      </c>
      <c r="N37" s="60">
        <v>89.799685008422273</v>
      </c>
      <c r="O37" s="132">
        <v>1014.4584389999998</v>
      </c>
      <c r="P37" s="35"/>
    </row>
    <row r="38" spans="1:16" ht="12.95" customHeight="1" x14ac:dyDescent="0.2">
      <c r="A38" s="130" t="s">
        <v>31</v>
      </c>
      <c r="B38" s="131"/>
      <c r="C38" s="149">
        <v>8.5910007669657453</v>
      </c>
      <c r="D38" s="149">
        <v>3.2535629819928107</v>
      </c>
      <c r="E38" s="149">
        <v>5.337437784972936</v>
      </c>
      <c r="F38" s="149"/>
      <c r="G38" s="149">
        <v>75.796634179239987</v>
      </c>
      <c r="H38" s="149">
        <v>20.388172314574231</v>
      </c>
      <c r="I38" s="149">
        <v>55.408461864665604</v>
      </c>
      <c r="J38" s="149"/>
      <c r="K38" s="149">
        <v>85.670038729823759</v>
      </c>
      <c r="L38" s="149">
        <v>23.941869432616791</v>
      </c>
      <c r="M38" s="149">
        <v>61.728169297206804</v>
      </c>
      <c r="N38" s="60">
        <v>89.971989164077399</v>
      </c>
      <c r="O38" s="132">
        <v>489.70504300000067</v>
      </c>
      <c r="P38" s="35"/>
    </row>
    <row r="39" spans="1:16" ht="12.95" customHeight="1" x14ac:dyDescent="0.2">
      <c r="A39" s="130" t="s">
        <v>57</v>
      </c>
      <c r="B39" s="131"/>
      <c r="C39" s="149">
        <v>7.7130925578422342</v>
      </c>
      <c r="D39" s="149">
        <v>4.3910060477545789</v>
      </c>
      <c r="E39" s="149">
        <v>3.3220865100876527</v>
      </c>
      <c r="F39" s="149"/>
      <c r="G39" s="149">
        <v>74.855851595978137</v>
      </c>
      <c r="H39" s="149">
        <v>31.738422704547247</v>
      </c>
      <c r="I39" s="149">
        <v>43.117428891430983</v>
      </c>
      <c r="J39" s="149"/>
      <c r="K39" s="149">
        <v>83.439609481212926</v>
      </c>
      <c r="L39" s="149">
        <v>36.868087802818977</v>
      </c>
      <c r="M39" s="149">
        <v>46.571521678394205</v>
      </c>
      <c r="N39" s="60">
        <v>90.756077831861376</v>
      </c>
      <c r="O39" s="132">
        <v>420.76029499999976</v>
      </c>
      <c r="P39" s="35"/>
    </row>
    <row r="40" spans="1:16" ht="12.95" customHeight="1" x14ac:dyDescent="0.2">
      <c r="A40" s="130" t="s">
        <v>32</v>
      </c>
      <c r="B40" s="131"/>
      <c r="C40" s="149">
        <v>10.950946708808122</v>
      </c>
      <c r="D40" s="149">
        <v>5.3173015537034667</v>
      </c>
      <c r="E40" s="149">
        <v>5.6336451551046576</v>
      </c>
      <c r="F40" s="149"/>
      <c r="G40" s="149">
        <v>73.794034864293138</v>
      </c>
      <c r="H40" s="149">
        <v>16.239054507953544</v>
      </c>
      <c r="I40" s="149">
        <v>57.554980356339478</v>
      </c>
      <c r="J40" s="149"/>
      <c r="K40" s="149">
        <v>84.909641142211385</v>
      </c>
      <c r="L40" s="149">
        <v>21.721015630767145</v>
      </c>
      <c r="M40" s="149">
        <v>63.188625511444172</v>
      </c>
      <c r="N40" s="60">
        <v>87.102822999255338</v>
      </c>
      <c r="O40" s="132">
        <v>145.43521600000014</v>
      </c>
      <c r="P40" s="35"/>
    </row>
    <row r="41" spans="1:16" ht="12.95" customHeight="1" x14ac:dyDescent="0.2">
      <c r="A41" s="130" t="s">
        <v>33</v>
      </c>
      <c r="B41" s="131"/>
      <c r="C41" s="149">
        <v>4.5269990617472962</v>
      </c>
      <c r="D41" s="149">
        <v>2.317745299529733</v>
      </c>
      <c r="E41" s="149">
        <v>2.2092537622175636</v>
      </c>
      <c r="F41" s="149"/>
      <c r="G41" s="149">
        <v>74.522815933617863</v>
      </c>
      <c r="H41" s="149">
        <v>22.874838653601277</v>
      </c>
      <c r="I41" s="149">
        <v>51.647977280016619</v>
      </c>
      <c r="J41" s="149"/>
      <c r="K41" s="149">
        <v>79.528624116628464</v>
      </c>
      <c r="L41" s="149">
        <v>25.543370590748548</v>
      </c>
      <c r="M41" s="149">
        <v>53.985253525879948</v>
      </c>
      <c r="N41" s="149">
        <v>94.30771107631837</v>
      </c>
      <c r="O41" s="132">
        <v>128.76488199999972</v>
      </c>
      <c r="P41" s="35"/>
    </row>
    <row r="42" spans="1:16" ht="12.95" customHeight="1" x14ac:dyDescent="0.2">
      <c r="A42" s="130" t="s">
        <v>34</v>
      </c>
      <c r="B42" s="131"/>
      <c r="C42" s="149">
        <v>10.19106129229765</v>
      </c>
      <c r="D42" s="149">
        <v>3.9837845513869397</v>
      </c>
      <c r="E42" s="149">
        <v>6.2072767409107072</v>
      </c>
      <c r="F42" s="149"/>
      <c r="G42" s="149">
        <v>68.544216368909815</v>
      </c>
      <c r="H42" s="149">
        <v>21.772040825339843</v>
      </c>
      <c r="I42" s="149">
        <v>46.772175543569887</v>
      </c>
      <c r="J42" s="149"/>
      <c r="K42" s="149">
        <v>79.339461032055226</v>
      </c>
      <c r="L42" s="149">
        <v>25.918542168781038</v>
      </c>
      <c r="M42" s="149">
        <v>53.420918863274103</v>
      </c>
      <c r="N42" s="60">
        <v>87.155116558984176</v>
      </c>
      <c r="O42" s="132">
        <v>232.15120899999985</v>
      </c>
      <c r="P42" s="35"/>
    </row>
    <row r="43" spans="1:16" ht="4.5" customHeight="1" x14ac:dyDescent="0.2">
      <c r="A43" s="138"/>
      <c r="B43" s="13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60"/>
      <c r="O43" s="132"/>
      <c r="P43" s="35"/>
    </row>
    <row r="44" spans="1:16" s="16" customFormat="1" ht="12.95" customHeight="1" x14ac:dyDescent="0.2">
      <c r="A44" s="128" t="s">
        <v>190</v>
      </c>
      <c r="B44" s="92"/>
      <c r="C44" s="150">
        <v>9.0299917260329181</v>
      </c>
      <c r="D44" s="150">
        <v>3.9802188373304479</v>
      </c>
      <c r="E44" s="150">
        <v>5.0497728887024707</v>
      </c>
      <c r="F44" s="150"/>
      <c r="G44" s="150">
        <v>73.985880456543228</v>
      </c>
      <c r="H44" s="150">
        <v>25.642361121798764</v>
      </c>
      <c r="I44" s="150">
        <v>48.343519334743789</v>
      </c>
      <c r="J44" s="150"/>
      <c r="K44" s="150">
        <v>83.921961228992998</v>
      </c>
      <c r="L44" s="150">
        <v>30.114162186795184</v>
      </c>
      <c r="M44" s="150">
        <v>53.807799042197303</v>
      </c>
      <c r="N44" s="134">
        <v>89.240013467520086</v>
      </c>
      <c r="O44" s="135">
        <v>12968.947088000155</v>
      </c>
      <c r="P44" s="37"/>
    </row>
    <row r="45" spans="1:16" s="16" customFormat="1" ht="12.95" customHeight="1" x14ac:dyDescent="0.2">
      <c r="A45" s="133" t="s">
        <v>171</v>
      </c>
      <c r="B45" s="129"/>
      <c r="C45" s="149">
        <v>7.2</v>
      </c>
      <c r="D45" s="149">
        <v>2.8</v>
      </c>
      <c r="E45" s="149">
        <v>4.4000000000000004</v>
      </c>
      <c r="F45" s="149"/>
      <c r="G45" s="149">
        <v>73.2</v>
      </c>
      <c r="H45" s="149">
        <v>23.9</v>
      </c>
      <c r="I45" s="149">
        <v>49.3</v>
      </c>
      <c r="J45" s="149"/>
      <c r="K45" s="149">
        <v>83.8</v>
      </c>
      <c r="L45" s="149">
        <v>28.8</v>
      </c>
      <c r="M45" s="149">
        <v>55</v>
      </c>
      <c r="N45" s="60">
        <v>91.4</v>
      </c>
      <c r="O45" s="132">
        <v>13828</v>
      </c>
      <c r="P45" s="36"/>
    </row>
    <row r="46" spans="1:16" ht="4.5" customHeight="1" x14ac:dyDescent="0.2">
      <c r="A46" s="136"/>
      <c r="B46" s="137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37"/>
      <c r="O46" s="177"/>
      <c r="P46" s="15"/>
    </row>
    <row r="47" spans="1:16" s="78" customFormat="1" ht="132" customHeight="1" x14ac:dyDescent="0.2">
      <c r="A47" s="376" t="s">
        <v>227</v>
      </c>
      <c r="B47" s="376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6"/>
      <c r="N47" s="376"/>
      <c r="O47" s="376"/>
      <c r="P47" s="77"/>
    </row>
  </sheetData>
  <mergeCells count="10">
    <mergeCell ref="A1:O1"/>
    <mergeCell ref="A2:O2"/>
    <mergeCell ref="A3:O3"/>
    <mergeCell ref="A47:O47"/>
    <mergeCell ref="A5:A6"/>
    <mergeCell ref="C5:E5"/>
    <mergeCell ref="G5:I5"/>
    <mergeCell ref="K5:M5"/>
    <mergeCell ref="N5:N6"/>
    <mergeCell ref="O5:O6"/>
  </mergeCells>
  <phoneticPr fontId="11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6.1 </vt:lpstr>
      <vt:lpstr>graf 6.1</vt:lpstr>
      <vt:lpstr>6.2 </vt:lpstr>
      <vt:lpstr>6.3 </vt:lpstr>
      <vt:lpstr>6.4</vt:lpstr>
      <vt:lpstr>6.5 </vt:lpstr>
      <vt:lpstr>graf 6.2</vt:lpstr>
      <vt:lpstr>6.6</vt:lpstr>
      <vt:lpstr>6.7</vt:lpstr>
      <vt:lpstr>graf 6.3</vt:lpstr>
      <vt:lpstr>6.8</vt:lpstr>
      <vt:lpstr>6.9</vt:lpstr>
      <vt:lpstr>6.10</vt:lpstr>
      <vt:lpstr>6.11</vt:lpstr>
      <vt:lpstr>6.12</vt:lpstr>
      <vt:lpstr>6.13</vt:lpstr>
      <vt:lpstr>graf 6.4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Guido Trujillo Valdiviezo</cp:lastModifiedBy>
  <cp:lastPrinted>2010-03-03T17:09:03Z</cp:lastPrinted>
  <dcterms:created xsi:type="dcterms:W3CDTF">1996-11-27T10:00:04Z</dcterms:created>
  <dcterms:modified xsi:type="dcterms:W3CDTF">2014-05-16T16:42:55Z</dcterms:modified>
</cp:coreProperties>
</file>