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3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ata AJT\Compendio Estadístico\01 Compendio 2023\CAP-23_CUENTAS NACIONALES\"/>
    </mc:Choice>
  </mc:AlternateContent>
  <xr:revisionPtr revIDLastSave="0" documentId="13_ncr:1_{F5DF954C-8ABD-4044-A9E4-B15C4483C763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359" sheetId="1" r:id="rId1"/>
  </sheets>
  <definedNames>
    <definedName name="_xlnm.Print_Area" localSheetId="0">'2359'!$A$1:$D$23</definedName>
  </definedNames>
  <calcPr calcId="191029"/>
</workbook>
</file>

<file path=xl/calcChain.xml><?xml version="1.0" encoding="utf-8"?>
<calcChain xmlns="http://schemas.openxmlformats.org/spreadsheetml/2006/main">
  <c r="C6" i="1" l="1"/>
  <c r="D14" i="1" s="1"/>
  <c r="D16" i="1" l="1"/>
  <c r="D20" i="1"/>
  <c r="D8" i="1"/>
  <c r="D11" i="1"/>
  <c r="D9" i="1"/>
  <c r="D10" i="1"/>
  <c r="D12" i="1"/>
  <c r="D15" i="1"/>
  <c r="D18" i="1"/>
  <c r="D7" i="1"/>
  <c r="D13" i="1"/>
  <c r="D17" i="1"/>
  <c r="D19" i="1"/>
  <c r="D6" i="1"/>
</calcChain>
</file>

<file path=xl/sharedStrings.xml><?xml version="1.0" encoding="utf-8"?>
<sst xmlns="http://schemas.openxmlformats.org/spreadsheetml/2006/main" count="24" uniqueCount="24">
  <si>
    <t>Actividad Económica</t>
  </si>
  <si>
    <t>Total</t>
  </si>
  <si>
    <t>Agricultura, ganadería, silvicultura y pesca</t>
  </si>
  <si>
    <t>Explotación de minas y canteras</t>
  </si>
  <si>
    <t>Industrias manufactureras</t>
  </si>
  <si>
    <t>Construcción</t>
  </si>
  <si>
    <t>Venta y reparación de vehículos</t>
  </si>
  <si>
    <t>Comercio al por mayor</t>
  </si>
  <si>
    <t>Comercio al por menor</t>
  </si>
  <si>
    <t>Transporte y almacenamiento</t>
  </si>
  <si>
    <t>Información y comunicaciones</t>
  </si>
  <si>
    <t>Servicios prestados a empresas</t>
  </si>
  <si>
    <t>Fuente: Instituto Nacional de Estadística e Informática - Directorio Central de Empresas y Establecimientos.</t>
  </si>
  <si>
    <t>1/</t>
  </si>
  <si>
    <t>Actividades de alojamiento</t>
  </si>
  <si>
    <t>Actividades de servicio de comidas y bebidas</t>
  </si>
  <si>
    <t>Salones de belleza</t>
  </si>
  <si>
    <t>Incluye otras actividades de servicios personales, actividades de salud humana, actividades inmobiliarias, artísticas, de esparcimiento y recreativas, enseñanza, financieras y de seguros, entre otras.</t>
  </si>
  <si>
    <t>Otros servicios 1/</t>
  </si>
  <si>
    <t>Estructura</t>
  </si>
  <si>
    <t>Porcentual</t>
  </si>
  <si>
    <t>N° de</t>
  </si>
  <si>
    <t>Empresas</t>
  </si>
  <si>
    <t>23.59  NÚMERO DE EMPRESAS, SEGÚN ACTIVIDAD ECONÓMICA,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</si>
</sst>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#\ ##0"/>
    <numFmt numFmtId="165" formatCode="0_)"/>
    <numFmt numFmtId="166" formatCode="#\ ###\ ##0"/>
    <numFmt numFmtId="167" formatCode="0.0"/>
    <numFmt numFmtId="169" formatCode="_([$€-2]\ * #,##0.00_);_([$€-2]\ * \(#,##0.00\);_([$€-2]\ * &quot;-&quot;??_)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name val="Arial Narrow"/>
      <family val="2"/>
    </font>
    <font>
      <sz val="7"/>
      <name val="Arial Narrow"/>
      <family val="2"/>
    </font>
    <font>
      <b/>
      <sz val="8"/>
      <name val="Arial Narrow"/>
      <family val="2"/>
    </font>
    <font>
      <sz val="8"/>
      <name val="Arial Narrow"/>
      <family val="2"/>
    </font>
    <font>
      <sz val="7"/>
      <name val="Times New Roman"/>
      <family val="1"/>
    </font>
    <font>
      <b/>
      <sz val="7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8">
    <xf numFmtId="0" fontId="0" fillId="0" borderId="0"/>
    <xf numFmtId="0" fontId="3" fillId="0" borderId="0"/>
    <xf numFmtId="165" fontId="8" fillId="0" borderId="0"/>
    <xf numFmtId="0" fontId="3" fillId="0" borderId="0"/>
    <xf numFmtId="169" fontId="3" fillId="0" borderId="0" applyFont="0" applyFill="0" applyBorder="0" applyAlignment="0" applyProtection="0"/>
    <xf numFmtId="0" fontId="2" fillId="0" borderId="0"/>
    <xf numFmtId="0" fontId="1" fillId="0" borderId="0"/>
    <xf numFmtId="43" fontId="3" fillId="0" borderId="0" applyFont="0" applyFill="0" applyBorder="0" applyAlignment="0" applyProtection="0"/>
  </cellStyleXfs>
  <cellXfs count="35">
    <xf numFmtId="0" fontId="0" fillId="0" borderId="0" xfId="0"/>
    <xf numFmtId="0" fontId="4" fillId="0" borderId="0" xfId="0" applyFont="1" applyAlignment="1">
      <alignment horizontal="left" vertical="center"/>
    </xf>
    <xf numFmtId="164" fontId="5" fillId="0" borderId="0" xfId="0" applyNumberFormat="1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horizontal="center" vertical="center" wrapText="1"/>
    </xf>
    <xf numFmtId="0" fontId="7" fillId="0" borderId="0" xfId="0" applyFont="1"/>
    <xf numFmtId="165" fontId="7" fillId="0" borderId="3" xfId="2" applyFont="1" applyBorder="1" applyAlignment="1">
      <alignment horizontal="left" vertical="center"/>
    </xf>
    <xf numFmtId="3" fontId="6" fillId="0" borderId="0" xfId="0" applyNumberFormat="1" applyFont="1" applyAlignment="1">
      <alignment horizontal="center" vertical="center" wrapText="1"/>
    </xf>
    <xf numFmtId="165" fontId="6" fillId="0" borderId="3" xfId="2" applyFont="1" applyBorder="1" applyAlignment="1">
      <alignment horizontal="left" vertical="center"/>
    </xf>
    <xf numFmtId="166" fontId="6" fillId="0" borderId="0" xfId="0" applyNumberFormat="1" applyFont="1" applyAlignment="1">
      <alignment vertical="center" wrapText="1"/>
    </xf>
    <xf numFmtId="166" fontId="7" fillId="0" borderId="0" xfId="0" applyNumberFormat="1" applyFont="1" applyAlignment="1">
      <alignment vertical="center" wrapText="1"/>
    </xf>
    <xf numFmtId="165" fontId="7" fillId="0" borderId="5" xfId="2" applyFont="1" applyBorder="1" applyAlignment="1">
      <alignment horizontal="left" vertical="center"/>
    </xf>
    <xf numFmtId="166" fontId="7" fillId="0" borderId="4" xfId="0" applyNumberFormat="1" applyFont="1" applyBorder="1" applyAlignment="1">
      <alignment vertical="center" wrapText="1"/>
    </xf>
    <xf numFmtId="3" fontId="9" fillId="0" borderId="0" xfId="0" applyNumberFormat="1" applyFont="1" applyAlignment="1">
      <alignment horizontal="left"/>
    </xf>
    <xf numFmtId="3" fontId="5" fillId="0" borderId="0" xfId="0" applyNumberFormat="1" applyFont="1" applyAlignment="1">
      <alignment vertical="center" wrapText="1"/>
    </xf>
    <xf numFmtId="0" fontId="7" fillId="0" borderId="4" xfId="0" applyFont="1" applyBorder="1"/>
    <xf numFmtId="165" fontId="7" fillId="0" borderId="0" xfId="2" applyFont="1" applyAlignment="1">
      <alignment horizontal="left" vertical="center"/>
    </xf>
    <xf numFmtId="165" fontId="6" fillId="0" borderId="0" xfId="2" applyFont="1" applyAlignment="1">
      <alignment horizontal="left" vertical="center"/>
    </xf>
    <xf numFmtId="165" fontId="7" fillId="0" borderId="4" xfId="2" applyFont="1" applyBorder="1" applyAlignment="1">
      <alignment horizontal="left" vertical="center"/>
    </xf>
    <xf numFmtId="165" fontId="5" fillId="0" borderId="0" xfId="2" applyFont="1" applyAlignment="1">
      <alignment horizontal="left" vertical="top"/>
    </xf>
    <xf numFmtId="43" fontId="7" fillId="0" borderId="0" xfId="7" applyFont="1" applyFill="1" applyBorder="1"/>
    <xf numFmtId="165" fontId="7" fillId="0" borderId="0" xfId="2" applyFont="1" applyAlignment="1">
      <alignment vertical="center"/>
    </xf>
    <xf numFmtId="165" fontId="7" fillId="0" borderId="3" xfId="2" applyFont="1" applyBorder="1" applyAlignment="1">
      <alignment vertical="center"/>
    </xf>
    <xf numFmtId="1" fontId="6" fillId="0" borderId="2" xfId="0" applyNumberFormat="1" applyFont="1" applyBorder="1" applyAlignment="1">
      <alignment horizontal="right" vertical="center"/>
    </xf>
    <xf numFmtId="0" fontId="6" fillId="0" borderId="0" xfId="1" applyFont="1" applyAlignment="1">
      <alignment horizontal="center" vertical="center"/>
    </xf>
    <xf numFmtId="49" fontId="6" fillId="0" borderId="4" xfId="0" applyNumberFormat="1" applyFont="1" applyBorder="1" applyAlignment="1">
      <alignment horizontal="right" vertical="center" wrapText="1"/>
    </xf>
    <xf numFmtId="49" fontId="7" fillId="0" borderId="0" xfId="0" applyNumberFormat="1" applyFont="1"/>
    <xf numFmtId="167" fontId="6" fillId="0" borderId="0" xfId="0" applyNumberFormat="1" applyFont="1" applyAlignment="1">
      <alignment vertical="center" wrapText="1"/>
    </xf>
    <xf numFmtId="167" fontId="7" fillId="0" borderId="0" xfId="0" applyNumberFormat="1" applyFont="1" applyAlignment="1">
      <alignment vertical="center" wrapText="1"/>
    </xf>
    <xf numFmtId="1" fontId="6" fillId="0" borderId="4" xfId="0" applyNumberFormat="1" applyFont="1" applyBorder="1" applyAlignment="1">
      <alignment horizontal="right" vertical="center"/>
    </xf>
    <xf numFmtId="165" fontId="5" fillId="0" borderId="0" xfId="2" applyFont="1" applyAlignment="1">
      <alignment horizontal="justify" vertical="top"/>
    </xf>
    <xf numFmtId="165" fontId="6" fillId="0" borderId="2" xfId="2" applyFont="1" applyBorder="1" applyAlignment="1">
      <alignment horizontal="center" vertical="center"/>
    </xf>
    <xf numFmtId="165" fontId="6" fillId="0" borderId="1" xfId="2" applyFont="1" applyBorder="1" applyAlignment="1">
      <alignment horizontal="center" vertical="center"/>
    </xf>
    <xf numFmtId="165" fontId="6" fillId="0" borderId="0" xfId="2" applyFont="1" applyAlignment="1">
      <alignment horizontal="center" vertical="center"/>
    </xf>
    <xf numFmtId="165" fontId="6" fillId="0" borderId="3" xfId="2" applyFont="1" applyBorder="1" applyAlignment="1">
      <alignment horizontal="center" vertical="center"/>
    </xf>
  </cellXfs>
  <cellStyles count="8">
    <cellStyle name="Euro" xfId="4" xr:uid="{00000000-0005-0000-0000-000000000000}"/>
    <cellStyle name="Millares" xfId="7" builtinId="3"/>
    <cellStyle name="Normal" xfId="0" builtinId="0"/>
    <cellStyle name="Normal 2" xfId="3" xr:uid="{00000000-0005-0000-0000-000003000000}"/>
    <cellStyle name="Normal 3" xfId="5" xr:uid="{00000000-0005-0000-0000-000004000000}"/>
    <cellStyle name="Normal 4" xfId="6" xr:uid="{00000000-0005-0000-0000-000005000000}"/>
    <cellStyle name="Normal_31cuadros de Tabulados para la Presentación preliminar - HD" xfId="1" xr:uid="{00000000-0005-0000-0000-000007000000}"/>
    <cellStyle name="Normal_IEC23045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7"/>
  </sheetPr>
  <dimension ref="A1:N24"/>
  <sheetViews>
    <sheetView showGridLines="0" tabSelected="1" zoomScaleNormal="100" zoomScaleSheetLayoutView="120" workbookViewId="0">
      <pane xSplit="1" ySplit="4" topLeftCell="B5" activePane="bottomRight" state="frozen"/>
      <selection pane="topRight" activeCell="B1" sqref="B1"/>
      <selection pane="bottomLeft" activeCell="A6" sqref="A6"/>
      <selection pane="bottomRight" activeCell="H27" sqref="H27"/>
    </sheetView>
  </sheetViews>
  <sheetFormatPr baseColWidth="10" defaultColWidth="11.42578125" defaultRowHeight="12.2" customHeight="1" x14ac:dyDescent="0.25"/>
  <cols>
    <col min="1" max="1" width="1.5703125" style="5" customWidth="1"/>
    <col min="2" max="2" width="29" style="5" customWidth="1"/>
    <col min="3" max="4" width="12.7109375" style="5" customWidth="1"/>
    <col min="5" max="16384" width="11.42578125" style="5"/>
  </cols>
  <sheetData>
    <row r="1" spans="1:14" s="3" customFormat="1" ht="12.2" customHeight="1" x14ac:dyDescent="0.2">
      <c r="A1" s="1" t="s">
        <v>23</v>
      </c>
      <c r="B1" s="1"/>
      <c r="C1" s="2"/>
    </row>
    <row r="2" spans="1:14" ht="4.9000000000000004" customHeight="1" x14ac:dyDescent="0.25">
      <c r="A2" s="24"/>
      <c r="B2" s="24"/>
      <c r="C2" s="4"/>
    </row>
    <row r="3" spans="1:14" ht="12.2" customHeight="1" x14ac:dyDescent="0.25">
      <c r="A3" s="31" t="s">
        <v>0</v>
      </c>
      <c r="B3" s="32"/>
      <c r="C3" s="23" t="s">
        <v>21</v>
      </c>
      <c r="D3" s="23" t="s">
        <v>19</v>
      </c>
    </row>
    <row r="4" spans="1:14" ht="10.15" customHeight="1" x14ac:dyDescent="0.25">
      <c r="A4" s="33"/>
      <c r="B4" s="34"/>
      <c r="C4" s="29" t="s">
        <v>22</v>
      </c>
      <c r="D4" s="25" t="s">
        <v>20</v>
      </c>
    </row>
    <row r="5" spans="1:14" ht="2.1" customHeight="1" x14ac:dyDescent="0.25">
      <c r="A5" s="16"/>
      <c r="B5" s="6"/>
      <c r="C5" s="7"/>
      <c r="D5" s="26"/>
    </row>
    <row r="6" spans="1:14" ht="9.9499999999999993" customHeight="1" x14ac:dyDescent="0.25">
      <c r="A6" s="17" t="s">
        <v>1</v>
      </c>
      <c r="B6" s="8"/>
      <c r="C6" s="9">
        <f>SUM(C7:C20)</f>
        <v>3118298</v>
      </c>
      <c r="D6" s="27">
        <f t="shared" ref="D6" si="0">+C6/C$6*100</f>
        <v>100</v>
      </c>
      <c r="G6"/>
      <c r="H6"/>
      <c r="J6" s="20"/>
      <c r="K6" s="20"/>
      <c r="L6" s="20"/>
      <c r="M6" s="20"/>
      <c r="N6" s="20"/>
    </row>
    <row r="7" spans="1:14" ht="9.9499999999999993" customHeight="1" x14ac:dyDescent="0.25">
      <c r="A7" s="21" t="s">
        <v>2</v>
      </c>
      <c r="B7" s="22"/>
      <c r="C7" s="10">
        <v>48862</v>
      </c>
      <c r="D7" s="28">
        <f>+C7/C$6*100</f>
        <v>1.566944531920939</v>
      </c>
      <c r="F7"/>
      <c r="G7"/>
      <c r="H7"/>
      <c r="J7" s="20"/>
      <c r="K7" s="20"/>
      <c r="L7" s="20"/>
      <c r="M7" s="20"/>
      <c r="N7" s="20"/>
    </row>
    <row r="8" spans="1:14" ht="9.9499999999999993" customHeight="1" x14ac:dyDescent="0.25">
      <c r="A8" s="16" t="s">
        <v>3</v>
      </c>
      <c r="B8" s="6"/>
      <c r="C8" s="10">
        <v>27703</v>
      </c>
      <c r="D8" s="28">
        <f t="shared" ref="D8:D20" si="1">+C8/C$6*100</f>
        <v>0.88840130096610392</v>
      </c>
      <c r="G8"/>
      <c r="H8"/>
      <c r="J8" s="20"/>
      <c r="K8" s="20"/>
      <c r="L8" s="20"/>
      <c r="M8" s="20"/>
      <c r="N8" s="20"/>
    </row>
    <row r="9" spans="1:14" ht="9.9499999999999993" customHeight="1" x14ac:dyDescent="0.25">
      <c r="A9" s="16" t="s">
        <v>4</v>
      </c>
      <c r="B9" s="6"/>
      <c r="C9" s="10">
        <v>237699</v>
      </c>
      <c r="D9" s="28">
        <f t="shared" si="1"/>
        <v>7.6227159816027843</v>
      </c>
      <c r="J9" s="20"/>
      <c r="K9" s="20"/>
      <c r="L9" s="20"/>
      <c r="M9" s="20"/>
      <c r="N9" s="20"/>
    </row>
    <row r="10" spans="1:14" ht="9.9499999999999993" customHeight="1" x14ac:dyDescent="0.25">
      <c r="A10" s="16" t="s">
        <v>5</v>
      </c>
      <c r="B10" s="6"/>
      <c r="C10" s="10">
        <v>102075</v>
      </c>
      <c r="D10" s="28">
        <f t="shared" si="1"/>
        <v>3.2734203081296274</v>
      </c>
      <c r="J10" s="20"/>
      <c r="K10" s="20"/>
      <c r="L10" s="20"/>
      <c r="M10" s="20"/>
      <c r="N10" s="20"/>
    </row>
    <row r="11" spans="1:14" ht="9.9499999999999993" customHeight="1" x14ac:dyDescent="0.25">
      <c r="A11" s="16" t="s">
        <v>6</v>
      </c>
      <c r="B11" s="6"/>
      <c r="C11" s="10">
        <v>91057</v>
      </c>
      <c r="D11" s="28">
        <f t="shared" si="1"/>
        <v>2.9200865343851037</v>
      </c>
      <c r="J11" s="20"/>
      <c r="K11" s="20"/>
      <c r="L11" s="20"/>
      <c r="M11" s="20"/>
      <c r="N11" s="20"/>
    </row>
    <row r="12" spans="1:14" ht="9.9499999999999993" customHeight="1" x14ac:dyDescent="0.25">
      <c r="A12" s="16" t="s">
        <v>7</v>
      </c>
      <c r="B12" s="6"/>
      <c r="C12" s="10">
        <v>324455</v>
      </c>
      <c r="D12" s="28">
        <f t="shared" si="1"/>
        <v>10.404874710499126</v>
      </c>
      <c r="J12" s="20"/>
      <c r="K12" s="20"/>
      <c r="L12" s="20"/>
      <c r="M12" s="20"/>
      <c r="N12" s="20"/>
    </row>
    <row r="13" spans="1:14" ht="9.9499999999999993" customHeight="1" x14ac:dyDescent="0.25">
      <c r="A13" s="16" t="s">
        <v>8</v>
      </c>
      <c r="B13" s="6"/>
      <c r="C13" s="10">
        <v>955346</v>
      </c>
      <c r="D13" s="28">
        <f t="shared" si="1"/>
        <v>30.636776857118853</v>
      </c>
      <c r="J13" s="20"/>
      <c r="K13" s="20"/>
      <c r="L13" s="20"/>
      <c r="M13" s="20"/>
      <c r="N13" s="20"/>
    </row>
    <row r="14" spans="1:14" ht="9.9499999999999993" customHeight="1" x14ac:dyDescent="0.25">
      <c r="A14" s="16" t="s">
        <v>9</v>
      </c>
      <c r="B14" s="6"/>
      <c r="C14" s="10">
        <v>193330</v>
      </c>
      <c r="D14" s="28">
        <f t="shared" si="1"/>
        <v>6.1998564601587152</v>
      </c>
      <c r="J14" s="20"/>
      <c r="K14" s="20"/>
      <c r="L14" s="20"/>
      <c r="M14" s="20"/>
      <c r="N14" s="20"/>
    </row>
    <row r="15" spans="1:14" ht="9.9499999999999993" customHeight="1" x14ac:dyDescent="0.25">
      <c r="A15" s="21" t="s">
        <v>14</v>
      </c>
      <c r="B15" s="22"/>
      <c r="C15" s="10">
        <v>30083</v>
      </c>
      <c r="D15" s="28">
        <f t="shared" si="1"/>
        <v>0.96472498779783078</v>
      </c>
      <c r="J15" s="20"/>
      <c r="K15" s="20"/>
      <c r="L15" s="20"/>
      <c r="M15" s="20"/>
      <c r="N15" s="20"/>
    </row>
    <row r="16" spans="1:14" ht="9.9499999999999993" customHeight="1" x14ac:dyDescent="0.25">
      <c r="A16" s="21" t="s">
        <v>15</v>
      </c>
      <c r="B16" s="22"/>
      <c r="C16" s="10">
        <v>244294</v>
      </c>
      <c r="D16" s="28">
        <f t="shared" si="1"/>
        <v>7.8342095591890191</v>
      </c>
      <c r="J16" s="20"/>
      <c r="K16" s="20"/>
      <c r="L16" s="20"/>
      <c r="M16" s="20"/>
      <c r="N16" s="20"/>
    </row>
    <row r="17" spans="1:14" ht="9.9499999999999993" customHeight="1" x14ac:dyDescent="0.25">
      <c r="A17" s="16" t="s">
        <v>10</v>
      </c>
      <c r="B17" s="6"/>
      <c r="C17" s="10">
        <v>59279</v>
      </c>
      <c r="D17" s="28">
        <f t="shared" si="1"/>
        <v>1.9010049713016526</v>
      </c>
      <c r="J17" s="20"/>
      <c r="K17" s="20"/>
      <c r="L17" s="20"/>
      <c r="M17" s="20"/>
      <c r="N17" s="20"/>
    </row>
    <row r="18" spans="1:14" ht="9.9499999999999993" customHeight="1" x14ac:dyDescent="0.25">
      <c r="A18" s="16" t="s">
        <v>11</v>
      </c>
      <c r="B18" s="6"/>
      <c r="C18" s="10">
        <v>299124</v>
      </c>
      <c r="D18" s="28">
        <f t="shared" si="1"/>
        <v>9.5925405461569095</v>
      </c>
      <c r="J18" s="20"/>
      <c r="K18" s="20"/>
      <c r="L18" s="20"/>
      <c r="M18" s="20"/>
      <c r="N18" s="20"/>
    </row>
    <row r="19" spans="1:14" ht="9.9499999999999993" customHeight="1" x14ac:dyDescent="0.25">
      <c r="A19" s="16" t="s">
        <v>16</v>
      </c>
      <c r="B19" s="6"/>
      <c r="C19" s="10">
        <v>44191</v>
      </c>
      <c r="D19" s="28">
        <f t="shared" si="1"/>
        <v>1.4171512793196803</v>
      </c>
      <c r="J19" s="20"/>
      <c r="K19" s="20"/>
      <c r="L19" s="20"/>
      <c r="M19" s="20"/>
      <c r="N19" s="20"/>
    </row>
    <row r="20" spans="1:14" ht="9.9499999999999993" customHeight="1" x14ac:dyDescent="0.25">
      <c r="A20" s="16" t="s">
        <v>18</v>
      </c>
      <c r="B20" s="6"/>
      <c r="C20" s="10">
        <v>460800</v>
      </c>
      <c r="D20" s="28">
        <f t="shared" si="1"/>
        <v>14.777291971453657</v>
      </c>
      <c r="J20" s="20"/>
      <c r="K20" s="20"/>
      <c r="L20" s="20"/>
      <c r="M20" s="20"/>
      <c r="N20" s="20"/>
    </row>
    <row r="21" spans="1:14" ht="2.1" customHeight="1" x14ac:dyDescent="0.25">
      <c r="A21" s="18"/>
      <c r="B21" s="11"/>
      <c r="C21" s="12"/>
      <c r="D21" s="15"/>
    </row>
    <row r="22" spans="1:14" ht="20.100000000000001" customHeight="1" x14ac:dyDescent="0.25">
      <c r="A22" s="19" t="s">
        <v>13</v>
      </c>
      <c r="B22" s="30" t="s">
        <v>17</v>
      </c>
      <c r="C22" s="30"/>
      <c r="D22" s="30"/>
    </row>
    <row r="23" spans="1:14" ht="10.15" customHeight="1" x14ac:dyDescent="0.25">
      <c r="A23" s="13" t="s">
        <v>12</v>
      </c>
      <c r="B23" s="13"/>
      <c r="C23" s="14"/>
    </row>
    <row r="24" spans="1:14" ht="12.2" customHeight="1" x14ac:dyDescent="0.25">
      <c r="A24" s="13"/>
      <c r="B24" s="13"/>
      <c r="C24" s="14"/>
    </row>
  </sheetData>
  <mergeCells count="2">
    <mergeCell ref="B22:D22"/>
    <mergeCell ref="A3:B4"/>
  </mergeCells>
  <printOptions horizontalCentered="1"/>
  <pageMargins left="1.9685039370078741" right="1.9685039370078741" top="0.98425196850393704" bottom="2.9527559055118111" header="0" footer="0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2359</vt:lpstr>
      <vt:lpstr>'2359'!Área_de_impresión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Augusta Jauregui</dc:creator>
  <cp:lastModifiedBy>Augusta Jauregui Taipe</cp:lastModifiedBy>
  <cp:lastPrinted>2023-07-25T19:55:09Z</cp:lastPrinted>
  <dcterms:created xsi:type="dcterms:W3CDTF">2016-06-10T14:28:36Z</dcterms:created>
  <dcterms:modified xsi:type="dcterms:W3CDTF">2023-07-25T20:07:52Z</dcterms:modified>
</cp:coreProperties>
</file>