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AJT\Compendio Estadístico\01 Compendio 2023\CAP-23_CUENTAS NACIONALES\"/>
    </mc:Choice>
  </mc:AlternateContent>
  <xr:revisionPtr revIDLastSave="0" documentId="13_ncr:1_{72B9DDF3-5633-4E85-AB5F-6EDC8555EC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54" sheetId="1" r:id="rId1"/>
  </sheets>
  <externalReferences>
    <externalReference r:id="rId2"/>
  </externalReferences>
  <definedNames>
    <definedName name="__123Graph_A" hidden="1">'[1]5'!#REF!</definedName>
    <definedName name="__123Graph_B" hidden="1">'[1]5'!#REF!</definedName>
    <definedName name="__123Graph_X" hidden="1">'[1]5'!#REF!</definedName>
    <definedName name="_Fill" hidden="1">'[1]5'!#REF!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_Table1_Out" hidden="1">#REF!</definedName>
    <definedName name="_xlnm.Print_Area" localSheetId="0">'2354'!$A$1:$H$27</definedName>
  </definedNames>
  <calcPr calcId="191029"/>
</workbook>
</file>

<file path=xl/calcChain.xml><?xml version="1.0" encoding="utf-8"?>
<calcChain xmlns="http://schemas.openxmlformats.org/spreadsheetml/2006/main">
  <c r="H23" i="1" l="1"/>
  <c r="G23" i="1"/>
  <c r="F23" i="1"/>
  <c r="H22" i="1"/>
  <c r="G22" i="1"/>
  <c r="F22" i="1"/>
  <c r="H21" i="1" l="1"/>
  <c r="G21" i="1"/>
  <c r="F21" i="1"/>
  <c r="H20" i="1" l="1"/>
  <c r="G20" i="1"/>
  <c r="F20" i="1"/>
  <c r="H19" i="1"/>
  <c r="H18" i="1"/>
  <c r="H17" i="1"/>
  <c r="H16" i="1"/>
  <c r="H15" i="1"/>
  <c r="H14" i="1"/>
  <c r="H13" i="1"/>
  <c r="H12" i="1"/>
  <c r="H11" i="1"/>
  <c r="H10" i="1"/>
  <c r="H9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</calcChain>
</file>

<file path=xl/sharedStrings.xml><?xml version="1.0" encoding="utf-8"?>
<sst xmlns="http://schemas.openxmlformats.org/spreadsheetml/2006/main" count="18" uniqueCount="12">
  <si>
    <t>Total</t>
  </si>
  <si>
    <t>Año</t>
  </si>
  <si>
    <t>Fuente: Instituto Nacional de Estadística e Informática - "Producción y Empleo Informal en el Perú - Cuenta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</si>
  <si>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Los totales pueden diferir por efectos de redondeo de cifras.</t>
    </r>
  </si>
  <si>
    <t>Sector</t>
  </si>
  <si>
    <t>Formal</t>
  </si>
  <si>
    <t>Informal</t>
  </si>
  <si>
    <t>Miles de unidades productivas</t>
  </si>
  <si>
    <t>Estructura porcentual</t>
  </si>
  <si>
    <t xml:space="preserve">           HOGARES POR SECTOR FORMAL E INFORMAL, 2007-2021</t>
  </si>
  <si>
    <t xml:space="preserve">              Satélite de la Economía Informal 2007-2021".</t>
  </si>
  <si>
    <t xml:space="preserve">23.54  UNIDADES PRODUCTIVAS DEL SECTOR INSTITUCIONAL DE 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</si>
</sst>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0.000_)"/>
    <numFmt numFmtId="166" formatCode="0_)"/>
    <numFmt numFmtId="167" formatCode="0.0"/>
    <numFmt numFmtId="168" formatCode="0.0%"/>
    <numFmt numFmtId="169" formatCode="#\ ###\ ##0;0;&quot;-&quot;"/>
  </numFmts>
  <fonts count="12" x14ac:knownFonts="1">
    <font>
      <sz val="10"/>
      <name val="Arial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i/>
      <sz val="7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sz val="10"/>
      <color theme="1"/>
      <name val="Arial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  <xf numFmtId="0" fontId="11" fillId="0" borderId="0"/>
  </cellStyleXfs>
  <cellXfs count="35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165" fontId="2" fillId="0" borderId="4" xfId="1" applyNumberFormat="1" applyFont="1" applyBorder="1" applyAlignment="1">
      <alignment horizontal="right" vertical="center"/>
    </xf>
    <xf numFmtId="166" fontId="2" fillId="0" borderId="4" xfId="1" applyNumberFormat="1" applyFont="1" applyBorder="1" applyAlignment="1">
      <alignment horizontal="right" vertical="center"/>
    </xf>
    <xf numFmtId="0" fontId="3" fillId="0" borderId="4" xfId="1" applyFont="1" applyBorder="1" applyAlignment="1">
      <alignment horizontal="left" vertical="center"/>
    </xf>
    <xf numFmtId="0" fontId="2" fillId="0" borderId="3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167" fontId="9" fillId="2" borderId="0" xfId="3" applyNumberFormat="1" applyFont="1" applyFill="1" applyAlignment="1">
      <alignment vertical="center"/>
    </xf>
    <xf numFmtId="168" fontId="9" fillId="2" borderId="0" xfId="3" applyNumberFormat="1" applyFont="1" applyFill="1" applyAlignment="1">
      <alignment vertical="center"/>
    </xf>
    <xf numFmtId="168" fontId="9" fillId="2" borderId="0" xfId="3" applyNumberFormat="1" applyFont="1" applyFill="1" applyBorder="1" applyAlignment="1">
      <alignment vertical="center"/>
    </xf>
    <xf numFmtId="0" fontId="8" fillId="0" borderId="0" xfId="1" applyFont="1" applyAlignment="1">
      <alignment horizontal="center" vertical="center"/>
    </xf>
    <xf numFmtId="169" fontId="6" fillId="2" borderId="0" xfId="4" applyNumberFormat="1" applyFont="1" applyFill="1" applyAlignment="1" applyProtection="1">
      <alignment vertical="center"/>
      <protection locked="0"/>
    </xf>
    <xf numFmtId="169" fontId="6" fillId="2" borderId="0" xfId="4" applyNumberFormat="1" applyFont="1" applyFill="1" applyAlignment="1" applyProtection="1">
      <alignment horizontal="center" vertical="center"/>
      <protection locked="0"/>
    </xf>
    <xf numFmtId="169" fontId="2" fillId="0" borderId="0" xfId="1" applyNumberFormat="1" applyFont="1" applyAlignment="1">
      <alignment horizontal="right" vertical="center"/>
    </xf>
    <xf numFmtId="0" fontId="2" fillId="0" borderId="0" xfId="6" applyFont="1" applyAlignment="1">
      <alignment horizontal="left" vertical="center"/>
    </xf>
    <xf numFmtId="0" fontId="8" fillId="0" borderId="7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0" xfId="1" applyFont="1" applyBorder="1" applyAlignment="1">
      <alignment horizontal="right" vertical="center"/>
    </xf>
    <xf numFmtId="0" fontId="8" fillId="0" borderId="9" xfId="1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</cellXfs>
  <cellStyles count="7">
    <cellStyle name="Millares 2 7" xfId="5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_AHORRO" xfId="2" xr:uid="{00000000-0005-0000-0000-000004000000}"/>
    <cellStyle name="Normal_IEC12001" xfId="6" xr:uid="{00000000-0005-0000-0000-000005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showGridLines="0" tabSelected="1" zoomScale="120" zoomScaleNormal="120" workbookViewId="0">
      <selection activeCell="J29" sqref="J29"/>
    </sheetView>
  </sheetViews>
  <sheetFormatPr baseColWidth="10" defaultColWidth="11.42578125" defaultRowHeight="9" x14ac:dyDescent="0.2"/>
  <cols>
    <col min="1" max="1" width="7.5703125" style="1" customWidth="1"/>
    <col min="2" max="2" width="7.5703125" style="2" customWidth="1"/>
    <col min="3" max="4" width="7.5703125" style="1" customWidth="1"/>
    <col min="5" max="5" width="2.42578125" style="1" customWidth="1"/>
    <col min="6" max="8" width="7.5703125" style="1" customWidth="1"/>
    <col min="9" max="16384" width="11.42578125" style="1"/>
  </cols>
  <sheetData>
    <row r="1" spans="1:10" ht="12.2" customHeight="1" x14ac:dyDescent="0.2">
      <c r="A1" s="6" t="s">
        <v>11</v>
      </c>
      <c r="B1" s="6"/>
      <c r="C1" s="3"/>
      <c r="D1" s="3"/>
      <c r="E1" s="3"/>
      <c r="F1" s="3"/>
      <c r="G1" s="3"/>
      <c r="H1" s="3"/>
    </row>
    <row r="2" spans="1:10" ht="12.2" customHeight="1" x14ac:dyDescent="0.2">
      <c r="A2" s="6" t="s">
        <v>9</v>
      </c>
      <c r="B2" s="6"/>
      <c r="C2" s="3"/>
      <c r="D2" s="3"/>
      <c r="E2" s="3"/>
      <c r="F2" s="3"/>
      <c r="G2" s="3"/>
      <c r="H2" s="3"/>
      <c r="J2" s="2"/>
    </row>
    <row r="3" spans="1:10" ht="3.2" customHeight="1" x14ac:dyDescent="0.2">
      <c r="B3" s="4"/>
      <c r="C3" s="3"/>
      <c r="D3" s="3"/>
      <c r="E3" s="3"/>
      <c r="F3" s="3"/>
      <c r="G3" s="3"/>
      <c r="H3" s="3"/>
    </row>
    <row r="4" spans="1:10" ht="2.1" customHeight="1" x14ac:dyDescent="0.2">
      <c r="A4" s="29" t="s">
        <v>1</v>
      </c>
      <c r="B4" s="22"/>
      <c r="C4" s="23"/>
      <c r="D4" s="23"/>
      <c r="E4" s="24"/>
      <c r="F4" s="31" t="s">
        <v>8</v>
      </c>
      <c r="G4" s="31"/>
      <c r="H4" s="31"/>
    </row>
    <row r="5" spans="1:10" ht="11.1" customHeight="1" x14ac:dyDescent="0.2">
      <c r="A5" s="30"/>
      <c r="B5" s="33" t="s">
        <v>7</v>
      </c>
      <c r="C5" s="34"/>
      <c r="D5" s="34"/>
      <c r="E5" s="17"/>
      <c r="F5" s="32"/>
      <c r="G5" s="32"/>
      <c r="H5" s="32"/>
    </row>
    <row r="6" spans="1:10" ht="10.5" customHeight="1" x14ac:dyDescent="0.2">
      <c r="A6" s="30"/>
      <c r="B6" s="25" t="s">
        <v>0</v>
      </c>
      <c r="C6" s="12" t="s">
        <v>4</v>
      </c>
      <c r="D6" s="12" t="s">
        <v>4</v>
      </c>
      <c r="E6" s="17"/>
      <c r="F6" s="26" t="s">
        <v>0</v>
      </c>
      <c r="G6" s="12" t="s">
        <v>4</v>
      </c>
      <c r="H6" s="12" t="s">
        <v>4</v>
      </c>
    </row>
    <row r="7" spans="1:10" ht="10.5" customHeight="1" x14ac:dyDescent="0.2">
      <c r="A7" s="30"/>
      <c r="B7" s="27"/>
      <c r="C7" s="28" t="s">
        <v>5</v>
      </c>
      <c r="D7" s="28" t="s">
        <v>6</v>
      </c>
      <c r="E7" s="28"/>
      <c r="F7" s="28"/>
      <c r="G7" s="28" t="s">
        <v>5</v>
      </c>
      <c r="H7" s="28" t="s">
        <v>6</v>
      </c>
    </row>
    <row r="8" spans="1:10" ht="2.1" customHeight="1" x14ac:dyDescent="0.2">
      <c r="A8" s="11"/>
      <c r="B8" s="17"/>
      <c r="C8" s="12"/>
      <c r="D8" s="12"/>
      <c r="E8" s="12"/>
      <c r="F8" s="12"/>
      <c r="G8" s="12"/>
      <c r="H8" s="12"/>
    </row>
    <row r="9" spans="1:10" ht="10.15" customHeight="1" x14ac:dyDescent="0.2">
      <c r="A9" s="13">
        <v>2007</v>
      </c>
      <c r="B9" s="19">
        <v>7130.2509099931103</v>
      </c>
      <c r="C9" s="18">
        <v>644.35969064738583</v>
      </c>
      <c r="D9" s="18">
        <v>6485.8912193457245</v>
      </c>
      <c r="E9" s="15"/>
      <c r="F9" s="14">
        <f>+B9/$B9*100</f>
        <v>100</v>
      </c>
      <c r="G9" s="14">
        <f t="shared" ref="G9:H19" si="0">+C9/$B9*100</f>
        <v>9.0369847959250631</v>
      </c>
      <c r="H9" s="14">
        <f t="shared" si="0"/>
        <v>90.963015204074935</v>
      </c>
    </row>
    <row r="10" spans="1:10" ht="9.9499999999999993" customHeight="1" x14ac:dyDescent="0.2">
      <c r="A10" s="13">
        <v>2008</v>
      </c>
      <c r="B10" s="19">
        <v>7346.124571193006</v>
      </c>
      <c r="C10" s="18">
        <v>689.01072470404847</v>
      </c>
      <c r="D10" s="18">
        <v>6657.1138464889573</v>
      </c>
      <c r="E10" s="15"/>
      <c r="F10" s="14">
        <f t="shared" ref="F10:F19" si="1">+B10/$B10*100</f>
        <v>100</v>
      </c>
      <c r="G10" s="14">
        <f t="shared" si="0"/>
        <v>9.3792409593205903</v>
      </c>
      <c r="H10" s="14">
        <f t="shared" si="0"/>
        <v>90.620759040679417</v>
      </c>
    </row>
    <row r="11" spans="1:10" ht="9.9499999999999993" customHeight="1" x14ac:dyDescent="0.2">
      <c r="A11" s="13">
        <v>2009</v>
      </c>
      <c r="B11" s="19">
        <v>7563.1076985740037</v>
      </c>
      <c r="C11" s="18">
        <v>801.88715685568195</v>
      </c>
      <c r="D11" s="18">
        <v>6761.2205417183213</v>
      </c>
      <c r="E11" s="15"/>
      <c r="F11" s="14">
        <f t="shared" si="1"/>
        <v>100</v>
      </c>
      <c r="G11" s="14">
        <f t="shared" si="0"/>
        <v>10.602614544374065</v>
      </c>
      <c r="H11" s="14">
        <f t="shared" si="0"/>
        <v>89.397385455625937</v>
      </c>
    </row>
    <row r="12" spans="1:10" ht="9.9499999999999993" customHeight="1" x14ac:dyDescent="0.2">
      <c r="A12" s="13">
        <v>2010</v>
      </c>
      <c r="B12" s="19">
        <v>7921.573913210671</v>
      </c>
      <c r="C12" s="18">
        <v>802.97130278915324</v>
      </c>
      <c r="D12" s="18">
        <v>7118.602610421518</v>
      </c>
      <c r="E12" s="15"/>
      <c r="F12" s="14">
        <f t="shared" si="1"/>
        <v>100</v>
      </c>
      <c r="G12" s="14">
        <f t="shared" si="0"/>
        <v>10.13651215764145</v>
      </c>
      <c r="H12" s="14">
        <f t="shared" si="0"/>
        <v>89.863487842358552</v>
      </c>
    </row>
    <row r="13" spans="1:10" ht="9.9499999999999993" customHeight="1" x14ac:dyDescent="0.2">
      <c r="A13" s="13">
        <v>2011</v>
      </c>
      <c r="B13" s="19">
        <v>7825.5516025823781</v>
      </c>
      <c r="C13" s="18">
        <v>868.57830045426419</v>
      </c>
      <c r="D13" s="18">
        <v>6956.9733021281136</v>
      </c>
      <c r="E13" s="15"/>
      <c r="F13" s="14">
        <f t="shared" si="1"/>
        <v>100</v>
      </c>
      <c r="G13" s="14">
        <f t="shared" si="0"/>
        <v>11.099259765505085</v>
      </c>
      <c r="H13" s="14">
        <f t="shared" si="0"/>
        <v>88.900740234494918</v>
      </c>
    </row>
    <row r="14" spans="1:10" ht="9.9499999999999993" customHeight="1" x14ac:dyDescent="0.2">
      <c r="A14" s="13">
        <v>2012</v>
      </c>
      <c r="B14" s="19">
        <v>7830.6604173383794</v>
      </c>
      <c r="C14" s="18">
        <v>863.15646885450133</v>
      </c>
      <c r="D14" s="18">
        <v>6967.503948483878</v>
      </c>
      <c r="E14" s="16"/>
      <c r="F14" s="14">
        <f t="shared" si="1"/>
        <v>100</v>
      </c>
      <c r="G14" s="14">
        <f t="shared" si="0"/>
        <v>11.022779980898289</v>
      </c>
      <c r="H14" s="14">
        <f t="shared" si="0"/>
        <v>88.977220019101708</v>
      </c>
    </row>
    <row r="15" spans="1:10" ht="9.9499999999999993" customHeight="1" x14ac:dyDescent="0.2">
      <c r="A15" s="13">
        <v>2013</v>
      </c>
      <c r="B15" s="19">
        <v>7652.5662845952529</v>
      </c>
      <c r="C15" s="18">
        <v>896.78950445054568</v>
      </c>
      <c r="D15" s="18">
        <v>6755.7767801447071</v>
      </c>
      <c r="E15" s="16"/>
      <c r="F15" s="14">
        <f t="shared" si="1"/>
        <v>100</v>
      </c>
      <c r="G15" s="14">
        <f t="shared" si="0"/>
        <v>11.718807405246503</v>
      </c>
      <c r="H15" s="14">
        <f t="shared" si="0"/>
        <v>88.281192594753506</v>
      </c>
      <c r="J15" s="20"/>
    </row>
    <row r="16" spans="1:10" ht="9.9499999999999993" customHeight="1" x14ac:dyDescent="0.2">
      <c r="A16" s="13">
        <v>2014</v>
      </c>
      <c r="B16" s="19">
        <v>7700.0669556748762</v>
      </c>
      <c r="C16" s="18">
        <v>936.92526907001161</v>
      </c>
      <c r="D16" s="18">
        <v>6763.1416866048648</v>
      </c>
      <c r="E16" s="16"/>
      <c r="F16" s="14">
        <f t="shared" si="1"/>
        <v>100</v>
      </c>
      <c r="G16" s="14">
        <f t="shared" si="0"/>
        <v>12.167754832047358</v>
      </c>
      <c r="H16" s="14">
        <f t="shared" si="0"/>
        <v>87.832245167952649</v>
      </c>
      <c r="J16" s="20"/>
    </row>
    <row r="17" spans="1:10" ht="9.9499999999999993" customHeight="1" x14ac:dyDescent="0.2">
      <c r="A17" s="13">
        <v>2015</v>
      </c>
      <c r="B17" s="19">
        <v>7569.679569214125</v>
      </c>
      <c r="C17" s="18">
        <v>903.37546764699175</v>
      </c>
      <c r="D17" s="18">
        <v>6666.3041015671333</v>
      </c>
      <c r="E17" s="16"/>
      <c r="F17" s="14">
        <f t="shared" si="1"/>
        <v>100</v>
      </c>
      <c r="G17" s="14">
        <f t="shared" si="0"/>
        <v>11.934130888723724</v>
      </c>
      <c r="H17" s="14">
        <f t="shared" si="0"/>
        <v>88.065869111276271</v>
      </c>
      <c r="J17" s="20"/>
    </row>
    <row r="18" spans="1:10" ht="9.9499999999999993" customHeight="1" x14ac:dyDescent="0.2">
      <c r="A18" s="13">
        <v>2016</v>
      </c>
      <c r="B18" s="19">
        <v>8017.1522056175054</v>
      </c>
      <c r="C18" s="18">
        <v>1138.6932762590438</v>
      </c>
      <c r="D18" s="18">
        <v>6878.4589293584613</v>
      </c>
      <c r="E18" s="16"/>
      <c r="F18" s="14">
        <f t="shared" si="1"/>
        <v>100</v>
      </c>
      <c r="G18" s="14">
        <f t="shared" si="0"/>
        <v>14.203213897587943</v>
      </c>
      <c r="H18" s="14">
        <f t="shared" si="0"/>
        <v>85.796786102412057</v>
      </c>
      <c r="J18" s="20"/>
    </row>
    <row r="19" spans="1:10" ht="9.9499999999999993" customHeight="1" x14ac:dyDescent="0.2">
      <c r="A19" s="13">
        <v>2017</v>
      </c>
      <c r="B19" s="19">
        <v>8245.3522686823089</v>
      </c>
      <c r="C19" s="18">
        <v>1097.3796554536407</v>
      </c>
      <c r="D19" s="18">
        <v>7147.9726132286978</v>
      </c>
      <c r="E19" s="16"/>
      <c r="F19" s="14">
        <f t="shared" si="1"/>
        <v>100</v>
      </c>
      <c r="G19" s="14">
        <f t="shared" si="0"/>
        <v>13.309069396849591</v>
      </c>
      <c r="H19" s="14">
        <f t="shared" si="0"/>
        <v>86.690930603150761</v>
      </c>
      <c r="J19" s="20"/>
    </row>
    <row r="20" spans="1:10" ht="9.9499999999999993" customHeight="1" x14ac:dyDescent="0.2">
      <c r="A20" s="13">
        <v>2018</v>
      </c>
      <c r="B20" s="19">
        <v>8502.0497546741954</v>
      </c>
      <c r="C20" s="18">
        <v>1022.0799662995338</v>
      </c>
      <c r="D20" s="18">
        <v>7479.9697883746621</v>
      </c>
      <c r="E20" s="16"/>
      <c r="F20" s="14">
        <f t="shared" ref="F20" si="2">+B20/$B20*100</f>
        <v>100</v>
      </c>
      <c r="G20" s="14">
        <f t="shared" ref="G20" si="3">+C20/$B20*100</f>
        <v>12.02157121860669</v>
      </c>
      <c r="H20" s="14">
        <f t="shared" ref="H20" si="4">+D20/$B20*100</f>
        <v>87.978428781393319</v>
      </c>
      <c r="J20" s="20"/>
    </row>
    <row r="21" spans="1:10" ht="9.9499999999999993" customHeight="1" x14ac:dyDescent="0.2">
      <c r="A21" s="13">
        <v>2019</v>
      </c>
      <c r="B21" s="19">
        <v>8630.0694198994643</v>
      </c>
      <c r="C21" s="18">
        <v>1004.1673968076706</v>
      </c>
      <c r="D21" s="18">
        <v>7625.9020230917931</v>
      </c>
      <c r="E21" s="16"/>
      <c r="F21" s="14">
        <f t="shared" ref="F21" si="5">+B21/$B21*100</f>
        <v>100</v>
      </c>
      <c r="G21" s="14">
        <f t="shared" ref="G21" si="6">+C21/$B21*100</f>
        <v>11.635681568125422</v>
      </c>
      <c r="H21" s="14">
        <f t="shared" ref="H21" si="7">+D21/$B21*100</f>
        <v>88.364318431874565</v>
      </c>
      <c r="J21" s="20"/>
    </row>
    <row r="22" spans="1:10" ht="9.9499999999999993" customHeight="1" x14ac:dyDescent="0.2">
      <c r="A22" s="13">
        <v>2020</v>
      </c>
      <c r="B22" s="19">
        <v>7136.2347062149347</v>
      </c>
      <c r="C22" s="18">
        <v>697.25241445451979</v>
      </c>
      <c r="D22" s="18">
        <v>6438.9822917604151</v>
      </c>
      <c r="E22" s="16"/>
      <c r="F22" s="14">
        <f t="shared" ref="F22" si="8">+B22/$B22*100</f>
        <v>100</v>
      </c>
      <c r="G22" s="14">
        <f t="shared" ref="G22" si="9">+C22/$B22*100</f>
        <v>9.7705925205526629</v>
      </c>
      <c r="H22" s="14">
        <f t="shared" ref="H22" si="10">+D22/$B22*100</f>
        <v>90.229407479447346</v>
      </c>
      <c r="J22" s="20"/>
    </row>
    <row r="23" spans="1:10" ht="9.9499999999999993" customHeight="1" x14ac:dyDescent="0.2">
      <c r="A23" s="13">
        <v>2021</v>
      </c>
      <c r="B23" s="19">
        <v>8632.5810643567147</v>
      </c>
      <c r="C23" s="18">
        <v>817.86678296151763</v>
      </c>
      <c r="D23" s="18">
        <v>7814.7142813951968</v>
      </c>
      <c r="E23" s="16"/>
      <c r="F23" s="14">
        <f t="shared" ref="F23" si="11">+B23/$B23*100</f>
        <v>100</v>
      </c>
      <c r="G23" s="14">
        <f t="shared" ref="G23" si="12">+C23/$B23*100</f>
        <v>9.4741859574123044</v>
      </c>
      <c r="H23" s="14">
        <f t="shared" ref="H23" si="13">+D23/$B23*100</f>
        <v>90.525814042587697</v>
      </c>
      <c r="J23" s="20"/>
    </row>
    <row r="24" spans="1:10" ht="2.1" customHeight="1" x14ac:dyDescent="0.2">
      <c r="A24" s="10"/>
      <c r="B24" s="9"/>
      <c r="C24" s="8"/>
      <c r="D24" s="8"/>
      <c r="E24" s="7"/>
      <c r="F24" s="8"/>
      <c r="G24" s="8"/>
      <c r="H24" s="7"/>
    </row>
    <row r="25" spans="1:10" ht="10.15" customHeight="1" x14ac:dyDescent="0.2">
      <c r="A25" s="21" t="s">
        <v>3</v>
      </c>
      <c r="B25" s="5"/>
      <c r="C25" s="5"/>
      <c r="D25" s="5"/>
      <c r="E25" s="3"/>
      <c r="F25" s="3"/>
      <c r="G25" s="3"/>
      <c r="H25" s="3"/>
    </row>
    <row r="26" spans="1:10" ht="10.15" customHeight="1" x14ac:dyDescent="0.2">
      <c r="A26" s="5" t="s">
        <v>2</v>
      </c>
      <c r="B26" s="5"/>
      <c r="C26" s="5"/>
      <c r="D26" s="5"/>
      <c r="E26" s="3"/>
      <c r="F26" s="3"/>
      <c r="G26" s="3"/>
      <c r="H26" s="3"/>
    </row>
    <row r="27" spans="1:10" ht="10.15" customHeight="1" x14ac:dyDescent="0.2">
      <c r="A27" s="5" t="s">
        <v>10</v>
      </c>
      <c r="B27" s="4"/>
      <c r="C27" s="4"/>
      <c r="D27" s="4"/>
      <c r="E27" s="3"/>
      <c r="F27" s="3"/>
      <c r="G27" s="3"/>
      <c r="H27" s="3"/>
    </row>
  </sheetData>
  <mergeCells count="3">
    <mergeCell ref="A4:A7"/>
    <mergeCell ref="F4:H5"/>
    <mergeCell ref="B5:D5"/>
  </mergeCells>
  <pageMargins left="1.9685039370078741" right="1.9685039370078741" top="5.5118110236220472" bottom="2.7559055118110236" header="0" footer="0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2354</vt:lpstr>
      <vt:lpstr>'2354'!Área_de_impresión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Augusta Jauregui Taipe</cp:lastModifiedBy>
  <cp:lastPrinted>2023-06-27T16:42:26Z</cp:lastPrinted>
  <dcterms:created xsi:type="dcterms:W3CDTF">2012-06-22T22:31:47Z</dcterms:created>
  <dcterms:modified xsi:type="dcterms:W3CDTF">2023-06-27T16:42:27Z</dcterms:modified>
</cp:coreProperties>
</file>