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ata AJT\Compendio Estadístico\01 Compendio 2023\CAP-23_CUENTAS NACIONALES\"/>
    </mc:Choice>
  </mc:AlternateContent>
  <xr:revisionPtr revIDLastSave="0" documentId="13_ncr:1_{516AFD73-1B07-49CB-BB3F-795C70EC92D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340" sheetId="1" r:id="rId1"/>
  </sheets>
  <externalReferences>
    <externalReference r:id="rId2"/>
  </externalReferences>
  <definedNames>
    <definedName name="__123Graph_A" localSheetId="0" hidden="1">'[1]5'!#REF!</definedName>
    <definedName name="__123Graph_A" hidden="1">'[1]5'!#REF!</definedName>
    <definedName name="__123Graph_B" localSheetId="0" hidden="1">'[1]5'!#REF!</definedName>
    <definedName name="__123Graph_B" hidden="1">'[1]5'!#REF!</definedName>
    <definedName name="__123Graph_X" localSheetId="0" hidden="1">'[1]5'!#REF!</definedName>
    <definedName name="__123Graph_X" hidden="1">'[1]5'!#REF!</definedName>
    <definedName name="_Fill" localSheetId="0" hidden="1">'[1]5'!#REF!</definedName>
    <definedName name="_Fill" hidden="1">'[1]5'!#REF!</definedName>
    <definedName name="_Key1" localSheetId="0" hidden="1">#REF!</definedName>
    <definedName name="_Key1" hidden="1">#REF!</definedName>
    <definedName name="_Order1" hidden="1">255</definedName>
    <definedName name="_Order2" hidden="1">0</definedName>
    <definedName name="_Sort" localSheetId="0" hidden="1">#REF!</definedName>
    <definedName name="_Sort" hidden="1">#REF!</definedName>
    <definedName name="_Table1_Out" localSheetId="0" hidden="1">#REF!</definedName>
    <definedName name="_Table1_Out" hidden="1">#REF!</definedName>
    <definedName name="_xlnm.Print_Area" localSheetId="0">'2340'!$A$1:$G$43</definedName>
  </definedNames>
  <calcPr calcId="191029"/>
</workbook>
</file>

<file path=xl/calcChain.xml><?xml version="1.0" encoding="utf-8"?>
<calcChain xmlns="http://schemas.openxmlformats.org/spreadsheetml/2006/main">
  <c r="E38" i="1" l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G38" i="1"/>
  <c r="F38" i="1"/>
  <c r="C38" i="1"/>
  <c r="G37" i="1"/>
  <c r="F37" i="1"/>
  <c r="E37" i="1"/>
  <c r="C37" i="1"/>
  <c r="G36" i="1"/>
  <c r="F36" i="1"/>
  <c r="E36" i="1"/>
  <c r="C36" i="1"/>
  <c r="G35" i="1"/>
  <c r="F35" i="1"/>
  <c r="E35" i="1"/>
  <c r="C35" i="1"/>
  <c r="G34" i="1"/>
  <c r="F34" i="1"/>
  <c r="E34" i="1"/>
  <c r="C34" i="1"/>
  <c r="G33" i="1"/>
  <c r="F33" i="1"/>
  <c r="E33" i="1"/>
  <c r="C33" i="1"/>
  <c r="G32" i="1"/>
  <c r="F32" i="1"/>
  <c r="E32" i="1"/>
  <c r="C32" i="1"/>
  <c r="G31" i="1"/>
  <c r="F31" i="1"/>
  <c r="E31" i="1"/>
  <c r="C31" i="1"/>
  <c r="G30" i="1"/>
  <c r="F30" i="1"/>
  <c r="E30" i="1"/>
  <c r="C30" i="1"/>
  <c r="G29" i="1"/>
  <c r="F29" i="1"/>
  <c r="E29" i="1"/>
  <c r="C29" i="1"/>
  <c r="G28" i="1"/>
  <c r="F28" i="1"/>
  <c r="E28" i="1"/>
  <c r="C28" i="1"/>
  <c r="G27" i="1"/>
  <c r="F27" i="1"/>
  <c r="E27" i="1"/>
  <c r="C27" i="1"/>
  <c r="G26" i="1"/>
  <c r="F26" i="1"/>
  <c r="E26" i="1"/>
  <c r="C26" i="1"/>
  <c r="G25" i="1"/>
  <c r="F25" i="1"/>
  <c r="E25" i="1"/>
  <c r="C25" i="1"/>
  <c r="G24" i="1"/>
  <c r="F24" i="1"/>
  <c r="E24" i="1"/>
  <c r="C24" i="1"/>
</calcChain>
</file>

<file path=xl/sharedStrings.xml><?xml version="1.0" encoding="utf-8"?>
<sst xmlns="http://schemas.openxmlformats.org/spreadsheetml/2006/main" count="17" uniqueCount="15">
  <si>
    <t>Fuente: Instituto Nacional de Estadística e Informática - "Producción y Empleo Informal en el Perú - Cuenta</t>
  </si>
  <si>
    <t>Formal</t>
  </si>
  <si>
    <t>Fuera del</t>
  </si>
  <si>
    <t>Dentro del</t>
  </si>
  <si>
    <t>Total</t>
  </si>
  <si>
    <t>Empleo</t>
  </si>
  <si>
    <t>Año</t>
  </si>
  <si>
    <t>Empleo Informal</t>
  </si>
  <si>
    <t>Sector Informal</t>
  </si>
  <si>
    <r>
      <rPr>
        <b/>
        <sz val="7"/>
        <rFont val="Arial Narrow"/>
        <family val="2"/>
      </rPr>
      <t>Nota</t>
    </r>
    <r>
      <rPr>
        <sz val="7"/>
        <rFont val="Arial Narrow"/>
        <family val="2"/>
      </rPr>
      <t>: Los totales y subtotales pueden diferir por efectos de redondeo de cifras.</t>
    </r>
  </si>
  <si>
    <t xml:space="preserve">             (Miles de personas) </t>
  </si>
  <si>
    <t xml:space="preserve">              Satélite de la Economía Informal 2007-2021".</t>
  </si>
  <si>
    <t>Estructura porcentual</t>
  </si>
  <si>
    <r>
      <t>E</t>
    </r>
    <r>
      <rPr>
        <b/>
        <sz val="7"/>
        <rFont val="Arial Narrow"/>
        <family val="2"/>
      </rPr>
      <t xml:space="preserve">mpleo informal: </t>
    </r>
    <r>
      <rPr>
        <sz val="7"/>
        <rFont val="Arial Narrow"/>
        <family val="2"/>
      </rPr>
      <t>Se refiere al total de empleos que cumplen las siguientes condiciones, según la categoría de ocupación del trabajador:
i) Los patronos y cuenta propia cuya unidad productiva pertenece al sector informal.
ii) Los asalariados sin seguridad social financiada por su empleador.
iii) Los trabajadores familiares no remunerados, independientemente de la naturaleza formal o informal de la unidad productiva donde labora.</t>
    </r>
  </si>
  <si>
    <t>23.40  PEA OCUPADA POR EMPLEO FORMAL E INFORMAL, 2007-2021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</si>
</sst>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_)"/>
    <numFmt numFmtId="165" formatCode="#.000000\ ###\ ##0;0.000000;&quot;-&quot;"/>
    <numFmt numFmtId="166" formatCode="#\ ###\ ##0;0;&quot;-&quot;"/>
    <numFmt numFmtId="167" formatCode="0.0"/>
  </numFmts>
  <fonts count="13" x14ac:knownFonts="1">
    <font>
      <sz val="10"/>
      <name val="Arial"/>
    </font>
    <font>
      <sz val="10"/>
      <name val="Arial"/>
      <family val="2"/>
    </font>
    <font>
      <sz val="7"/>
      <name val="Arial Narrow"/>
      <family val="2"/>
    </font>
    <font>
      <sz val="10"/>
      <name val="Helv"/>
    </font>
    <font>
      <b/>
      <sz val="7"/>
      <name val="Arial Narrow"/>
      <family val="2"/>
    </font>
    <font>
      <b/>
      <i/>
      <sz val="7"/>
      <name val="Arial Narrow"/>
      <family val="2"/>
    </font>
    <font>
      <sz val="8"/>
      <name val="Arial Narrow"/>
      <family val="2"/>
    </font>
    <font>
      <sz val="7.5"/>
      <color theme="1"/>
      <name val="Arial Narrow"/>
      <family val="2"/>
    </font>
    <font>
      <i/>
      <sz val="7"/>
      <name val="Arial Narrow"/>
      <family val="2"/>
    </font>
    <font>
      <b/>
      <sz val="9"/>
      <name val="Arial Narrow"/>
      <family val="2"/>
    </font>
    <font>
      <sz val="7"/>
      <name val="Times New Roman"/>
      <family val="1"/>
    </font>
    <font>
      <b/>
      <sz val="8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medium">
        <color theme="1"/>
      </left>
      <right/>
      <top/>
      <bottom style="thin">
        <color theme="1"/>
      </bottom>
      <diagonal/>
    </border>
    <border>
      <left/>
      <right style="medium">
        <color theme="1"/>
      </right>
      <top/>
      <bottom style="thin">
        <color theme="1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/>
      <top/>
      <bottom/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 style="medium">
        <color theme="1"/>
      </left>
      <right/>
      <top style="thin">
        <color theme="1"/>
      </top>
      <bottom/>
      <diagonal/>
    </border>
    <border>
      <left/>
      <right style="medium">
        <color theme="1"/>
      </right>
      <top style="thin">
        <color theme="1"/>
      </top>
      <bottom/>
      <diagonal/>
    </border>
    <border>
      <left style="medium">
        <color indexed="64"/>
      </left>
      <right/>
      <top/>
      <bottom/>
      <diagonal/>
    </border>
  </borders>
  <cellStyleXfs count="6">
    <xf numFmtId="0" fontId="0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0" fillId="0" borderId="0"/>
  </cellStyleXfs>
  <cellXfs count="37">
    <xf numFmtId="0" fontId="0" fillId="0" borderId="0" xfId="0"/>
    <xf numFmtId="0" fontId="2" fillId="0" borderId="0" xfId="1" applyFont="1" applyAlignment="1">
      <alignment horizontal="right" vertical="center"/>
    </xf>
    <xf numFmtId="0" fontId="2" fillId="0" borderId="0" xfId="1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0" fontId="5" fillId="0" borderId="0" xfId="1" applyFont="1" applyAlignment="1">
      <alignment horizontal="left" vertical="center"/>
    </xf>
    <xf numFmtId="0" fontId="4" fillId="0" borderId="0" xfId="1" applyFont="1" applyAlignment="1">
      <alignment horizontal="left" vertical="center"/>
    </xf>
    <xf numFmtId="164" fontId="2" fillId="0" borderId="1" xfId="1" applyNumberFormat="1" applyFont="1" applyBorder="1" applyAlignment="1">
      <alignment horizontal="right" vertical="center"/>
    </xf>
    <xf numFmtId="0" fontId="4" fillId="0" borderId="1" xfId="1" applyFont="1" applyBorder="1" applyAlignment="1">
      <alignment horizontal="left" vertical="center"/>
    </xf>
    <xf numFmtId="0" fontId="4" fillId="0" borderId="2" xfId="1" applyFont="1" applyBorder="1" applyAlignment="1">
      <alignment horizontal="left" vertical="center"/>
    </xf>
    <xf numFmtId="0" fontId="4" fillId="0" borderId="3" xfId="1" applyFont="1" applyBorder="1" applyAlignment="1">
      <alignment horizontal="left" vertical="center"/>
    </xf>
    <xf numFmtId="165" fontId="2" fillId="0" borderId="0" xfId="1" applyNumberFormat="1" applyFont="1" applyAlignment="1">
      <alignment horizontal="right" vertical="center"/>
    </xf>
    <xf numFmtId="166" fontId="6" fillId="2" borderId="0" xfId="3" applyNumberFormat="1" applyFont="1" applyFill="1" applyAlignment="1" applyProtection="1">
      <alignment vertical="center"/>
      <protection locked="0"/>
    </xf>
    <xf numFmtId="3" fontId="7" fillId="2" borderId="4" xfId="0" applyNumberFormat="1" applyFont="1" applyFill="1" applyBorder="1" applyAlignment="1">
      <alignment vertical="center"/>
    </xf>
    <xf numFmtId="0" fontId="8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 indent="1"/>
    </xf>
    <xf numFmtId="0" fontId="9" fillId="0" borderId="0" xfId="4" applyFont="1" applyAlignment="1">
      <alignment horizontal="left" vertical="center"/>
    </xf>
    <xf numFmtId="0" fontId="2" fillId="0" borderId="0" xfId="5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11" fillId="0" borderId="10" xfId="1" applyFont="1" applyBorder="1" applyAlignment="1">
      <alignment horizontal="left" vertical="center"/>
    </xf>
    <xf numFmtId="0" fontId="11" fillId="0" borderId="8" xfId="1" applyFont="1" applyBorder="1" applyAlignment="1">
      <alignment horizontal="right"/>
    </xf>
    <xf numFmtId="0" fontId="11" fillId="0" borderId="8" xfId="1" applyFont="1" applyBorder="1" applyAlignment="1">
      <alignment horizontal="center" vertical="center"/>
    </xf>
    <xf numFmtId="0" fontId="11" fillId="0" borderId="5" xfId="1" applyFont="1" applyBorder="1" applyAlignment="1">
      <alignment horizontal="center" vertical="center"/>
    </xf>
    <xf numFmtId="0" fontId="11" fillId="0" borderId="0" xfId="1" applyFont="1" applyAlignment="1">
      <alignment horizontal="right"/>
    </xf>
    <xf numFmtId="0" fontId="11" fillId="0" borderId="5" xfId="1" applyFont="1" applyBorder="1" applyAlignment="1">
      <alignment horizontal="left" vertical="center"/>
    </xf>
    <xf numFmtId="0" fontId="11" fillId="0" borderId="1" xfId="1" applyFont="1" applyBorder="1" applyAlignment="1">
      <alignment horizontal="center" vertical="center"/>
    </xf>
    <xf numFmtId="0" fontId="11" fillId="0" borderId="1" xfId="1" applyFont="1" applyBorder="1" applyAlignment="1">
      <alignment horizontal="right" vertical="center"/>
    </xf>
    <xf numFmtId="166" fontId="2" fillId="0" borderId="0" xfId="1" applyNumberFormat="1" applyFont="1" applyAlignment="1">
      <alignment horizontal="right" vertical="center"/>
    </xf>
    <xf numFmtId="1" fontId="12" fillId="2" borderId="4" xfId="0" applyNumberFormat="1" applyFont="1" applyFill="1" applyBorder="1" applyAlignment="1">
      <alignment horizontal="center" vertical="center"/>
    </xf>
    <xf numFmtId="167" fontId="6" fillId="2" borderId="0" xfId="3" applyNumberFormat="1" applyFont="1" applyFill="1" applyAlignment="1" applyProtection="1">
      <alignment vertical="center"/>
      <protection locked="0"/>
    </xf>
    <xf numFmtId="0" fontId="11" fillId="0" borderId="9" xfId="1" applyFont="1" applyBorder="1" applyAlignment="1">
      <alignment horizontal="right" vertical="center"/>
    </xf>
    <xf numFmtId="0" fontId="11" fillId="0" borderId="6" xfId="1" applyFont="1" applyBorder="1" applyAlignment="1">
      <alignment horizontal="right" vertical="center"/>
    </xf>
    <xf numFmtId="0" fontId="11" fillId="0" borderId="2" xfId="1" applyFont="1" applyBorder="1" applyAlignment="1">
      <alignment horizontal="right" vertical="center"/>
    </xf>
    <xf numFmtId="0" fontId="11" fillId="0" borderId="7" xfId="1" applyFont="1" applyBorder="1" applyAlignment="1">
      <alignment horizontal="center" vertical="center"/>
    </xf>
    <xf numFmtId="0" fontId="2" fillId="0" borderId="0" xfId="5" applyFont="1" applyAlignment="1">
      <alignment horizontal="justify" vertical="center" wrapText="1"/>
    </xf>
    <xf numFmtId="166" fontId="11" fillId="2" borderId="11" xfId="3" applyNumberFormat="1" applyFont="1" applyFill="1" applyBorder="1" applyAlignment="1" applyProtection="1">
      <alignment horizontal="center" vertical="center"/>
      <protection locked="0"/>
    </xf>
    <xf numFmtId="166" fontId="11" fillId="2" borderId="0" xfId="3" applyNumberFormat="1" applyFont="1" applyFill="1" applyAlignment="1" applyProtection="1">
      <alignment horizontal="center" vertical="center"/>
      <protection locked="0"/>
    </xf>
  </cellXfs>
  <cellStyles count="6">
    <cellStyle name="Normal" xfId="0" builtinId="0"/>
    <cellStyle name="Normal 2" xfId="1" xr:uid="{00000000-0005-0000-0000-000001000000}"/>
    <cellStyle name="Normal 2 2" xfId="3" xr:uid="{00000000-0005-0000-0000-000002000000}"/>
    <cellStyle name="Normal_AHORRO" xfId="4" xr:uid="{00000000-0005-0000-0000-000003000000}"/>
    <cellStyle name="Normal_IEC12001" xfId="5" xr:uid="{00000000-0005-0000-0000-000004000000}"/>
    <cellStyle name="Normal_IEC12009" xfId="2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diaz\respaldo%20ajt\archivo\COMPENDIO\Compendio99\oyd9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"/>
      <sheetName val="2"/>
      <sheetName val="3"/>
      <sheetName val="4"/>
      <sheetName val="5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5"/>
  <sheetViews>
    <sheetView showGridLines="0" tabSelected="1" zoomScale="120" zoomScaleNormal="120" zoomScaleSheetLayoutView="190" workbookViewId="0">
      <selection activeCell="A2" sqref="A2"/>
    </sheetView>
  </sheetViews>
  <sheetFormatPr baseColWidth="10" defaultColWidth="11.42578125" defaultRowHeight="9" x14ac:dyDescent="0.2"/>
  <cols>
    <col min="1" max="1" width="9.7109375" style="2" customWidth="1"/>
    <col min="2" max="2" width="5.7109375" style="2" customWidth="1"/>
    <col min="3" max="3" width="8.7109375" style="2" customWidth="1"/>
    <col min="4" max="4" width="2.7109375" style="2" customWidth="1"/>
    <col min="5" max="5" width="6.7109375" style="1" customWidth="1"/>
    <col min="6" max="7" width="10.7109375" style="1" customWidth="1"/>
    <col min="8" max="16384" width="11.42578125" style="1"/>
  </cols>
  <sheetData>
    <row r="1" spans="1:14" ht="12.2" customHeight="1" x14ac:dyDescent="0.2">
      <c r="A1" s="16" t="s">
        <v>14</v>
      </c>
      <c r="B1" s="16"/>
      <c r="C1" s="16"/>
      <c r="D1" s="16"/>
      <c r="E1" s="4"/>
      <c r="F1" s="4"/>
      <c r="G1" s="4"/>
      <c r="H1" s="2"/>
    </row>
    <row r="2" spans="1:14" ht="10.15" customHeight="1" x14ac:dyDescent="0.2">
      <c r="A2" s="18" t="s">
        <v>10</v>
      </c>
      <c r="B2" s="15"/>
      <c r="C2" s="15"/>
      <c r="D2" s="15"/>
      <c r="E2" s="14"/>
      <c r="F2" s="14"/>
      <c r="G2" s="14"/>
    </row>
    <row r="3" spans="1:14" ht="3.2" customHeight="1" x14ac:dyDescent="0.2">
      <c r="A3" s="15"/>
      <c r="B3" s="15"/>
      <c r="C3" s="15"/>
      <c r="D3" s="15"/>
      <c r="E3" s="14"/>
      <c r="F3" s="14"/>
      <c r="G3" s="14"/>
    </row>
    <row r="4" spans="1:14" ht="12.95" customHeight="1" x14ac:dyDescent="0.25">
      <c r="A4" s="19"/>
      <c r="B4" s="30" t="s">
        <v>4</v>
      </c>
      <c r="C4" s="20" t="s">
        <v>5</v>
      </c>
      <c r="D4" s="21"/>
      <c r="E4" s="33" t="s">
        <v>7</v>
      </c>
      <c r="F4" s="33"/>
      <c r="G4" s="33"/>
    </row>
    <row r="5" spans="1:14" ht="12.95" customHeight="1" x14ac:dyDescent="0.25">
      <c r="A5" s="22" t="s">
        <v>6</v>
      </c>
      <c r="B5" s="31"/>
      <c r="C5" s="23" t="s">
        <v>1</v>
      </c>
      <c r="D5" s="23"/>
      <c r="E5" s="23" t="s">
        <v>4</v>
      </c>
      <c r="F5" s="23" t="s">
        <v>3</v>
      </c>
      <c r="G5" s="23" t="s">
        <v>2</v>
      </c>
    </row>
    <row r="6" spans="1:14" ht="12.95" customHeight="1" x14ac:dyDescent="0.2">
      <c r="A6" s="24"/>
      <c r="B6" s="32"/>
      <c r="C6" s="25"/>
      <c r="D6" s="25"/>
      <c r="E6" s="26"/>
      <c r="F6" s="26" t="s">
        <v>8</v>
      </c>
      <c r="G6" s="26" t="s">
        <v>8</v>
      </c>
    </row>
    <row r="7" spans="1:14" ht="2.1" customHeight="1" x14ac:dyDescent="0.2">
      <c r="A7" s="13"/>
      <c r="B7" s="12"/>
      <c r="C7" s="12"/>
      <c r="D7" s="12"/>
      <c r="E7" s="12"/>
      <c r="F7" s="12"/>
      <c r="G7" s="12"/>
    </row>
    <row r="8" spans="1:14" ht="12" customHeight="1" x14ac:dyDescent="0.2">
      <c r="A8" s="28">
        <v>2007</v>
      </c>
      <c r="B8" s="12">
        <v>14197.879344205239</v>
      </c>
      <c r="C8" s="12">
        <v>2841.6527931575283</v>
      </c>
      <c r="D8" s="12"/>
      <c r="E8" s="12">
        <v>11356.226551047712</v>
      </c>
      <c r="F8" s="12">
        <v>8750.6510838966369</v>
      </c>
      <c r="G8" s="12">
        <v>2605.5754671510749</v>
      </c>
      <c r="H8" s="11"/>
      <c r="N8" s="27"/>
    </row>
    <row r="9" spans="1:14" ht="12" customHeight="1" x14ac:dyDescent="0.2">
      <c r="A9" s="28">
        <v>2008</v>
      </c>
      <c r="B9" s="12">
        <v>14459.600920208126</v>
      </c>
      <c r="C9" s="12">
        <v>3012.6820030938748</v>
      </c>
      <c r="D9" s="12"/>
      <c r="E9" s="12">
        <v>11446.91891711425</v>
      </c>
      <c r="F9" s="12">
        <v>8775.730645298705</v>
      </c>
      <c r="G9" s="12">
        <v>2671.1882718155457</v>
      </c>
      <c r="H9" s="11"/>
      <c r="N9" s="27"/>
    </row>
    <row r="10" spans="1:14" ht="12" customHeight="1" x14ac:dyDescent="0.2">
      <c r="A10" s="28">
        <v>2009</v>
      </c>
      <c r="B10" s="12">
        <v>14762.430929703631</v>
      </c>
      <c r="C10" s="12">
        <v>3359.2464004103654</v>
      </c>
      <c r="D10" s="12"/>
      <c r="E10" s="12">
        <v>11403.184529293267</v>
      </c>
      <c r="F10" s="12">
        <v>8787.3910529581372</v>
      </c>
      <c r="G10" s="12">
        <v>2615.79347633513</v>
      </c>
      <c r="H10" s="11"/>
      <c r="N10" s="27"/>
    </row>
    <row r="11" spans="1:14" ht="12" customHeight="1" x14ac:dyDescent="0.2">
      <c r="A11" s="28">
        <v>2010</v>
      </c>
      <c r="B11" s="12">
        <v>15092.513739288719</v>
      </c>
      <c r="C11" s="12">
        <v>3454.9350327247057</v>
      </c>
      <c r="D11" s="12"/>
      <c r="E11" s="12">
        <v>11637.578706564014</v>
      </c>
      <c r="F11" s="12">
        <v>8966.0867792835907</v>
      </c>
      <c r="G11" s="12">
        <v>2671.4919272804227</v>
      </c>
      <c r="H11" s="11"/>
      <c r="N11" s="27"/>
    </row>
    <row r="12" spans="1:14" ht="12" customHeight="1" x14ac:dyDescent="0.2">
      <c r="A12" s="28">
        <v>2011</v>
      </c>
      <c r="B12" s="12">
        <v>15307.41917538318</v>
      </c>
      <c r="C12" s="12">
        <v>3817.076200966173</v>
      </c>
      <c r="D12" s="12"/>
      <c r="E12" s="12">
        <v>11490.342974417006</v>
      </c>
      <c r="F12" s="12">
        <v>8932.3218105927372</v>
      </c>
      <c r="G12" s="12">
        <v>2558.021163824269</v>
      </c>
      <c r="H12" s="11"/>
      <c r="N12" s="27"/>
    </row>
    <row r="13" spans="1:14" ht="12" customHeight="1" x14ac:dyDescent="0.2">
      <c r="A13" s="28">
        <v>2012</v>
      </c>
      <c r="B13" s="12">
        <v>15542.731209128702</v>
      </c>
      <c r="C13" s="12">
        <v>3992.1698629624352</v>
      </c>
      <c r="D13" s="12"/>
      <c r="E13" s="12">
        <v>11550.561346166267</v>
      </c>
      <c r="F13" s="12">
        <v>8865.674400250231</v>
      </c>
      <c r="G13" s="12">
        <v>2684.8869459160373</v>
      </c>
      <c r="H13" s="11"/>
      <c r="N13" s="27"/>
    </row>
    <row r="14" spans="1:14" ht="12" customHeight="1" x14ac:dyDescent="0.2">
      <c r="A14" s="28">
        <v>2013</v>
      </c>
      <c r="B14" s="12">
        <v>15682.857876884027</v>
      </c>
      <c r="C14" s="12">
        <v>4117.7363120539294</v>
      </c>
      <c r="D14" s="12"/>
      <c r="E14" s="12">
        <v>11565.1215648301</v>
      </c>
      <c r="F14" s="12">
        <v>8858.0691932151785</v>
      </c>
      <c r="G14" s="12">
        <v>2707.0523716149228</v>
      </c>
      <c r="H14" s="11"/>
      <c r="N14" s="27"/>
    </row>
    <row r="15" spans="1:14" ht="12" customHeight="1" x14ac:dyDescent="0.2">
      <c r="A15" s="28">
        <v>2014</v>
      </c>
      <c r="B15" s="12">
        <v>15796.828445857036</v>
      </c>
      <c r="C15" s="12">
        <v>4290.8939876980448</v>
      </c>
      <c r="D15" s="12"/>
      <c r="E15" s="12">
        <v>11505.93445815899</v>
      </c>
      <c r="F15" s="12">
        <v>8827.002962121036</v>
      </c>
      <c r="G15" s="12">
        <v>2678.9314960379543</v>
      </c>
      <c r="H15" s="11"/>
      <c r="N15" s="27"/>
    </row>
    <row r="16" spans="1:14" ht="12" customHeight="1" x14ac:dyDescent="0.2">
      <c r="A16" s="28">
        <v>2015</v>
      </c>
      <c r="B16" s="12">
        <v>15919.246595468176</v>
      </c>
      <c r="C16" s="12">
        <v>4274.2492036520589</v>
      </c>
      <c r="D16" s="12"/>
      <c r="E16" s="12">
        <v>11644.997391816116</v>
      </c>
      <c r="F16" s="12">
        <v>8901.2081004999782</v>
      </c>
      <c r="G16" s="12">
        <v>2743.7892913161377</v>
      </c>
      <c r="H16" s="11"/>
      <c r="N16" s="27"/>
    </row>
    <row r="17" spans="1:14" ht="12" customHeight="1" x14ac:dyDescent="0.2">
      <c r="A17" s="28">
        <v>2016</v>
      </c>
      <c r="B17" s="12">
        <v>16197.110025931099</v>
      </c>
      <c r="C17" s="12">
        <v>4539.7876846392783</v>
      </c>
      <c r="D17" s="12"/>
      <c r="E17" s="12">
        <v>11657.322341291821</v>
      </c>
      <c r="F17" s="12">
        <v>8903.6973577102344</v>
      </c>
      <c r="G17" s="12">
        <v>2753.6249835815865</v>
      </c>
      <c r="H17" s="11"/>
      <c r="N17" s="27"/>
    </row>
    <row r="18" spans="1:14" ht="12" customHeight="1" x14ac:dyDescent="0.2">
      <c r="A18" s="28">
        <v>2017</v>
      </c>
      <c r="B18" s="12">
        <v>16510.806455670914</v>
      </c>
      <c r="C18" s="12">
        <v>4532.8422888807518</v>
      </c>
      <c r="D18" s="12"/>
      <c r="E18" s="12">
        <v>11977.964166790165</v>
      </c>
      <c r="F18" s="12">
        <v>9258.6523973718358</v>
      </c>
      <c r="G18" s="12">
        <v>2719.3117694183288</v>
      </c>
      <c r="H18" s="11"/>
      <c r="N18" s="27"/>
    </row>
    <row r="19" spans="1:14" ht="12" customHeight="1" x14ac:dyDescent="0.2">
      <c r="A19" s="28">
        <v>2018</v>
      </c>
      <c r="B19" s="12">
        <v>16776.483534231666</v>
      </c>
      <c r="C19" s="12">
        <v>4623.8721892296062</v>
      </c>
      <c r="D19" s="12"/>
      <c r="E19" s="12">
        <v>12152.611345002057</v>
      </c>
      <c r="F19" s="12">
        <v>9535.9107892006632</v>
      </c>
      <c r="G19" s="12">
        <v>2616.7005558013916</v>
      </c>
      <c r="H19" s="11"/>
      <c r="N19" s="27"/>
    </row>
    <row r="20" spans="1:14" ht="12" customHeight="1" x14ac:dyDescent="0.2">
      <c r="A20" s="28">
        <v>2019</v>
      </c>
      <c r="B20" s="12">
        <v>17133.09997407937</v>
      </c>
      <c r="C20" s="12">
        <v>4670.3250761706822</v>
      </c>
      <c r="D20" s="12"/>
      <c r="E20" s="12">
        <v>12462.774897908686</v>
      </c>
      <c r="F20" s="12">
        <v>9752.7147907826893</v>
      </c>
      <c r="G20" s="12">
        <v>2710.0601071259975</v>
      </c>
      <c r="H20" s="11"/>
      <c r="N20" s="27"/>
    </row>
    <row r="21" spans="1:14" ht="12" customHeight="1" x14ac:dyDescent="0.2">
      <c r="A21" s="28">
        <v>2020</v>
      </c>
      <c r="B21" s="12">
        <v>14901.781535570113</v>
      </c>
      <c r="C21" s="12">
        <v>3673.5098807185886</v>
      </c>
      <c r="D21" s="12"/>
      <c r="E21" s="12">
        <v>11228.271654851525</v>
      </c>
      <c r="F21" s="12">
        <v>9435.2107653186031</v>
      </c>
      <c r="G21" s="12">
        <v>1793.0608895329237</v>
      </c>
      <c r="H21" s="11"/>
    </row>
    <row r="22" spans="1:14" ht="12" customHeight="1" x14ac:dyDescent="0.2">
      <c r="A22" s="28">
        <v>2021</v>
      </c>
      <c r="B22" s="12">
        <v>17119.963692176952</v>
      </c>
      <c r="C22" s="12">
        <v>3964.0413994707314</v>
      </c>
      <c r="D22" s="12"/>
      <c r="E22" s="12">
        <v>13155.922292706222</v>
      </c>
      <c r="F22" s="12">
        <v>10684.435432558774</v>
      </c>
      <c r="G22" s="12">
        <v>2471.4868601474464</v>
      </c>
      <c r="H22" s="11"/>
    </row>
    <row r="23" spans="1:14" ht="12" customHeight="1" x14ac:dyDescent="0.2">
      <c r="A23" s="28"/>
      <c r="B23" s="35" t="s">
        <v>12</v>
      </c>
      <c r="C23" s="36"/>
      <c r="D23" s="36"/>
      <c r="E23" s="36"/>
      <c r="F23" s="36"/>
      <c r="G23" s="36"/>
      <c r="H23" s="11"/>
    </row>
    <row r="24" spans="1:14" ht="12" customHeight="1" x14ac:dyDescent="0.2">
      <c r="A24" s="28">
        <v>2007</v>
      </c>
      <c r="B24" s="29">
        <f t="shared" ref="B24:B38" si="0">+B8/$B8*100</f>
        <v>100</v>
      </c>
      <c r="C24" s="29">
        <f>+C8/$B8*100</f>
        <v>20.014628412216563</v>
      </c>
      <c r="D24" s="29"/>
      <c r="E24" s="29">
        <f t="shared" ref="E24:G24" si="1">+E8/$B8*100</f>
        <v>79.985371587783447</v>
      </c>
      <c r="F24" s="29">
        <f t="shared" si="1"/>
        <v>61.633507876429107</v>
      </c>
      <c r="G24" s="29">
        <f t="shared" si="1"/>
        <v>18.351863711354341</v>
      </c>
      <c r="H24" s="11"/>
      <c r="N24" s="27"/>
    </row>
    <row r="25" spans="1:14" ht="12" customHeight="1" x14ac:dyDescent="0.2">
      <c r="A25" s="28">
        <v>2008</v>
      </c>
      <c r="B25" s="29">
        <f t="shared" si="0"/>
        <v>100</v>
      </c>
      <c r="C25" s="29">
        <f t="shared" ref="C25:G25" si="2">+C9/$B9*100</f>
        <v>20.835167026521997</v>
      </c>
      <c r="D25" s="29"/>
      <c r="E25" s="29">
        <f t="shared" si="2"/>
        <v>79.164832973477999</v>
      </c>
      <c r="F25" s="29">
        <f t="shared" si="2"/>
        <v>60.691375188883093</v>
      </c>
      <c r="G25" s="29">
        <f t="shared" si="2"/>
        <v>18.473457784594913</v>
      </c>
      <c r="H25" s="11"/>
      <c r="N25" s="27"/>
    </row>
    <row r="26" spans="1:14" ht="12" customHeight="1" x14ac:dyDescent="0.2">
      <c r="A26" s="28">
        <v>2009</v>
      </c>
      <c r="B26" s="29">
        <f t="shared" si="0"/>
        <v>100</v>
      </c>
      <c r="C26" s="29">
        <f t="shared" ref="C26:G26" si="3">+C10/$B10*100</f>
        <v>22.755374209075505</v>
      </c>
      <c r="D26" s="29"/>
      <c r="E26" s="29">
        <f t="shared" si="3"/>
        <v>77.244625790924502</v>
      </c>
      <c r="F26" s="29">
        <f t="shared" si="3"/>
        <v>59.525366078271993</v>
      </c>
      <c r="G26" s="29">
        <f t="shared" si="3"/>
        <v>17.719259712652519</v>
      </c>
      <c r="H26" s="11"/>
      <c r="N26" s="27"/>
    </row>
    <row r="27" spans="1:14" ht="12" customHeight="1" x14ac:dyDescent="0.2">
      <c r="A27" s="28">
        <v>2010</v>
      </c>
      <c r="B27" s="29">
        <f t="shared" si="0"/>
        <v>100</v>
      </c>
      <c r="C27" s="29">
        <f t="shared" ref="C27:G27" si="4">+C11/$B11*100</f>
        <v>22.891713682730298</v>
      </c>
      <c r="D27" s="29"/>
      <c r="E27" s="29">
        <f t="shared" si="4"/>
        <v>77.108286317269716</v>
      </c>
      <c r="F27" s="29">
        <f t="shared" si="4"/>
        <v>59.40751112879984</v>
      </c>
      <c r="G27" s="29">
        <f t="shared" si="4"/>
        <v>17.700775188469862</v>
      </c>
      <c r="H27" s="11"/>
      <c r="N27" s="27"/>
    </row>
    <row r="28" spans="1:14" ht="12" customHeight="1" x14ac:dyDescent="0.2">
      <c r="A28" s="28">
        <v>2011</v>
      </c>
      <c r="B28" s="29">
        <f t="shared" si="0"/>
        <v>100</v>
      </c>
      <c r="C28" s="29">
        <f t="shared" ref="C28:G28" si="5">+C12/$B12*100</f>
        <v>24.936118605183637</v>
      </c>
      <c r="D28" s="29"/>
      <c r="E28" s="29">
        <f t="shared" si="5"/>
        <v>75.063881394816363</v>
      </c>
      <c r="F28" s="29">
        <f t="shared" si="5"/>
        <v>58.352892203784194</v>
      </c>
      <c r="G28" s="29">
        <f t="shared" si="5"/>
        <v>16.710989191032173</v>
      </c>
      <c r="H28" s="11"/>
      <c r="N28" s="27"/>
    </row>
    <row r="29" spans="1:14" ht="12" customHeight="1" x14ac:dyDescent="0.2">
      <c r="A29" s="28">
        <v>2012</v>
      </c>
      <c r="B29" s="29">
        <f t="shared" si="0"/>
        <v>100</v>
      </c>
      <c r="C29" s="29">
        <f t="shared" ref="C29:G29" si="6">+C13/$B13*100</f>
        <v>25.685124507703748</v>
      </c>
      <c r="D29" s="29"/>
      <c r="E29" s="29">
        <f t="shared" si="6"/>
        <v>74.314875492296252</v>
      </c>
      <c r="F29" s="29">
        <f t="shared" si="6"/>
        <v>57.040646723937172</v>
      </c>
      <c r="G29" s="29">
        <f t="shared" si="6"/>
        <v>17.274228768359094</v>
      </c>
      <c r="H29" s="11"/>
      <c r="N29" s="27"/>
    </row>
    <row r="30" spans="1:14" ht="12" customHeight="1" x14ac:dyDescent="0.2">
      <c r="A30" s="28">
        <v>2013</v>
      </c>
      <c r="B30" s="29">
        <f t="shared" si="0"/>
        <v>100</v>
      </c>
      <c r="C30" s="29">
        <f t="shared" ref="C30:G30" si="7">+C14/$B14*100</f>
        <v>26.256287880561143</v>
      </c>
      <c r="D30" s="29"/>
      <c r="E30" s="29">
        <f t="shared" si="7"/>
        <v>73.743712119438882</v>
      </c>
      <c r="F30" s="29">
        <f t="shared" si="7"/>
        <v>56.482493578365315</v>
      </c>
      <c r="G30" s="29">
        <f t="shared" si="7"/>
        <v>17.261218541073571</v>
      </c>
      <c r="H30" s="11"/>
      <c r="N30" s="27"/>
    </row>
    <row r="31" spans="1:14" ht="12" customHeight="1" x14ac:dyDescent="0.2">
      <c r="A31" s="28">
        <v>2014</v>
      </c>
      <c r="B31" s="29">
        <f t="shared" si="0"/>
        <v>100</v>
      </c>
      <c r="C31" s="29">
        <f t="shared" ref="C31:G31" si="8">+C15/$B15*100</f>
        <v>27.163009349660932</v>
      </c>
      <c r="D31" s="29"/>
      <c r="E31" s="29">
        <f t="shared" si="8"/>
        <v>72.836990650339061</v>
      </c>
      <c r="F31" s="29">
        <f t="shared" si="8"/>
        <v>55.878323882387008</v>
      </c>
      <c r="G31" s="29">
        <f t="shared" si="8"/>
        <v>16.958666767952053</v>
      </c>
      <c r="H31" s="11"/>
      <c r="N31" s="27"/>
    </row>
    <row r="32" spans="1:14" ht="12" customHeight="1" x14ac:dyDescent="0.2">
      <c r="A32" s="28">
        <v>2015</v>
      </c>
      <c r="B32" s="29">
        <f t="shared" si="0"/>
        <v>100</v>
      </c>
      <c r="C32" s="29">
        <f t="shared" ref="C32:G32" si="9">+C16/$B16*100</f>
        <v>26.849569657830628</v>
      </c>
      <c r="D32" s="29"/>
      <c r="E32" s="29">
        <f t="shared" si="9"/>
        <v>73.150430342169358</v>
      </c>
      <c r="F32" s="29">
        <f t="shared" si="9"/>
        <v>55.91475731668065</v>
      </c>
      <c r="G32" s="29">
        <f t="shared" si="9"/>
        <v>17.235673025488708</v>
      </c>
      <c r="H32" s="11"/>
      <c r="N32" s="27"/>
    </row>
    <row r="33" spans="1:14" ht="12" customHeight="1" x14ac:dyDescent="0.2">
      <c r="A33" s="28">
        <v>2016</v>
      </c>
      <c r="B33" s="29">
        <f t="shared" si="0"/>
        <v>100</v>
      </c>
      <c r="C33" s="29">
        <f t="shared" ref="C33:G33" si="10">+C17/$B17*100</f>
        <v>28.028380849245398</v>
      </c>
      <c r="D33" s="29"/>
      <c r="E33" s="29">
        <f t="shared" si="10"/>
        <v>71.971619150754606</v>
      </c>
      <c r="F33" s="29">
        <f t="shared" si="10"/>
        <v>54.970901250011117</v>
      </c>
      <c r="G33" s="29">
        <f t="shared" si="10"/>
        <v>17.000717900743489</v>
      </c>
      <c r="H33" s="11"/>
      <c r="N33" s="27"/>
    </row>
    <row r="34" spans="1:14" ht="12" customHeight="1" x14ac:dyDescent="0.2">
      <c r="A34" s="28">
        <v>2017</v>
      </c>
      <c r="B34" s="29">
        <f t="shared" si="0"/>
        <v>100</v>
      </c>
      <c r="C34" s="29">
        <f t="shared" ref="C34:G34" si="11">+C18/$B18*100</f>
        <v>27.453790952312151</v>
      </c>
      <c r="D34" s="29"/>
      <c r="E34" s="29">
        <f t="shared" si="11"/>
        <v>72.546209047687867</v>
      </c>
      <c r="F34" s="29">
        <f t="shared" si="11"/>
        <v>56.076318393229045</v>
      </c>
      <c r="G34" s="29">
        <f t="shared" si="11"/>
        <v>16.46989065445883</v>
      </c>
      <c r="H34" s="11"/>
      <c r="N34" s="27"/>
    </row>
    <row r="35" spans="1:14" ht="12" customHeight="1" x14ac:dyDescent="0.2">
      <c r="A35" s="28">
        <v>2018</v>
      </c>
      <c r="B35" s="29">
        <f t="shared" si="0"/>
        <v>100</v>
      </c>
      <c r="C35" s="29">
        <f t="shared" ref="C35:G35" si="12">+C19/$B19*100</f>
        <v>27.561629228168115</v>
      </c>
      <c r="D35" s="29"/>
      <c r="E35" s="29">
        <f t="shared" si="12"/>
        <v>72.438370771831856</v>
      </c>
      <c r="F35" s="29">
        <f t="shared" si="12"/>
        <v>56.840939102303913</v>
      </c>
      <c r="G35" s="29">
        <f t="shared" si="12"/>
        <v>15.59743166952795</v>
      </c>
      <c r="H35" s="11"/>
      <c r="N35" s="27"/>
    </row>
    <row r="36" spans="1:14" ht="12" customHeight="1" x14ac:dyDescent="0.2">
      <c r="A36" s="28">
        <v>2019</v>
      </c>
      <c r="B36" s="29">
        <f t="shared" si="0"/>
        <v>100</v>
      </c>
      <c r="C36" s="29">
        <f t="shared" ref="C36:G36" si="13">+C20/$B20*100</f>
        <v>27.259077944075543</v>
      </c>
      <c r="D36" s="29"/>
      <c r="E36" s="29">
        <f t="shared" si="13"/>
        <v>72.740922055924457</v>
      </c>
      <c r="F36" s="29">
        <f t="shared" si="13"/>
        <v>56.923235173655385</v>
      </c>
      <c r="G36" s="29">
        <f t="shared" si="13"/>
        <v>15.817686882269067</v>
      </c>
      <c r="H36" s="11"/>
      <c r="N36" s="27"/>
    </row>
    <row r="37" spans="1:14" ht="12" customHeight="1" x14ac:dyDescent="0.2">
      <c r="A37" s="28">
        <v>2020</v>
      </c>
      <c r="B37" s="29">
        <f t="shared" si="0"/>
        <v>100</v>
      </c>
      <c r="C37" s="29">
        <f t="shared" ref="C37:G37" si="14">+C21/$B21*100</f>
        <v>24.651481247057802</v>
      </c>
      <c r="D37" s="29"/>
      <c r="E37" s="29">
        <f t="shared" si="14"/>
        <v>75.348518752942212</v>
      </c>
      <c r="F37" s="29">
        <f t="shared" si="14"/>
        <v>63.315991734256961</v>
      </c>
      <c r="G37" s="29">
        <f t="shared" si="14"/>
        <v>12.032527018685251</v>
      </c>
      <c r="H37" s="11"/>
    </row>
    <row r="38" spans="1:14" ht="12" customHeight="1" x14ac:dyDescent="0.2">
      <c r="A38" s="28">
        <v>2021</v>
      </c>
      <c r="B38" s="29">
        <f t="shared" si="0"/>
        <v>100</v>
      </c>
      <c r="C38" s="29">
        <f t="shared" ref="C38:G38" si="15">+C22/$B22*100</f>
        <v>23.154496532502105</v>
      </c>
      <c r="D38" s="29"/>
      <c r="E38" s="29">
        <f>+E22/$B22*100</f>
        <v>76.845503467497906</v>
      </c>
      <c r="F38" s="29">
        <f t="shared" si="15"/>
        <v>62.409217827027732</v>
      </c>
      <c r="G38" s="29">
        <f t="shared" si="15"/>
        <v>14.436285640470158</v>
      </c>
      <c r="H38" s="11"/>
    </row>
    <row r="39" spans="1:14" ht="2.1" customHeight="1" x14ac:dyDescent="0.2">
      <c r="A39" s="10"/>
      <c r="B39" s="9"/>
      <c r="C39" s="8"/>
      <c r="D39" s="8"/>
      <c r="E39" s="7"/>
      <c r="F39" s="7"/>
      <c r="G39" s="7"/>
    </row>
    <row r="40" spans="1:14" ht="10.15" customHeight="1" x14ac:dyDescent="0.2">
      <c r="A40" s="17" t="s">
        <v>9</v>
      </c>
      <c r="B40" s="6"/>
      <c r="C40" s="6"/>
      <c r="D40" s="6"/>
      <c r="E40" s="4"/>
      <c r="F40" s="4"/>
      <c r="G40" s="4"/>
    </row>
    <row r="41" spans="1:14" ht="54.95" customHeight="1" x14ac:dyDescent="0.2">
      <c r="A41" s="34" t="s">
        <v>13</v>
      </c>
      <c r="B41" s="34"/>
      <c r="C41" s="34"/>
      <c r="D41" s="34"/>
      <c r="E41" s="34"/>
      <c r="F41" s="34"/>
      <c r="G41" s="34"/>
    </row>
    <row r="42" spans="1:14" ht="10.15" customHeight="1" x14ac:dyDescent="0.2">
      <c r="A42" s="6" t="s">
        <v>0</v>
      </c>
      <c r="B42" s="6"/>
      <c r="C42" s="6"/>
      <c r="D42" s="6"/>
      <c r="E42" s="4"/>
      <c r="F42" s="4"/>
      <c r="G42" s="4"/>
    </row>
    <row r="43" spans="1:14" ht="10.15" customHeight="1" x14ac:dyDescent="0.2">
      <c r="A43" s="6" t="s">
        <v>11</v>
      </c>
      <c r="B43" s="5"/>
      <c r="C43" s="5"/>
      <c r="D43" s="5"/>
      <c r="E43" s="4"/>
      <c r="F43" s="4"/>
      <c r="G43" s="4"/>
    </row>
    <row r="45" spans="1:14" x14ac:dyDescent="0.2">
      <c r="A45" s="3"/>
    </row>
  </sheetData>
  <mergeCells count="4">
    <mergeCell ref="B4:B6"/>
    <mergeCell ref="E4:G4"/>
    <mergeCell ref="A41:G41"/>
    <mergeCell ref="B23:G23"/>
  </mergeCells>
  <pageMargins left="1.9685039370078741" right="1.9685039370078741" top="0.98425196850393704" bottom="2.9527559055118111" header="0" footer="0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2340</vt:lpstr>
      <vt:lpstr>'2340'!Área_de_impresión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Augusta Jauregui</dc:creator>
  <cp:lastModifiedBy>Augusta Jauregui Taipe</cp:lastModifiedBy>
  <cp:lastPrinted>2023-07-25T21:36:39Z</cp:lastPrinted>
  <dcterms:created xsi:type="dcterms:W3CDTF">2017-06-08T20:43:47Z</dcterms:created>
  <dcterms:modified xsi:type="dcterms:W3CDTF">2023-07-25T21:39:29Z</dcterms:modified>
</cp:coreProperties>
</file>