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 AJT\Compendio Estadístico\01 Compendio 2023\CAP-23_CUENTAS NACIONALES\"/>
    </mc:Choice>
  </mc:AlternateContent>
  <xr:revisionPtr revIDLastSave="0" documentId="13_ncr:1_{81A7A41D-2DBF-4720-BDEF-A5F5DABDB63A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2330" sheetId="1" r:id="rId1"/>
    <sheet name="2330 (2)" sheetId="2" r:id="rId2"/>
  </sheets>
  <externalReferences>
    <externalReference r:id="rId3"/>
  </externalReferences>
  <definedNames>
    <definedName name="__123Graph_A" localSheetId="1" hidden="1">'[1]5'!#REF!</definedName>
    <definedName name="__123Graph_A" hidden="1">'[1]5'!#REF!</definedName>
    <definedName name="__123Graph_B" localSheetId="1" hidden="1">'[1]5'!#REF!</definedName>
    <definedName name="__123Graph_B" hidden="1">'[1]5'!#REF!</definedName>
    <definedName name="__123Graph_X" localSheetId="1" hidden="1">'[1]5'!#REF!</definedName>
    <definedName name="__123Graph_X" hidden="1">'[1]5'!#REF!</definedName>
    <definedName name="_Fill" localSheetId="1" hidden="1">'[1]5'!#REF!</definedName>
    <definedName name="_Fill" hidden="1">'[1]5'!#REF!</definedName>
    <definedName name="_Key1" localSheetId="1" hidden="1">#REF!</definedName>
    <definedName name="_Key1" hidden="1">#REF!</definedName>
    <definedName name="_Order1" hidden="1">255</definedName>
    <definedName name="_Order2" hidden="1">0</definedName>
    <definedName name="_Sort" localSheetId="1" hidden="1">#REF!</definedName>
    <definedName name="_Sort" hidden="1">#REF!</definedName>
    <definedName name="_Table1_Out" localSheetId="1" hidden="1">#REF!</definedName>
    <definedName name="_Table1_Out" hidden="1">#REF!</definedName>
    <definedName name="_xlnm.Print_Area" localSheetId="0">'2330'!$A$1:$O$43</definedName>
    <definedName name="_xlnm.Print_Area" localSheetId="1">'2330 (2)'!$A$1:$O$43</definedName>
  </definedNames>
  <calcPr calcId="191029"/>
</workbook>
</file>

<file path=xl/calcChain.xml><?xml version="1.0" encoding="utf-8"?>
<calcChain xmlns="http://schemas.openxmlformats.org/spreadsheetml/2006/main">
  <c r="J6" i="1" l="1"/>
</calcChain>
</file>

<file path=xl/sharedStrings.xml><?xml version="1.0" encoding="utf-8"?>
<sst xmlns="http://schemas.openxmlformats.org/spreadsheetml/2006/main" count="245" uniqueCount="83">
  <si>
    <t>de</t>
  </si>
  <si>
    <t>Servicios</t>
  </si>
  <si>
    <t>y Otros</t>
  </si>
  <si>
    <t>Total</t>
  </si>
  <si>
    <t>Agricultura,</t>
  </si>
  <si>
    <t>Ganadería,</t>
  </si>
  <si>
    <t>Caza y</t>
  </si>
  <si>
    <t>Silvicultura</t>
  </si>
  <si>
    <t>Pesca</t>
  </si>
  <si>
    <t>y</t>
  </si>
  <si>
    <t>Extracción</t>
  </si>
  <si>
    <t>Conexos</t>
  </si>
  <si>
    <t>Manufac-</t>
  </si>
  <si>
    <t>tura</t>
  </si>
  <si>
    <t>Construc-</t>
  </si>
  <si>
    <t>ción</t>
  </si>
  <si>
    <t>Agua</t>
  </si>
  <si>
    <t>Comercio,</t>
  </si>
  <si>
    <t>de Vehículos</t>
  </si>
  <si>
    <t>Automotores</t>
  </si>
  <si>
    <t>y Motocicletas</t>
  </si>
  <si>
    <t>Transporte,</t>
  </si>
  <si>
    <t>Correo</t>
  </si>
  <si>
    <t>Mensajería</t>
  </si>
  <si>
    <t>Alojamiento</t>
  </si>
  <si>
    <t>Telecomu-</t>
  </si>
  <si>
    <t>nicaciones</t>
  </si>
  <si>
    <t>Información</t>
  </si>
  <si>
    <t>Administra-</t>
  </si>
  <si>
    <t>Pública</t>
  </si>
  <si>
    <t>Defensa</t>
  </si>
  <si>
    <t>Otros</t>
  </si>
  <si>
    <t>Mineral y</t>
  </si>
  <si>
    <t>Acui-</t>
  </si>
  <si>
    <t>cultura</t>
  </si>
  <si>
    <t>Restau-</t>
  </si>
  <si>
    <t>rantes</t>
  </si>
  <si>
    <t>Almacena-</t>
  </si>
  <si>
    <t>miento,</t>
  </si>
  <si>
    <t>Conclusión</t>
  </si>
  <si>
    <t>Mantenim.</t>
  </si>
  <si>
    <t>y Reparación</t>
  </si>
  <si>
    <t xml:space="preserve">         (Millones de soles)</t>
  </si>
  <si>
    <t>Fuente: Instituto Nacional de Estadística e Informática.</t>
  </si>
  <si>
    <t xml:space="preserve">        Valores a precios constantes de 2007</t>
  </si>
  <si>
    <t>2021 E/</t>
  </si>
  <si>
    <t>Continúa…</t>
  </si>
  <si>
    <t>Amazonas</t>
  </si>
  <si>
    <t>Áncash</t>
  </si>
  <si>
    <t>Apurímac</t>
  </si>
  <si>
    <t>Arequipa</t>
  </si>
  <si>
    <t>Ayacucho</t>
  </si>
  <si>
    <t>Cajamarca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</si>
  <si>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</si>
  <si>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</si>
  <si>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</si>
  <si>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</si>
  <si>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</si>
  <si>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</si>
  <si>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</si>
  <si>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</si>
  <si>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</si>
  <si>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</si>
  <si>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</si>
  <si>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</si>
  <si>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</si>
  <si>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</si>
  <si>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</si>
  <si>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</si>
  <si>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</si>
  <si>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</si>
  <si>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Electri-</t>
  </si>
  <si>
    <t>cidad</t>
  </si>
  <si>
    <t xml:space="preserve">  Prov. Const. del Callao</t>
  </si>
  <si>
    <t xml:space="preserve">  Región Lima</t>
  </si>
  <si>
    <t xml:space="preserve">  Provincia de Lima</t>
  </si>
  <si>
    <t>de Petró-</t>
  </si>
  <si>
    <t>leo, Gas,</t>
  </si>
  <si>
    <t>Departamento</t>
  </si>
  <si>
    <t>23.30  VALOR AGREGADO BRUTO POR ACTIVIDAD ECONÓMICA,</t>
  </si>
  <si>
    <t>2022 E/</t>
  </si>
  <si>
    <t xml:space="preserve">   SEGÚN DEPARTAMENTO, 2021-2022</t>
  </si>
  <si>
    <r>
      <rPr>
        <b/>
        <sz val="7"/>
        <color theme="1"/>
        <rFont val="Arial Narrow"/>
        <family val="2"/>
      </rPr>
      <t>Nota</t>
    </r>
    <r>
      <rPr>
        <sz val="7"/>
        <color theme="1"/>
        <rFont val="Arial Narrow"/>
        <family val="2"/>
      </rPr>
      <t>: Elaborado con información disponible al 15-04-2023.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</si>
</sst>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"/>
    <numFmt numFmtId="165" formatCode="###\ ###\ ###\ ###"/>
    <numFmt numFmtId="166" formatCode="###\ ###\ ##0;0;&quot;-&quot;"/>
  </numFmts>
  <fonts count="17" x14ac:knownFonts="1">
    <font>
      <sz val="10"/>
      <color theme="1"/>
      <name val="Arial"/>
      <family val="2"/>
    </font>
    <font>
      <sz val="10"/>
      <name val="Arial"/>
      <family val="2"/>
    </font>
    <font>
      <sz val="7"/>
      <name val="Arial Narrow"/>
      <family val="2"/>
    </font>
    <font>
      <b/>
      <sz val="6"/>
      <name val="Arial Narrow"/>
      <family val="2"/>
    </font>
    <font>
      <i/>
      <sz val="7"/>
      <name val="Arial Narrow"/>
      <family val="2"/>
    </font>
    <font>
      <b/>
      <sz val="7"/>
      <name val="Arial Narrow"/>
      <family val="2"/>
    </font>
    <font>
      <b/>
      <i/>
      <sz val="7"/>
      <name val="Arial Narrow"/>
      <family val="2"/>
    </font>
    <font>
      <sz val="8"/>
      <name val="Arial Narrow"/>
      <family val="2"/>
    </font>
    <font>
      <b/>
      <i/>
      <sz val="9"/>
      <name val="Arial Narrow"/>
      <family val="2"/>
    </font>
    <font>
      <b/>
      <sz val="9"/>
      <name val="Arial Narrow"/>
      <family val="2"/>
    </font>
    <font>
      <i/>
      <sz val="8"/>
      <name val="Arial Narrow"/>
      <family val="2"/>
    </font>
    <font>
      <b/>
      <sz val="8"/>
      <name val="Arial Narrow"/>
      <family val="2"/>
    </font>
    <font>
      <sz val="7"/>
      <color theme="1"/>
      <name val="Arial Narrow"/>
      <family val="2"/>
    </font>
    <font>
      <b/>
      <sz val="7"/>
      <color theme="1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10"/>
      <name val="Helv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/>
      <bottom style="thin">
        <color theme="1"/>
      </bottom>
      <diagonal/>
    </border>
    <border>
      <left style="medium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medium">
        <color theme="1"/>
      </right>
      <top style="thin">
        <color auto="1"/>
      </top>
      <bottom/>
      <diagonal/>
    </border>
    <border>
      <left style="medium">
        <color theme="1"/>
      </left>
      <right/>
      <top style="thin">
        <color auto="1"/>
      </top>
      <bottom style="thin">
        <color theme="1"/>
      </bottom>
      <diagonal/>
    </border>
    <border>
      <left/>
      <right/>
      <top style="thin">
        <color auto="1"/>
      </top>
      <bottom style="thin">
        <color theme="1"/>
      </bottom>
      <diagonal/>
    </border>
  </borders>
  <cellStyleXfs count="3">
    <xf numFmtId="0" fontId="0" fillId="0" borderId="0"/>
    <xf numFmtId="0" fontId="1" fillId="0" borderId="0"/>
    <xf numFmtId="0" fontId="16" fillId="0" borderId="0"/>
  </cellStyleXfs>
  <cellXfs count="36">
    <xf numFmtId="0" fontId="0" fillId="0" borderId="0" xfId="0"/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horizontal="right" vertical="center"/>
    </xf>
    <xf numFmtId="0" fontId="6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left" vertical="center"/>
    </xf>
    <xf numFmtId="0" fontId="5" fillId="0" borderId="0" xfId="1" applyFont="1" applyAlignment="1">
      <alignment horizontal="right" vertical="center"/>
    </xf>
    <xf numFmtId="164" fontId="2" fillId="0" borderId="3" xfId="1" applyNumberFormat="1" applyFont="1" applyBorder="1" applyAlignment="1">
      <alignment horizontal="right" vertical="center"/>
    </xf>
    <xf numFmtId="164" fontId="2" fillId="0" borderId="4" xfId="1" applyNumberFormat="1" applyFont="1" applyBorder="1" applyAlignment="1">
      <alignment horizontal="right" vertical="center"/>
    </xf>
    <xf numFmtId="0" fontId="7" fillId="0" borderId="0" xfId="1" applyFont="1" applyAlignment="1">
      <alignment horizontal="left" vertical="center" indent="1"/>
    </xf>
    <xf numFmtId="0" fontId="10" fillId="0" borderId="0" xfId="1" applyFont="1" applyAlignment="1">
      <alignment horizontal="right" vertical="center"/>
    </xf>
    <xf numFmtId="0" fontId="9" fillId="0" borderId="0" xfId="1" applyFont="1" applyAlignment="1">
      <alignment horizontal="left" vertical="center" indent="2"/>
    </xf>
    <xf numFmtId="0" fontId="11" fillId="0" borderId="1" xfId="0" applyFont="1" applyBorder="1" applyAlignment="1">
      <alignment horizontal="left" vertical="center"/>
    </xf>
    <xf numFmtId="0" fontId="2" fillId="0" borderId="2" xfId="1" applyFont="1" applyBorder="1" applyAlignment="1">
      <alignment horizontal="right" vertical="center"/>
    </xf>
    <xf numFmtId="0" fontId="5" fillId="0" borderId="4" xfId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165" fontId="11" fillId="0" borderId="0" xfId="0" applyNumberFormat="1" applyFont="1" applyAlignment="1">
      <alignment horizontal="right" vertical="center"/>
    </xf>
    <xf numFmtId="0" fontId="13" fillId="0" borderId="0" xfId="0" applyFont="1" applyAlignment="1">
      <alignment vertical="center"/>
    </xf>
    <xf numFmtId="166" fontId="7" fillId="0" borderId="0" xfId="2" applyNumberFormat="1" applyFont="1" applyAlignment="1">
      <alignment horizontal="right" vertical="center"/>
    </xf>
    <xf numFmtId="166" fontId="11" fillId="0" borderId="0" xfId="2" applyNumberFormat="1" applyFont="1" applyAlignment="1">
      <alignment horizontal="right" vertical="center"/>
    </xf>
    <xf numFmtId="0" fontId="11" fillId="0" borderId="5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1" fillId="0" borderId="0" xfId="1" applyFont="1" applyAlignment="1">
      <alignment horizontal="right" vertical="center"/>
    </xf>
    <xf numFmtId="0" fontId="11" fillId="0" borderId="1" xfId="1" applyFont="1" applyBorder="1" applyAlignment="1">
      <alignment horizontal="left" vertical="center"/>
    </xf>
    <xf numFmtId="0" fontId="11" fillId="0" borderId="4" xfId="1" applyFont="1" applyBorder="1" applyAlignment="1">
      <alignment horizontal="right" vertical="center"/>
    </xf>
    <xf numFmtId="0" fontId="13" fillId="0" borderId="0" xfId="0" applyFont="1" applyAlignment="1">
      <alignment horizontal="right" vertical="center"/>
    </xf>
    <xf numFmtId="166" fontId="2" fillId="0" borderId="0" xfId="1" applyNumberFormat="1" applyFont="1" applyAlignment="1">
      <alignment horizontal="right" vertical="center"/>
    </xf>
    <xf numFmtId="166" fontId="4" fillId="0" borderId="0" xfId="1" applyNumberFormat="1" applyFont="1" applyAlignment="1">
      <alignment horizontal="right" vertical="center"/>
    </xf>
    <xf numFmtId="0" fontId="11" fillId="0" borderId="6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_IEC1200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iaz\respaldo%20ajt\archivo\COMPENDIO\Compendio99\oyd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2"/>
      <sheetName val="3"/>
      <sheetName val="4"/>
      <sheetName val="5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6"/>
  <sheetViews>
    <sheetView showGridLines="0" zoomScale="120" zoomScaleNormal="120" zoomScaleSheetLayoutView="130" workbookViewId="0">
      <pane xSplit="1" ySplit="12" topLeftCell="B21" activePane="bottomRight" state="frozen"/>
      <selection pane="topRight" activeCell="B1" sqref="B1"/>
      <selection pane="bottomLeft" activeCell="A13" sqref="A13"/>
      <selection pane="bottomRight" activeCell="N10" sqref="N10"/>
    </sheetView>
  </sheetViews>
  <sheetFormatPr baseColWidth="10" defaultColWidth="11.42578125" defaultRowHeight="9" x14ac:dyDescent="0.2"/>
  <cols>
    <col min="1" max="1" width="13.5703125" style="2" customWidth="1"/>
    <col min="2" max="2" width="6.140625" style="1" customWidth="1"/>
    <col min="3" max="3" width="6.5703125" style="1" customWidth="1"/>
    <col min="4" max="4" width="6.140625" style="1" customWidth="1"/>
    <col min="5" max="7" width="6.5703125" style="1" customWidth="1"/>
    <col min="8" max="8" width="6.140625" style="1" customWidth="1"/>
    <col min="9" max="9" width="13.5703125" style="2" customWidth="1"/>
    <col min="10" max="10" width="9.5703125" style="2" customWidth="1"/>
    <col min="11" max="11" width="7.140625" style="2" customWidth="1"/>
    <col min="12" max="13" width="7.140625" style="1" customWidth="1"/>
    <col min="14" max="14" width="7.7109375" style="1" customWidth="1"/>
    <col min="15" max="15" width="6.5703125" style="1" customWidth="1"/>
    <col min="16" max="16" width="11.42578125" style="1"/>
    <col min="17" max="23" width="7.7109375" style="1" customWidth="1"/>
    <col min="24" max="16384" width="11.42578125" style="1"/>
  </cols>
  <sheetData>
    <row r="1" spans="1:17" ht="12.2" customHeight="1" x14ac:dyDescent="0.2">
      <c r="A1" s="8" t="s">
        <v>79</v>
      </c>
      <c r="B1" s="7"/>
      <c r="C1" s="7"/>
      <c r="D1" s="7"/>
      <c r="E1" s="7"/>
      <c r="F1" s="7"/>
      <c r="G1" s="5"/>
      <c r="I1" s="8" t="s">
        <v>79</v>
      </c>
      <c r="J1" s="8"/>
      <c r="K1" s="8"/>
      <c r="L1" s="7"/>
      <c r="M1" s="7"/>
      <c r="N1" s="5"/>
      <c r="O1" s="5"/>
      <c r="P1" s="2"/>
    </row>
    <row r="2" spans="1:17" ht="10.5" customHeight="1" x14ac:dyDescent="0.2">
      <c r="A2" s="14" t="s">
        <v>81</v>
      </c>
      <c r="B2" s="7"/>
      <c r="C2" s="7"/>
      <c r="D2" s="7"/>
      <c r="E2" s="7"/>
      <c r="F2" s="7"/>
      <c r="G2" s="5"/>
      <c r="I2" s="14" t="s">
        <v>81</v>
      </c>
      <c r="J2" s="14"/>
      <c r="K2" s="14"/>
      <c r="L2" s="7"/>
      <c r="M2" s="7"/>
      <c r="N2" s="5"/>
      <c r="O2" s="5"/>
      <c r="P2" s="2"/>
    </row>
    <row r="3" spans="1:17" ht="11.1" customHeight="1" x14ac:dyDescent="0.2">
      <c r="A3" s="12" t="s">
        <v>44</v>
      </c>
      <c r="B3" s="13"/>
      <c r="C3" s="13"/>
      <c r="D3" s="13"/>
      <c r="E3" s="13"/>
      <c r="F3" s="13"/>
      <c r="G3" s="4"/>
      <c r="H3" s="6"/>
      <c r="I3" s="12" t="s">
        <v>44</v>
      </c>
      <c r="J3" s="12"/>
      <c r="K3" s="12"/>
      <c r="L3" s="13"/>
      <c r="M3" s="13"/>
      <c r="N3" s="4"/>
      <c r="O3" s="4"/>
    </row>
    <row r="4" spans="1:17" ht="11.1" customHeight="1" x14ac:dyDescent="0.2">
      <c r="A4" s="12" t="s">
        <v>42</v>
      </c>
      <c r="B4" s="13"/>
      <c r="C4" s="13"/>
      <c r="D4" s="13"/>
      <c r="E4" s="13"/>
      <c r="F4" s="13"/>
      <c r="G4" s="4"/>
      <c r="H4" s="6"/>
      <c r="I4" s="12" t="s">
        <v>42</v>
      </c>
      <c r="J4" s="12"/>
      <c r="K4" s="12"/>
      <c r="L4" s="12"/>
      <c r="M4" s="13"/>
      <c r="N4" s="13"/>
      <c r="O4" s="4"/>
    </row>
    <row r="5" spans="1:17" ht="9.75" customHeight="1" x14ac:dyDescent="0.2">
      <c r="G5" s="9"/>
      <c r="H5" s="9"/>
      <c r="N5" s="9"/>
      <c r="O5" s="9"/>
    </row>
    <row r="6" spans="1:17" ht="11.1" customHeight="1" x14ac:dyDescent="0.2">
      <c r="A6" s="26"/>
      <c r="B6" s="34" t="s">
        <v>45</v>
      </c>
      <c r="C6" s="35"/>
      <c r="D6" s="35"/>
      <c r="E6" s="35"/>
      <c r="F6" s="35"/>
      <c r="G6" s="35"/>
      <c r="H6" s="35"/>
      <c r="I6" s="26"/>
      <c r="J6" s="34" t="str">
        <f>+B6</f>
        <v>2021 E/</v>
      </c>
      <c r="K6" s="35"/>
      <c r="L6" s="35"/>
      <c r="M6" s="35"/>
      <c r="N6" s="35"/>
      <c r="O6" s="35"/>
    </row>
    <row r="7" spans="1:17" ht="11.1" customHeight="1" x14ac:dyDescent="0.2">
      <c r="A7" s="27"/>
      <c r="B7" s="28"/>
      <c r="C7" s="28" t="s">
        <v>4</v>
      </c>
      <c r="D7" s="28" t="s">
        <v>8</v>
      </c>
      <c r="E7" s="28" t="s">
        <v>10</v>
      </c>
      <c r="F7" s="28" t="s">
        <v>12</v>
      </c>
      <c r="G7" s="28" t="s">
        <v>71</v>
      </c>
      <c r="H7" s="28" t="s">
        <v>14</v>
      </c>
      <c r="I7" s="27"/>
      <c r="J7" s="28" t="s">
        <v>17</v>
      </c>
      <c r="K7" s="28" t="s">
        <v>21</v>
      </c>
      <c r="L7" s="28" t="s">
        <v>24</v>
      </c>
      <c r="M7" s="28" t="s">
        <v>25</v>
      </c>
      <c r="N7" s="28" t="s">
        <v>28</v>
      </c>
      <c r="O7" s="28" t="s">
        <v>31</v>
      </c>
    </row>
    <row r="8" spans="1:17" ht="11.1" customHeight="1" x14ac:dyDescent="0.2">
      <c r="A8" s="27" t="s">
        <v>78</v>
      </c>
      <c r="B8" s="28"/>
      <c r="C8" s="28" t="s">
        <v>5</v>
      </c>
      <c r="D8" s="28" t="s">
        <v>9</v>
      </c>
      <c r="E8" s="28" t="s">
        <v>76</v>
      </c>
      <c r="F8" s="28" t="s">
        <v>13</v>
      </c>
      <c r="G8" s="28" t="s">
        <v>72</v>
      </c>
      <c r="H8" s="28" t="s">
        <v>15</v>
      </c>
      <c r="I8" s="27" t="s">
        <v>78</v>
      </c>
      <c r="J8" s="28" t="s">
        <v>40</v>
      </c>
      <c r="K8" s="28" t="s">
        <v>37</v>
      </c>
      <c r="L8" s="28" t="s">
        <v>9</v>
      </c>
      <c r="M8" s="28" t="s">
        <v>26</v>
      </c>
      <c r="N8" s="28" t="s">
        <v>15</v>
      </c>
      <c r="O8" s="28" t="s">
        <v>1</v>
      </c>
    </row>
    <row r="9" spans="1:17" ht="11.1" customHeight="1" x14ac:dyDescent="0.2">
      <c r="A9" s="27"/>
      <c r="B9" s="28" t="s">
        <v>3</v>
      </c>
      <c r="C9" s="28" t="s">
        <v>6</v>
      </c>
      <c r="D9" s="28" t="s">
        <v>33</v>
      </c>
      <c r="E9" s="28" t="s">
        <v>77</v>
      </c>
      <c r="F9" s="28"/>
      <c r="G9" s="28" t="s">
        <v>9</v>
      </c>
      <c r="H9" s="28"/>
      <c r="I9" s="27"/>
      <c r="J9" s="28" t="s">
        <v>41</v>
      </c>
      <c r="K9" s="28" t="s">
        <v>38</v>
      </c>
      <c r="L9" s="28" t="s">
        <v>35</v>
      </c>
      <c r="M9" s="28" t="s">
        <v>2</v>
      </c>
      <c r="N9" s="28" t="s">
        <v>29</v>
      </c>
      <c r="O9" s="6"/>
    </row>
    <row r="10" spans="1:17" ht="11.1" customHeight="1" x14ac:dyDescent="0.2">
      <c r="A10" s="27"/>
      <c r="B10" s="28"/>
      <c r="C10" s="28" t="s">
        <v>7</v>
      </c>
      <c r="D10" s="28" t="s">
        <v>34</v>
      </c>
      <c r="E10" s="28" t="s">
        <v>32</v>
      </c>
      <c r="F10" s="28"/>
      <c r="G10" s="28" t="s">
        <v>16</v>
      </c>
      <c r="H10" s="28"/>
      <c r="I10" s="27"/>
      <c r="J10" s="28" t="s">
        <v>18</v>
      </c>
      <c r="K10" s="28" t="s">
        <v>22</v>
      </c>
      <c r="L10" s="28" t="s">
        <v>36</v>
      </c>
      <c r="M10" s="28" t="s">
        <v>1</v>
      </c>
      <c r="N10" s="28" t="s">
        <v>9</v>
      </c>
      <c r="O10" s="28"/>
    </row>
    <row r="11" spans="1:17" ht="11.1" customHeight="1" x14ac:dyDescent="0.2">
      <c r="A11" s="27"/>
      <c r="B11" s="28"/>
      <c r="C11" s="28"/>
      <c r="D11" s="28"/>
      <c r="E11" s="28" t="s">
        <v>1</v>
      </c>
      <c r="F11" s="28"/>
      <c r="G11" s="28"/>
      <c r="H11" s="28"/>
      <c r="I11" s="27"/>
      <c r="J11" s="28" t="s">
        <v>19</v>
      </c>
      <c r="K11" s="28" t="s">
        <v>9</v>
      </c>
      <c r="L11" s="28"/>
      <c r="M11" s="28" t="s">
        <v>0</v>
      </c>
      <c r="N11" s="28" t="s">
        <v>30</v>
      </c>
      <c r="O11" s="28"/>
    </row>
    <row r="12" spans="1:17" ht="11.1" customHeight="1" x14ac:dyDescent="0.2">
      <c r="A12" s="29"/>
      <c r="B12" s="30"/>
      <c r="C12" s="30"/>
      <c r="D12" s="30"/>
      <c r="E12" s="30" t="s">
        <v>11</v>
      </c>
      <c r="F12" s="30"/>
      <c r="G12" s="30"/>
      <c r="H12" s="30"/>
      <c r="I12" s="29"/>
      <c r="J12" s="30" t="s">
        <v>20</v>
      </c>
      <c r="K12" s="30" t="s">
        <v>23</v>
      </c>
      <c r="L12" s="30"/>
      <c r="M12" s="30" t="s">
        <v>27</v>
      </c>
      <c r="N12" s="30"/>
      <c r="O12" s="30"/>
    </row>
    <row r="13" spans="1:17" ht="15" customHeight="1" x14ac:dyDescent="0.2">
      <c r="A13" s="15" t="s">
        <v>3</v>
      </c>
      <c r="B13" s="25">
        <v>501663.19199999998</v>
      </c>
      <c r="C13" s="25">
        <v>31181</v>
      </c>
      <c r="D13" s="25">
        <v>2385</v>
      </c>
      <c r="E13" s="25">
        <v>62225.377999999997</v>
      </c>
      <c r="F13" s="25">
        <v>72787.842000000004</v>
      </c>
      <c r="G13" s="25">
        <v>10459</v>
      </c>
      <c r="H13" s="25">
        <v>36813</v>
      </c>
      <c r="I13" s="15" t="s">
        <v>3</v>
      </c>
      <c r="J13" s="25">
        <v>57721.55</v>
      </c>
      <c r="K13" s="25">
        <v>26582</v>
      </c>
      <c r="L13" s="25">
        <v>12380</v>
      </c>
      <c r="M13" s="25">
        <v>29319</v>
      </c>
      <c r="N13" s="25">
        <v>30554</v>
      </c>
      <c r="O13" s="25">
        <v>129255.42200000001</v>
      </c>
      <c r="Q13" s="32"/>
    </row>
    <row r="14" spans="1:17" ht="15" customHeight="1" x14ac:dyDescent="0.2">
      <c r="A14" s="18" t="s">
        <v>47</v>
      </c>
      <c r="B14" s="24">
        <v>3129.7339999999999</v>
      </c>
      <c r="C14" s="24">
        <v>954.66600000000005</v>
      </c>
      <c r="D14" s="24">
        <v>0.52500000000000002</v>
      </c>
      <c r="E14" s="24">
        <v>91.629000000000005</v>
      </c>
      <c r="F14" s="24">
        <v>134.786</v>
      </c>
      <c r="G14" s="24">
        <v>35.951999999999998</v>
      </c>
      <c r="H14" s="24">
        <v>365.79399999999998</v>
      </c>
      <c r="I14" s="18" t="s">
        <v>47</v>
      </c>
      <c r="J14" s="24">
        <v>329.28</v>
      </c>
      <c r="K14" s="24">
        <v>113.79600000000001</v>
      </c>
      <c r="L14" s="24">
        <v>31.16</v>
      </c>
      <c r="M14" s="24">
        <v>84.373999999999995</v>
      </c>
      <c r="N14" s="24">
        <v>346.38799999999998</v>
      </c>
      <c r="O14" s="24">
        <v>641.38400000000001</v>
      </c>
      <c r="Q14" s="32"/>
    </row>
    <row r="15" spans="1:17" ht="15" customHeight="1" x14ac:dyDescent="0.2">
      <c r="A15" s="18" t="s">
        <v>48</v>
      </c>
      <c r="B15" s="24">
        <v>21491.278999999999</v>
      </c>
      <c r="C15" s="24">
        <v>823.20500000000004</v>
      </c>
      <c r="D15" s="24">
        <v>442.05399999999997</v>
      </c>
      <c r="E15" s="24">
        <v>9539.9770000000008</v>
      </c>
      <c r="F15" s="24">
        <v>2018.617</v>
      </c>
      <c r="G15" s="24">
        <v>444.25299999999999</v>
      </c>
      <c r="H15" s="24">
        <v>1541.424</v>
      </c>
      <c r="I15" s="18" t="s">
        <v>48</v>
      </c>
      <c r="J15" s="24">
        <v>1205.8579999999999</v>
      </c>
      <c r="K15" s="24">
        <v>595.95600000000002</v>
      </c>
      <c r="L15" s="24">
        <v>399.49400000000003</v>
      </c>
      <c r="M15" s="24">
        <v>743.94100000000003</v>
      </c>
      <c r="N15" s="24">
        <v>1081.998</v>
      </c>
      <c r="O15" s="24">
        <v>2654.502</v>
      </c>
      <c r="Q15" s="32"/>
    </row>
    <row r="16" spans="1:17" ht="15" customHeight="1" x14ac:dyDescent="0.2">
      <c r="A16" s="18" t="s">
        <v>49</v>
      </c>
      <c r="B16" s="24">
        <v>6593.7209999999995</v>
      </c>
      <c r="C16" s="24">
        <v>457.37599999999998</v>
      </c>
      <c r="D16" s="24">
        <v>0.24299999999999999</v>
      </c>
      <c r="E16" s="24">
        <v>3835.46</v>
      </c>
      <c r="F16" s="24">
        <v>100.685</v>
      </c>
      <c r="G16" s="24">
        <v>46.997</v>
      </c>
      <c r="H16" s="24">
        <v>561.07500000000005</v>
      </c>
      <c r="I16" s="18" t="s">
        <v>49</v>
      </c>
      <c r="J16" s="24">
        <v>242.203</v>
      </c>
      <c r="K16" s="24">
        <v>75.343999999999994</v>
      </c>
      <c r="L16" s="24">
        <v>47.01</v>
      </c>
      <c r="M16" s="24">
        <v>75.284999999999997</v>
      </c>
      <c r="N16" s="24">
        <v>363.99400000000003</v>
      </c>
      <c r="O16" s="24">
        <v>788.04899999999998</v>
      </c>
      <c r="Q16" s="32"/>
    </row>
    <row r="17" spans="1:17" ht="15" customHeight="1" x14ac:dyDescent="0.2">
      <c r="A17" s="18" t="s">
        <v>50</v>
      </c>
      <c r="B17" s="24">
        <v>29989.964</v>
      </c>
      <c r="C17" s="24">
        <v>1779.836</v>
      </c>
      <c r="D17" s="24">
        <v>29.86</v>
      </c>
      <c r="E17" s="24">
        <v>9281.2729999999992</v>
      </c>
      <c r="F17" s="24">
        <v>3531.616</v>
      </c>
      <c r="G17" s="24">
        <v>308.18200000000002</v>
      </c>
      <c r="H17" s="24">
        <v>2554.0070000000001</v>
      </c>
      <c r="I17" s="18" t="s">
        <v>50</v>
      </c>
      <c r="J17" s="24">
        <v>3014.9630000000002</v>
      </c>
      <c r="K17" s="24">
        <v>1402.558</v>
      </c>
      <c r="L17" s="24">
        <v>451.53500000000003</v>
      </c>
      <c r="M17" s="24">
        <v>1401.9760000000001</v>
      </c>
      <c r="N17" s="24">
        <v>1066.461</v>
      </c>
      <c r="O17" s="24">
        <v>5167.6970000000001</v>
      </c>
      <c r="Q17" s="32"/>
    </row>
    <row r="18" spans="1:17" ht="15" customHeight="1" x14ac:dyDescent="0.2">
      <c r="A18" s="18" t="s">
        <v>51</v>
      </c>
      <c r="B18" s="24">
        <v>5812.277</v>
      </c>
      <c r="C18" s="24">
        <v>730.18</v>
      </c>
      <c r="D18" s="24">
        <v>0.69299999999999995</v>
      </c>
      <c r="E18" s="24">
        <v>1121.835</v>
      </c>
      <c r="F18" s="24">
        <v>517.072</v>
      </c>
      <c r="G18" s="24">
        <v>44.406999999999996</v>
      </c>
      <c r="H18" s="24">
        <v>579.18600000000004</v>
      </c>
      <c r="I18" s="18" t="s">
        <v>51</v>
      </c>
      <c r="J18" s="24">
        <v>547.02</v>
      </c>
      <c r="K18" s="24">
        <v>190.35599999999999</v>
      </c>
      <c r="L18" s="24">
        <v>48.853999999999999</v>
      </c>
      <c r="M18" s="24">
        <v>285.61200000000002</v>
      </c>
      <c r="N18" s="24">
        <v>570.404</v>
      </c>
      <c r="O18" s="24">
        <v>1176.6579999999999</v>
      </c>
      <c r="Q18" s="32"/>
    </row>
    <row r="19" spans="1:17" ht="15" customHeight="1" x14ac:dyDescent="0.2">
      <c r="A19" s="18" t="s">
        <v>52</v>
      </c>
      <c r="B19" s="24">
        <v>11507.718000000001</v>
      </c>
      <c r="C19" s="24">
        <v>1442.04</v>
      </c>
      <c r="D19" s="24">
        <v>0.51800000000000002</v>
      </c>
      <c r="E19" s="24">
        <v>1535.2650000000001</v>
      </c>
      <c r="F19" s="24">
        <v>755.78599999999994</v>
      </c>
      <c r="G19" s="24">
        <v>227.637</v>
      </c>
      <c r="H19" s="24">
        <v>1494.951</v>
      </c>
      <c r="I19" s="18" t="s">
        <v>52</v>
      </c>
      <c r="J19" s="24">
        <v>1040.5219999999999</v>
      </c>
      <c r="K19" s="24">
        <v>432.05399999999997</v>
      </c>
      <c r="L19" s="24">
        <v>183.10400000000001</v>
      </c>
      <c r="M19" s="24">
        <v>506.642</v>
      </c>
      <c r="N19" s="24">
        <v>1084.8869999999999</v>
      </c>
      <c r="O19" s="24">
        <v>2804.3119999999999</v>
      </c>
      <c r="Q19" s="32"/>
    </row>
    <row r="20" spans="1:17" ht="15" customHeight="1" x14ac:dyDescent="0.2">
      <c r="A20" s="18" t="s">
        <v>53</v>
      </c>
      <c r="B20" s="24">
        <v>20594.956999999999</v>
      </c>
      <c r="C20" s="24">
        <v>1046.836</v>
      </c>
      <c r="D20" s="24">
        <v>1.452</v>
      </c>
      <c r="E20" s="24">
        <v>8550.8240000000005</v>
      </c>
      <c r="F20" s="24">
        <v>1331.087</v>
      </c>
      <c r="G20" s="24">
        <v>274.27999999999997</v>
      </c>
      <c r="H20" s="24">
        <v>1836.857</v>
      </c>
      <c r="I20" s="18" t="s">
        <v>53</v>
      </c>
      <c r="J20" s="24">
        <v>1600.165</v>
      </c>
      <c r="K20" s="24">
        <v>848.52700000000004</v>
      </c>
      <c r="L20" s="24">
        <v>582.34900000000005</v>
      </c>
      <c r="M20" s="24">
        <v>677.79600000000005</v>
      </c>
      <c r="N20" s="24">
        <v>1010.804</v>
      </c>
      <c r="O20" s="24">
        <v>2833.98</v>
      </c>
      <c r="Q20" s="32"/>
    </row>
    <row r="21" spans="1:17" ht="15" customHeight="1" x14ac:dyDescent="0.2">
      <c r="A21" s="18" t="s">
        <v>54</v>
      </c>
      <c r="B21" s="24">
        <v>3501.268</v>
      </c>
      <c r="C21" s="24">
        <v>286.44099999999997</v>
      </c>
      <c r="D21" s="24">
        <v>8.2590000000000003</v>
      </c>
      <c r="E21" s="24">
        <v>354.363</v>
      </c>
      <c r="F21" s="24">
        <v>60.642000000000003</v>
      </c>
      <c r="G21" s="24">
        <v>1119.32</v>
      </c>
      <c r="H21" s="24">
        <v>371.28399999999999</v>
      </c>
      <c r="I21" s="18" t="s">
        <v>54</v>
      </c>
      <c r="J21" s="24">
        <v>171.898</v>
      </c>
      <c r="K21" s="24">
        <v>69.576999999999998</v>
      </c>
      <c r="L21" s="24">
        <v>23.105</v>
      </c>
      <c r="M21" s="24">
        <v>42.52</v>
      </c>
      <c r="N21" s="24">
        <v>399.76600000000002</v>
      </c>
      <c r="O21" s="24">
        <v>594.09299999999996</v>
      </c>
      <c r="Q21" s="32"/>
    </row>
    <row r="22" spans="1:17" ht="15" customHeight="1" x14ac:dyDescent="0.2">
      <c r="A22" s="18" t="s">
        <v>55</v>
      </c>
      <c r="B22" s="24">
        <v>5974.3509999999997</v>
      </c>
      <c r="C22" s="24">
        <v>1181.6949999999999</v>
      </c>
      <c r="D22" s="24">
        <v>0.30299999999999999</v>
      </c>
      <c r="E22" s="24">
        <v>81.825000000000003</v>
      </c>
      <c r="F22" s="24">
        <v>457.65300000000002</v>
      </c>
      <c r="G22" s="24">
        <v>345.572</v>
      </c>
      <c r="H22" s="24">
        <v>644.60199999999998</v>
      </c>
      <c r="I22" s="18" t="s">
        <v>55</v>
      </c>
      <c r="J22" s="24">
        <v>680.59699999999998</v>
      </c>
      <c r="K22" s="24">
        <v>326.35000000000002</v>
      </c>
      <c r="L22" s="24">
        <v>115.916</v>
      </c>
      <c r="M22" s="24">
        <v>284.20400000000001</v>
      </c>
      <c r="N22" s="24">
        <v>683.93600000000004</v>
      </c>
      <c r="O22" s="24">
        <v>1171.6980000000001</v>
      </c>
      <c r="Q22" s="32"/>
    </row>
    <row r="23" spans="1:17" ht="15" customHeight="1" x14ac:dyDescent="0.2">
      <c r="A23" s="18" t="s">
        <v>56</v>
      </c>
      <c r="B23" s="24">
        <v>19590.684000000001</v>
      </c>
      <c r="C23" s="24">
        <v>2743.5320000000002</v>
      </c>
      <c r="D23" s="24">
        <v>153.13200000000001</v>
      </c>
      <c r="E23" s="24">
        <v>3792.2919999999999</v>
      </c>
      <c r="F23" s="24">
        <v>3736.989</v>
      </c>
      <c r="G23" s="24">
        <v>304.47500000000002</v>
      </c>
      <c r="H23" s="24">
        <v>2246.6</v>
      </c>
      <c r="I23" s="18" t="s">
        <v>56</v>
      </c>
      <c r="J23" s="24">
        <v>1637.481</v>
      </c>
      <c r="K23" s="24">
        <v>998.56200000000001</v>
      </c>
      <c r="L23" s="24">
        <v>179.22900000000001</v>
      </c>
      <c r="M23" s="24">
        <v>669.94299999999998</v>
      </c>
      <c r="N23" s="24">
        <v>598.33100000000002</v>
      </c>
      <c r="O23" s="24">
        <v>2530.1179999999999</v>
      </c>
      <c r="Q23" s="32"/>
    </row>
    <row r="24" spans="1:17" ht="15" customHeight="1" x14ac:dyDescent="0.2">
      <c r="A24" s="18" t="s">
        <v>57</v>
      </c>
      <c r="B24" s="24">
        <v>15966.218000000001</v>
      </c>
      <c r="C24" s="24">
        <v>1482.5640000000001</v>
      </c>
      <c r="D24" s="24">
        <v>7.593</v>
      </c>
      <c r="E24" s="24">
        <v>4487.5919999999996</v>
      </c>
      <c r="F24" s="24">
        <v>1047.8440000000001</v>
      </c>
      <c r="G24" s="24">
        <v>378.80500000000001</v>
      </c>
      <c r="H24" s="24">
        <v>954.42100000000005</v>
      </c>
      <c r="I24" s="18" t="s">
        <v>57</v>
      </c>
      <c r="J24" s="24">
        <v>1795.952</v>
      </c>
      <c r="K24" s="24">
        <v>876.90899999999999</v>
      </c>
      <c r="L24" s="24">
        <v>228.23400000000001</v>
      </c>
      <c r="M24" s="24">
        <v>754.47500000000002</v>
      </c>
      <c r="N24" s="24">
        <v>1054.45</v>
      </c>
      <c r="O24" s="24">
        <v>2897.3789999999999</v>
      </c>
      <c r="Q24" s="32"/>
    </row>
    <row r="25" spans="1:17" ht="15" customHeight="1" x14ac:dyDescent="0.2">
      <c r="A25" s="18" t="s">
        <v>58</v>
      </c>
      <c r="B25" s="24">
        <v>23571.322</v>
      </c>
      <c r="C25" s="24">
        <v>3918.5279999999998</v>
      </c>
      <c r="D25" s="24">
        <v>229.66900000000001</v>
      </c>
      <c r="E25" s="24">
        <v>1652.2080000000001</v>
      </c>
      <c r="F25" s="24">
        <v>3769.5030000000002</v>
      </c>
      <c r="G25" s="24">
        <v>241.05600000000001</v>
      </c>
      <c r="H25" s="24">
        <v>1776.721</v>
      </c>
      <c r="I25" s="18" t="s">
        <v>58</v>
      </c>
      <c r="J25" s="24">
        <v>2465.8110000000001</v>
      </c>
      <c r="K25" s="24">
        <v>1272.855</v>
      </c>
      <c r="L25" s="24">
        <v>420.22199999999998</v>
      </c>
      <c r="M25" s="24">
        <v>1568.79</v>
      </c>
      <c r="N25" s="24">
        <v>1195.5050000000001</v>
      </c>
      <c r="O25" s="24">
        <v>5060.4539999999997</v>
      </c>
      <c r="Q25" s="32"/>
    </row>
    <row r="26" spans="1:17" ht="15" customHeight="1" x14ac:dyDescent="0.2">
      <c r="A26" s="18" t="s">
        <v>59</v>
      </c>
      <c r="B26" s="24">
        <v>13104.922</v>
      </c>
      <c r="C26" s="24">
        <v>1366.14</v>
      </c>
      <c r="D26" s="24">
        <v>34.152000000000001</v>
      </c>
      <c r="E26" s="24">
        <v>35.191000000000003</v>
      </c>
      <c r="F26" s="24">
        <v>1261.107</v>
      </c>
      <c r="G26" s="24">
        <v>140.05799999999999</v>
      </c>
      <c r="H26" s="24">
        <v>1338.3140000000001</v>
      </c>
      <c r="I26" s="18" t="s">
        <v>59</v>
      </c>
      <c r="J26" s="24">
        <v>2352.2710000000002</v>
      </c>
      <c r="K26" s="24">
        <v>900.61199999999997</v>
      </c>
      <c r="L26" s="24">
        <v>228.077</v>
      </c>
      <c r="M26" s="24">
        <v>990.35400000000004</v>
      </c>
      <c r="N26" s="24">
        <v>922.46900000000005</v>
      </c>
      <c r="O26" s="24">
        <v>3536.1770000000001</v>
      </c>
      <c r="Q26" s="32"/>
    </row>
    <row r="27" spans="1:17" ht="15" customHeight="1" x14ac:dyDescent="0.2">
      <c r="A27" s="18" t="s">
        <v>60</v>
      </c>
      <c r="B27" s="24">
        <v>242552.42300000001</v>
      </c>
      <c r="C27" s="24">
        <v>4670.9359999999997</v>
      </c>
      <c r="D27" s="24">
        <v>485.66399999999999</v>
      </c>
      <c r="E27" s="24">
        <v>4084.5970000000002</v>
      </c>
      <c r="F27" s="24">
        <v>43759.264999999999</v>
      </c>
      <c r="G27" s="24">
        <v>5366.8909999999996</v>
      </c>
      <c r="H27" s="24">
        <v>13722.6</v>
      </c>
      <c r="I27" s="18" t="s">
        <v>60</v>
      </c>
      <c r="J27" s="24">
        <v>31514.966</v>
      </c>
      <c r="K27" s="24">
        <v>15008.511</v>
      </c>
      <c r="L27" s="24">
        <v>8162.2079999999996</v>
      </c>
      <c r="M27" s="24">
        <v>18041.212</v>
      </c>
      <c r="N27" s="24">
        <v>14991.803</v>
      </c>
      <c r="O27" s="24">
        <v>82743.77</v>
      </c>
      <c r="Q27" s="32"/>
    </row>
    <row r="28" spans="1:17" ht="15" customHeight="1" x14ac:dyDescent="0.2">
      <c r="A28" s="18" t="s">
        <v>73</v>
      </c>
      <c r="B28" s="24">
        <v>22168.531999999999</v>
      </c>
      <c r="C28" s="24">
        <v>6.1</v>
      </c>
      <c r="D28" s="24">
        <v>177.19399999999999</v>
      </c>
      <c r="E28" s="24">
        <v>0</v>
      </c>
      <c r="F28" s="24">
        <v>5890.7349999999997</v>
      </c>
      <c r="G28" s="24">
        <v>426.33199999999999</v>
      </c>
      <c r="H28" s="24">
        <v>1357.5440000000001</v>
      </c>
      <c r="I28" s="18" t="s">
        <v>73</v>
      </c>
      <c r="J28" s="24">
        <v>2088.1999999999998</v>
      </c>
      <c r="K28" s="24">
        <v>4322.6229999999996</v>
      </c>
      <c r="L28" s="24">
        <v>474.95</v>
      </c>
      <c r="M28" s="24">
        <v>1424.499</v>
      </c>
      <c r="N28" s="24">
        <v>747.22699999999998</v>
      </c>
      <c r="O28" s="24">
        <v>5253.1279999999997</v>
      </c>
      <c r="Q28" s="32"/>
    </row>
    <row r="29" spans="1:17" ht="15" customHeight="1" x14ac:dyDescent="0.2">
      <c r="A29" s="18" t="s">
        <v>74</v>
      </c>
      <c r="B29" s="24">
        <v>18048.712</v>
      </c>
      <c r="C29" s="24">
        <v>3847.3359999999998</v>
      </c>
      <c r="D29" s="24">
        <v>257.553</v>
      </c>
      <c r="E29" s="24">
        <v>4084.5970000000002</v>
      </c>
      <c r="F29" s="24">
        <v>1542.6489999999999</v>
      </c>
      <c r="G29" s="24">
        <v>888.13699999999994</v>
      </c>
      <c r="H29" s="24">
        <v>612.19500000000005</v>
      </c>
      <c r="I29" s="18" t="s">
        <v>74</v>
      </c>
      <c r="J29" s="24">
        <v>1190.7049999999999</v>
      </c>
      <c r="K29" s="24">
        <v>518.21</v>
      </c>
      <c r="L29" s="24">
        <v>288.06299999999999</v>
      </c>
      <c r="M29" s="24">
        <v>977.601</v>
      </c>
      <c r="N29" s="24">
        <v>323.51900000000001</v>
      </c>
      <c r="O29" s="24">
        <v>3518.1469999999999</v>
      </c>
      <c r="Q29" s="32"/>
    </row>
    <row r="30" spans="1:17" ht="15" customHeight="1" x14ac:dyDescent="0.2">
      <c r="A30" s="18" t="s">
        <v>75</v>
      </c>
      <c r="B30" s="24">
        <v>202335.179</v>
      </c>
      <c r="C30" s="24">
        <v>817.5</v>
      </c>
      <c r="D30" s="24">
        <v>50.917000000000002</v>
      </c>
      <c r="E30" s="24">
        <v>0</v>
      </c>
      <c r="F30" s="24">
        <v>36325.881000000001</v>
      </c>
      <c r="G30" s="24">
        <v>4052.422</v>
      </c>
      <c r="H30" s="24">
        <v>11752.861000000001</v>
      </c>
      <c r="I30" s="18" t="s">
        <v>75</v>
      </c>
      <c r="J30" s="24">
        <v>28236.061000000002</v>
      </c>
      <c r="K30" s="24">
        <v>10167.678</v>
      </c>
      <c r="L30" s="24">
        <v>7399.1949999999997</v>
      </c>
      <c r="M30" s="24">
        <v>15639.111999999999</v>
      </c>
      <c r="N30" s="24">
        <v>13921.057000000001</v>
      </c>
      <c r="O30" s="24">
        <v>73972.494999999995</v>
      </c>
      <c r="Q30" s="32"/>
    </row>
    <row r="31" spans="1:17" ht="15" customHeight="1" x14ac:dyDescent="0.2">
      <c r="A31" s="18" t="s">
        <v>61</v>
      </c>
      <c r="B31" s="24">
        <v>8915.9290000000001</v>
      </c>
      <c r="C31" s="24">
        <v>818.35599999999999</v>
      </c>
      <c r="D31" s="24">
        <v>49.81</v>
      </c>
      <c r="E31" s="24">
        <v>1456.402</v>
      </c>
      <c r="F31" s="24">
        <v>649.16700000000003</v>
      </c>
      <c r="G31" s="24">
        <v>115.71</v>
      </c>
      <c r="H31" s="24">
        <v>412.28100000000001</v>
      </c>
      <c r="I31" s="18" t="s">
        <v>61</v>
      </c>
      <c r="J31" s="24">
        <v>1552.7429999999999</v>
      </c>
      <c r="K31" s="24">
        <v>341.904</v>
      </c>
      <c r="L31" s="24">
        <v>223.506</v>
      </c>
      <c r="M31" s="24">
        <v>402.02800000000002</v>
      </c>
      <c r="N31" s="24">
        <v>770.65599999999995</v>
      </c>
      <c r="O31" s="24">
        <v>2123.366</v>
      </c>
      <c r="Q31" s="32"/>
    </row>
    <row r="32" spans="1:17" ht="15" customHeight="1" x14ac:dyDescent="0.2">
      <c r="A32" s="18" t="s">
        <v>62</v>
      </c>
      <c r="B32" s="24">
        <v>1758.085</v>
      </c>
      <c r="C32" s="24">
        <v>195.72800000000001</v>
      </c>
      <c r="D32" s="24">
        <v>0.51300000000000001</v>
      </c>
      <c r="E32" s="24">
        <v>204.53100000000001</v>
      </c>
      <c r="F32" s="24">
        <v>135.08500000000001</v>
      </c>
      <c r="G32" s="24">
        <v>23.535</v>
      </c>
      <c r="H32" s="24">
        <v>173.46899999999999</v>
      </c>
      <c r="I32" s="18" t="s">
        <v>62</v>
      </c>
      <c r="J32" s="24">
        <v>296.42700000000002</v>
      </c>
      <c r="K32" s="24">
        <v>94.563000000000002</v>
      </c>
      <c r="L32" s="24">
        <v>41.938000000000002</v>
      </c>
      <c r="M32" s="24">
        <v>62.404000000000003</v>
      </c>
      <c r="N32" s="24">
        <v>135.72999999999999</v>
      </c>
      <c r="O32" s="24">
        <v>394.16199999999998</v>
      </c>
      <c r="Q32" s="32"/>
    </row>
    <row r="33" spans="1:22" ht="15" customHeight="1" x14ac:dyDescent="0.2">
      <c r="A33" s="18" t="s">
        <v>63</v>
      </c>
      <c r="B33" s="24">
        <v>9190.2839999999997</v>
      </c>
      <c r="C33" s="24">
        <v>102</v>
      </c>
      <c r="D33" s="24">
        <v>80.316000000000003</v>
      </c>
      <c r="E33" s="24">
        <v>2521.1680000000001</v>
      </c>
      <c r="F33" s="24">
        <v>4055.7109999999998</v>
      </c>
      <c r="G33" s="24">
        <v>230.071</v>
      </c>
      <c r="H33" s="24">
        <v>709.07399999999996</v>
      </c>
      <c r="I33" s="18" t="s">
        <v>63</v>
      </c>
      <c r="J33" s="24">
        <v>217.684</v>
      </c>
      <c r="K33" s="24">
        <v>156.733</v>
      </c>
      <c r="L33" s="24">
        <v>79.626000000000005</v>
      </c>
      <c r="M33" s="24">
        <v>130.114</v>
      </c>
      <c r="N33" s="24">
        <v>265.27999999999997</v>
      </c>
      <c r="O33" s="24">
        <v>642.50699999999995</v>
      </c>
      <c r="Q33" s="32"/>
    </row>
    <row r="34" spans="1:22" ht="15" customHeight="1" x14ac:dyDescent="0.2">
      <c r="A34" s="18" t="s">
        <v>64</v>
      </c>
      <c r="B34" s="24">
        <v>5288.3109999999997</v>
      </c>
      <c r="C34" s="24">
        <v>534.89700000000005</v>
      </c>
      <c r="D34" s="24">
        <v>0.23599999999999999</v>
      </c>
      <c r="E34" s="24">
        <v>2888.221</v>
      </c>
      <c r="F34" s="24">
        <v>110.175</v>
      </c>
      <c r="G34" s="24">
        <v>71.674000000000007</v>
      </c>
      <c r="H34" s="24">
        <v>294.76499999999999</v>
      </c>
      <c r="I34" s="18" t="s">
        <v>64</v>
      </c>
      <c r="J34" s="24">
        <v>275.351</v>
      </c>
      <c r="K34" s="24">
        <v>115.081</v>
      </c>
      <c r="L34" s="24">
        <v>45.718000000000004</v>
      </c>
      <c r="M34" s="24">
        <v>83.626000000000005</v>
      </c>
      <c r="N34" s="24">
        <v>251.86500000000001</v>
      </c>
      <c r="O34" s="24">
        <v>616.702</v>
      </c>
      <c r="Q34" s="32"/>
    </row>
    <row r="35" spans="1:22" ht="15" customHeight="1" x14ac:dyDescent="0.2">
      <c r="A35" s="18" t="s">
        <v>65</v>
      </c>
      <c r="B35" s="24">
        <v>20888.363000000001</v>
      </c>
      <c r="C35" s="24">
        <v>2037.4849999999999</v>
      </c>
      <c r="D35" s="24">
        <v>549.91499999999996</v>
      </c>
      <c r="E35" s="24">
        <v>1736.498</v>
      </c>
      <c r="F35" s="24">
        <v>2588.3919999999998</v>
      </c>
      <c r="G35" s="24">
        <v>405.67099999999999</v>
      </c>
      <c r="H35" s="24">
        <v>2502.7730000000001</v>
      </c>
      <c r="I35" s="18" t="s">
        <v>65</v>
      </c>
      <c r="J35" s="24">
        <v>2858.0479999999998</v>
      </c>
      <c r="K35" s="24">
        <v>1236.367</v>
      </c>
      <c r="L35" s="24">
        <v>364.73099999999999</v>
      </c>
      <c r="M35" s="24">
        <v>958.89400000000001</v>
      </c>
      <c r="N35" s="24">
        <v>1341.5050000000001</v>
      </c>
      <c r="O35" s="24">
        <v>4308.0839999999998</v>
      </c>
      <c r="Q35" s="32"/>
    </row>
    <row r="36" spans="1:22" ht="15" customHeight="1" x14ac:dyDescent="0.2">
      <c r="A36" s="18" t="s">
        <v>66</v>
      </c>
      <c r="B36" s="24">
        <v>9724.375</v>
      </c>
      <c r="C36" s="24">
        <v>1703.4860000000001</v>
      </c>
      <c r="D36" s="24">
        <v>55.051000000000002</v>
      </c>
      <c r="E36" s="24">
        <v>545.24900000000002</v>
      </c>
      <c r="F36" s="24">
        <v>825.59900000000005</v>
      </c>
      <c r="G36" s="24">
        <v>155.13499999999999</v>
      </c>
      <c r="H36" s="24">
        <v>902.34900000000005</v>
      </c>
      <c r="I36" s="18" t="s">
        <v>66</v>
      </c>
      <c r="J36" s="24">
        <v>1167.7619999999999</v>
      </c>
      <c r="K36" s="24">
        <v>643.10400000000004</v>
      </c>
      <c r="L36" s="24">
        <v>141.714</v>
      </c>
      <c r="M36" s="24">
        <v>502.29199999999997</v>
      </c>
      <c r="N36" s="24">
        <v>821.40099999999995</v>
      </c>
      <c r="O36" s="24">
        <v>2261.2330000000002</v>
      </c>
      <c r="Q36" s="32"/>
    </row>
    <row r="37" spans="1:22" ht="15" customHeight="1" x14ac:dyDescent="0.2">
      <c r="A37" s="18" t="s">
        <v>67</v>
      </c>
      <c r="B37" s="24">
        <v>6297.1360000000004</v>
      </c>
      <c r="C37" s="24">
        <v>1690.0119999999999</v>
      </c>
      <c r="D37" s="24">
        <v>2.8610000000000002</v>
      </c>
      <c r="E37" s="24">
        <v>40.439</v>
      </c>
      <c r="F37" s="24">
        <v>621.50199999999995</v>
      </c>
      <c r="G37" s="24">
        <v>43.573</v>
      </c>
      <c r="H37" s="24">
        <v>495.142</v>
      </c>
      <c r="I37" s="18" t="s">
        <v>67</v>
      </c>
      <c r="J37" s="24">
        <v>698.27300000000002</v>
      </c>
      <c r="K37" s="24">
        <v>142.16300000000001</v>
      </c>
      <c r="L37" s="24">
        <v>129.15199999999999</v>
      </c>
      <c r="M37" s="24">
        <v>276.97800000000001</v>
      </c>
      <c r="N37" s="24">
        <v>623.36699999999996</v>
      </c>
      <c r="O37" s="24">
        <v>1533.674</v>
      </c>
      <c r="Q37" s="32"/>
    </row>
    <row r="38" spans="1:22" ht="15" customHeight="1" x14ac:dyDescent="0.2">
      <c r="A38" s="18" t="s">
        <v>68</v>
      </c>
      <c r="B38" s="24">
        <v>8885.8610000000008</v>
      </c>
      <c r="C38" s="24">
        <v>447.02600000000001</v>
      </c>
      <c r="D38" s="24">
        <v>82.066000000000003</v>
      </c>
      <c r="E38" s="24">
        <v>4210.0569999999998</v>
      </c>
      <c r="F38" s="24">
        <v>307.84800000000001</v>
      </c>
      <c r="G38" s="24">
        <v>72.188999999999993</v>
      </c>
      <c r="H38" s="24">
        <v>671.20600000000002</v>
      </c>
      <c r="I38" s="18" t="s">
        <v>68</v>
      </c>
      <c r="J38" s="24">
        <v>750.303</v>
      </c>
      <c r="K38" s="24">
        <v>437.93599999999998</v>
      </c>
      <c r="L38" s="24">
        <v>85.59</v>
      </c>
      <c r="M38" s="24">
        <v>325.68700000000001</v>
      </c>
      <c r="N38" s="24">
        <v>343.64800000000002</v>
      </c>
      <c r="O38" s="24">
        <v>1152.3050000000001</v>
      </c>
      <c r="Q38" s="32"/>
    </row>
    <row r="39" spans="1:22" ht="15" customHeight="1" x14ac:dyDescent="0.2">
      <c r="A39" s="18" t="s">
        <v>69</v>
      </c>
      <c r="B39" s="24">
        <v>2753.1869999999999</v>
      </c>
      <c r="C39" s="24">
        <v>204.286</v>
      </c>
      <c r="D39" s="24">
        <v>134.726</v>
      </c>
      <c r="E39" s="24">
        <v>28.681000000000001</v>
      </c>
      <c r="F39" s="24">
        <v>377.31599999999997</v>
      </c>
      <c r="G39" s="24">
        <v>19.945</v>
      </c>
      <c r="H39" s="24">
        <v>322.65800000000002</v>
      </c>
      <c r="I39" s="18" t="s">
        <v>69</v>
      </c>
      <c r="J39" s="24">
        <v>508.137</v>
      </c>
      <c r="K39" s="24">
        <v>145.672</v>
      </c>
      <c r="L39" s="24">
        <v>38.290999999999997</v>
      </c>
      <c r="M39" s="24">
        <v>174.547</v>
      </c>
      <c r="N39" s="24">
        <v>240.506</v>
      </c>
      <c r="O39" s="24">
        <v>558.42200000000003</v>
      </c>
      <c r="Q39" s="32"/>
    </row>
    <row r="40" spans="1:22" ht="15" customHeight="1" x14ac:dyDescent="0.2">
      <c r="A40" s="18" t="s">
        <v>70</v>
      </c>
      <c r="B40" s="24">
        <v>4580.8230000000003</v>
      </c>
      <c r="C40" s="24">
        <v>563.74900000000002</v>
      </c>
      <c r="D40" s="24">
        <v>35.389000000000003</v>
      </c>
      <c r="E40" s="24">
        <v>149.80099999999999</v>
      </c>
      <c r="F40" s="24">
        <v>634.39499999999998</v>
      </c>
      <c r="G40" s="24">
        <v>43.612000000000002</v>
      </c>
      <c r="H40" s="24">
        <v>341.447</v>
      </c>
      <c r="I40" s="18" t="s">
        <v>70</v>
      </c>
      <c r="J40" s="24">
        <v>797.83500000000004</v>
      </c>
      <c r="K40" s="24">
        <v>156.51</v>
      </c>
      <c r="L40" s="24">
        <v>129.23699999999999</v>
      </c>
      <c r="M40" s="24">
        <v>275.30599999999998</v>
      </c>
      <c r="N40" s="24">
        <v>388.846</v>
      </c>
      <c r="O40" s="24">
        <v>1064.6959999999999</v>
      </c>
      <c r="Q40" s="32"/>
    </row>
    <row r="41" spans="1:22" ht="2.1" customHeight="1" x14ac:dyDescent="0.2">
      <c r="A41" s="16"/>
      <c r="B41" s="10"/>
      <c r="C41" s="11"/>
      <c r="D41" s="11"/>
      <c r="E41" s="11"/>
      <c r="F41" s="11"/>
      <c r="G41" s="11"/>
      <c r="H41" s="11"/>
      <c r="I41" s="16"/>
      <c r="J41" s="17"/>
      <c r="K41" s="17"/>
      <c r="L41" s="11"/>
      <c r="M41" s="11"/>
      <c r="N41" s="11"/>
      <c r="O41" s="11"/>
    </row>
    <row r="42" spans="1:22" s="20" customFormat="1" ht="11.1" customHeight="1" x14ac:dyDescent="0.2">
      <c r="A42" s="19"/>
      <c r="B42" s="19"/>
      <c r="D42" s="21"/>
      <c r="E42" s="21"/>
      <c r="F42" s="21"/>
      <c r="H42" s="31" t="s">
        <v>46</v>
      </c>
      <c r="J42" s="22"/>
      <c r="K42" s="22"/>
      <c r="L42" s="22"/>
      <c r="M42" s="22"/>
      <c r="N42" s="22"/>
      <c r="O42" s="31" t="s">
        <v>46</v>
      </c>
      <c r="P42" s="22"/>
      <c r="Q42" s="22"/>
      <c r="R42" s="22"/>
      <c r="S42" s="22"/>
      <c r="T42" s="22"/>
      <c r="U42" s="22"/>
      <c r="V42" s="22"/>
    </row>
    <row r="43" spans="1:22" s="20" customFormat="1" ht="11.1" customHeight="1" x14ac:dyDescent="0.2">
      <c r="A43" s="23"/>
      <c r="B43" s="23"/>
      <c r="D43" s="21"/>
      <c r="E43" s="21"/>
      <c r="F43" s="21"/>
    </row>
    <row r="44" spans="1:22" x14ac:dyDescent="0.2"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6" spans="1:22" x14ac:dyDescent="0.2">
      <c r="A46" s="3"/>
      <c r="I46" s="3"/>
      <c r="J46" s="3"/>
      <c r="K46" s="3"/>
    </row>
  </sheetData>
  <mergeCells count="2">
    <mergeCell ref="B6:H6"/>
    <mergeCell ref="J6:O6"/>
  </mergeCells>
  <pageMargins left="1.9685039370078741" right="1.7716535433070868" top="0.98425196850393704" bottom="2.9527559055118111" header="0" footer="0"/>
  <pageSetup paperSize="9" pageOrder="overThenDown" orientation="portrait" r:id="rId1"/>
  <headerFooter alignWithMargins="0"/>
  <rowBreaks count="1" manualBreakCount="1">
    <brk id="43" max="16383" man="1"/>
  </rowBreaks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6"/>
  <sheetViews>
    <sheetView showGridLines="0" tabSelected="1" zoomScale="120" zoomScaleNormal="120" zoomScaleSheetLayoutView="130" workbookViewId="0">
      <pane xSplit="1" ySplit="12" topLeftCell="B28" activePane="bottomRight" state="frozen"/>
      <selection pane="topRight" activeCell="B1" sqref="B1"/>
      <selection pane="bottomLeft" activeCell="A13" sqref="A13"/>
      <selection pane="bottomRight" activeCell="N49" sqref="M49:N49"/>
    </sheetView>
  </sheetViews>
  <sheetFormatPr baseColWidth="10" defaultColWidth="11.42578125" defaultRowHeight="9" x14ac:dyDescent="0.2"/>
  <cols>
    <col min="1" max="1" width="13.5703125" style="2" customWidth="1"/>
    <col min="2" max="2" width="6.140625" style="1" customWidth="1"/>
    <col min="3" max="3" width="6.5703125" style="1" customWidth="1"/>
    <col min="4" max="4" width="6.140625" style="1" customWidth="1"/>
    <col min="5" max="7" width="6.5703125" style="1" customWidth="1"/>
    <col min="8" max="8" width="6.140625" style="1" customWidth="1"/>
    <col min="9" max="9" width="13.5703125" style="2" customWidth="1"/>
    <col min="10" max="10" width="9.5703125" style="2" customWidth="1"/>
    <col min="11" max="11" width="7.140625" style="2" customWidth="1"/>
    <col min="12" max="13" width="7.140625" style="1" customWidth="1"/>
    <col min="14" max="14" width="7.28515625" style="1" customWidth="1"/>
    <col min="15" max="15" width="6.5703125" style="1" customWidth="1"/>
    <col min="16" max="16" width="11.42578125" style="1"/>
    <col min="17" max="22" width="7.7109375" style="1" customWidth="1"/>
    <col min="23" max="16384" width="11.42578125" style="1"/>
  </cols>
  <sheetData>
    <row r="1" spans="1:17" ht="12.2" customHeight="1" x14ac:dyDescent="0.2">
      <c r="A1" s="8" t="s">
        <v>79</v>
      </c>
      <c r="B1" s="7"/>
      <c r="C1" s="7"/>
      <c r="D1" s="7"/>
      <c r="E1" s="7"/>
      <c r="F1" s="7"/>
      <c r="G1" s="5"/>
      <c r="I1" s="8" t="s">
        <v>79</v>
      </c>
      <c r="J1" s="8"/>
      <c r="K1" s="8"/>
      <c r="L1" s="7"/>
      <c r="M1" s="7"/>
      <c r="N1" s="5"/>
      <c r="O1" s="5"/>
      <c r="P1" s="2"/>
    </row>
    <row r="2" spans="1:17" ht="10.5" customHeight="1" x14ac:dyDescent="0.2">
      <c r="A2" s="14" t="s">
        <v>81</v>
      </c>
      <c r="B2" s="7"/>
      <c r="C2" s="7"/>
      <c r="D2" s="7"/>
      <c r="E2" s="7"/>
      <c r="F2" s="7"/>
      <c r="G2" s="5"/>
      <c r="I2" s="14" t="s">
        <v>81</v>
      </c>
      <c r="J2" s="14"/>
      <c r="K2" s="14"/>
      <c r="L2" s="7"/>
      <c r="M2" s="7"/>
      <c r="N2" s="5"/>
      <c r="O2" s="5"/>
      <c r="P2" s="2"/>
    </row>
    <row r="3" spans="1:17" ht="8.4499999999999993" customHeight="1" x14ac:dyDescent="0.2">
      <c r="A3" s="12" t="s">
        <v>44</v>
      </c>
      <c r="B3" s="13"/>
      <c r="C3" s="13"/>
      <c r="D3" s="13"/>
      <c r="E3" s="13"/>
      <c r="F3" s="13"/>
      <c r="G3" s="4"/>
      <c r="H3" s="6"/>
      <c r="I3" s="12" t="s">
        <v>44</v>
      </c>
      <c r="J3" s="12"/>
      <c r="K3" s="12"/>
      <c r="L3" s="13"/>
      <c r="M3" s="13"/>
      <c r="N3" s="4"/>
      <c r="O3" s="4"/>
    </row>
    <row r="4" spans="1:17" ht="9" customHeight="1" x14ac:dyDescent="0.2">
      <c r="A4" s="12" t="s">
        <v>42</v>
      </c>
      <c r="B4" s="13"/>
      <c r="C4" s="13"/>
      <c r="D4" s="13"/>
      <c r="E4" s="13"/>
      <c r="F4" s="13"/>
      <c r="G4" s="4"/>
      <c r="H4" s="6"/>
      <c r="I4" s="12" t="s">
        <v>42</v>
      </c>
      <c r="J4" s="12"/>
      <c r="K4" s="12"/>
      <c r="L4" s="12"/>
      <c r="M4" s="13"/>
      <c r="N4" s="13"/>
      <c r="O4" s="4"/>
    </row>
    <row r="5" spans="1:17" ht="9.75" customHeight="1" x14ac:dyDescent="0.2">
      <c r="G5" s="9"/>
      <c r="H5" s="9"/>
      <c r="N5" s="9"/>
      <c r="O5" s="9" t="s">
        <v>39</v>
      </c>
    </row>
    <row r="6" spans="1:17" ht="11.1" customHeight="1" x14ac:dyDescent="0.2">
      <c r="A6" s="26"/>
      <c r="B6" s="34" t="s">
        <v>80</v>
      </c>
      <c r="C6" s="35"/>
      <c r="D6" s="35"/>
      <c r="E6" s="35"/>
      <c r="F6" s="35"/>
      <c r="G6" s="35"/>
      <c r="H6" s="35"/>
      <c r="I6" s="26"/>
      <c r="J6" s="34" t="s">
        <v>80</v>
      </c>
      <c r="K6" s="35"/>
      <c r="L6" s="35"/>
      <c r="M6" s="35"/>
      <c r="N6" s="35"/>
      <c r="O6" s="35"/>
    </row>
    <row r="7" spans="1:17" ht="11.1" customHeight="1" x14ac:dyDescent="0.2">
      <c r="A7" s="27"/>
      <c r="B7" s="28"/>
      <c r="C7" s="28" t="s">
        <v>4</v>
      </c>
      <c r="D7" s="28" t="s">
        <v>8</v>
      </c>
      <c r="E7" s="28" t="s">
        <v>10</v>
      </c>
      <c r="F7" s="28" t="s">
        <v>12</v>
      </c>
      <c r="G7" s="28" t="s">
        <v>71</v>
      </c>
      <c r="H7" s="28" t="s">
        <v>14</v>
      </c>
      <c r="I7" s="27"/>
      <c r="J7" s="28" t="s">
        <v>17</v>
      </c>
      <c r="K7" s="28" t="s">
        <v>21</v>
      </c>
      <c r="L7" s="28" t="s">
        <v>24</v>
      </c>
      <c r="M7" s="28" t="s">
        <v>25</v>
      </c>
      <c r="N7" s="28" t="s">
        <v>28</v>
      </c>
      <c r="O7" s="28" t="s">
        <v>31</v>
      </c>
    </row>
    <row r="8" spans="1:17" ht="11.1" customHeight="1" x14ac:dyDescent="0.2">
      <c r="A8" s="27" t="s">
        <v>78</v>
      </c>
      <c r="B8" s="28"/>
      <c r="C8" s="28" t="s">
        <v>5</v>
      </c>
      <c r="D8" s="28" t="s">
        <v>9</v>
      </c>
      <c r="E8" s="28" t="s">
        <v>76</v>
      </c>
      <c r="F8" s="28" t="s">
        <v>13</v>
      </c>
      <c r="G8" s="28" t="s">
        <v>72</v>
      </c>
      <c r="H8" s="28" t="s">
        <v>15</v>
      </c>
      <c r="I8" s="27" t="s">
        <v>78</v>
      </c>
      <c r="J8" s="28" t="s">
        <v>40</v>
      </c>
      <c r="K8" s="28" t="s">
        <v>37</v>
      </c>
      <c r="L8" s="28" t="s">
        <v>9</v>
      </c>
      <c r="M8" s="28" t="s">
        <v>26</v>
      </c>
      <c r="N8" s="28" t="s">
        <v>15</v>
      </c>
      <c r="O8" s="28" t="s">
        <v>1</v>
      </c>
    </row>
    <row r="9" spans="1:17" ht="11.1" customHeight="1" x14ac:dyDescent="0.2">
      <c r="A9" s="27"/>
      <c r="B9" s="28" t="s">
        <v>3</v>
      </c>
      <c r="C9" s="28" t="s">
        <v>6</v>
      </c>
      <c r="D9" s="28" t="s">
        <v>33</v>
      </c>
      <c r="E9" s="28" t="s">
        <v>77</v>
      </c>
      <c r="F9" s="28"/>
      <c r="G9" s="28" t="s">
        <v>9</v>
      </c>
      <c r="H9" s="28"/>
      <c r="I9" s="27"/>
      <c r="J9" s="28" t="s">
        <v>41</v>
      </c>
      <c r="K9" s="28" t="s">
        <v>38</v>
      </c>
      <c r="L9" s="28" t="s">
        <v>35</v>
      </c>
      <c r="M9" s="28" t="s">
        <v>2</v>
      </c>
      <c r="N9" s="28" t="s">
        <v>29</v>
      </c>
      <c r="O9" s="6"/>
    </row>
    <row r="10" spans="1:17" ht="11.1" customHeight="1" x14ac:dyDescent="0.2">
      <c r="A10" s="27"/>
      <c r="B10" s="28"/>
      <c r="C10" s="28" t="s">
        <v>7</v>
      </c>
      <c r="D10" s="28" t="s">
        <v>34</v>
      </c>
      <c r="E10" s="28" t="s">
        <v>32</v>
      </c>
      <c r="F10" s="28"/>
      <c r="G10" s="28" t="s">
        <v>16</v>
      </c>
      <c r="H10" s="28"/>
      <c r="I10" s="27"/>
      <c r="J10" s="28" t="s">
        <v>18</v>
      </c>
      <c r="K10" s="28" t="s">
        <v>22</v>
      </c>
      <c r="L10" s="28" t="s">
        <v>36</v>
      </c>
      <c r="M10" s="28" t="s">
        <v>1</v>
      </c>
      <c r="N10" s="28" t="s">
        <v>9</v>
      </c>
      <c r="O10" s="28"/>
    </row>
    <row r="11" spans="1:17" ht="11.1" customHeight="1" x14ac:dyDescent="0.2">
      <c r="A11" s="27"/>
      <c r="B11" s="28"/>
      <c r="C11" s="28"/>
      <c r="D11" s="28"/>
      <c r="E11" s="28" t="s">
        <v>1</v>
      </c>
      <c r="F11" s="28"/>
      <c r="G11" s="28"/>
      <c r="H11" s="28"/>
      <c r="I11" s="27"/>
      <c r="J11" s="28" t="s">
        <v>19</v>
      </c>
      <c r="K11" s="28" t="s">
        <v>9</v>
      </c>
      <c r="L11" s="28"/>
      <c r="M11" s="28" t="s">
        <v>0</v>
      </c>
      <c r="N11" s="28" t="s">
        <v>30</v>
      </c>
      <c r="O11" s="28"/>
    </row>
    <row r="12" spans="1:17" ht="11.1" customHeight="1" x14ac:dyDescent="0.2">
      <c r="A12" s="29"/>
      <c r="B12" s="30"/>
      <c r="C12" s="30"/>
      <c r="D12" s="30"/>
      <c r="E12" s="30" t="s">
        <v>11</v>
      </c>
      <c r="F12" s="30"/>
      <c r="G12" s="30"/>
      <c r="H12" s="30"/>
      <c r="I12" s="29"/>
      <c r="J12" s="30" t="s">
        <v>20</v>
      </c>
      <c r="K12" s="30" t="s">
        <v>23</v>
      </c>
      <c r="L12" s="30"/>
      <c r="M12" s="30" t="s">
        <v>27</v>
      </c>
      <c r="N12" s="30"/>
      <c r="O12" s="30"/>
    </row>
    <row r="13" spans="1:17" ht="15" customHeight="1" x14ac:dyDescent="0.2">
      <c r="A13" s="15" t="s">
        <v>3</v>
      </c>
      <c r="B13" s="25">
        <v>514415.565</v>
      </c>
      <c r="C13" s="25">
        <v>32526</v>
      </c>
      <c r="D13" s="25">
        <v>2058</v>
      </c>
      <c r="E13" s="25">
        <v>62440.713000000003</v>
      </c>
      <c r="F13" s="25">
        <v>73509.84</v>
      </c>
      <c r="G13" s="25">
        <v>10864.668</v>
      </c>
      <c r="H13" s="25">
        <v>37899</v>
      </c>
      <c r="I13" s="15" t="s">
        <v>3</v>
      </c>
      <c r="J13" s="25">
        <v>59607.3</v>
      </c>
      <c r="K13" s="25">
        <v>29281</v>
      </c>
      <c r="L13" s="25">
        <v>15258</v>
      </c>
      <c r="M13" s="25">
        <v>28952</v>
      </c>
      <c r="N13" s="25">
        <v>31470</v>
      </c>
      <c r="O13" s="25">
        <v>130549.04399999999</v>
      </c>
      <c r="Q13" s="32"/>
    </row>
    <row r="14" spans="1:17" ht="15" customHeight="1" x14ac:dyDescent="0.2">
      <c r="A14" s="18" t="s">
        <v>47</v>
      </c>
      <c r="B14" s="24">
        <v>3074.24</v>
      </c>
      <c r="C14" s="24">
        <v>952.63099999999997</v>
      </c>
      <c r="D14" s="24">
        <v>0.54600000000000004</v>
      </c>
      <c r="E14" s="24">
        <v>88.271000000000001</v>
      </c>
      <c r="F14" s="24">
        <v>124.895</v>
      </c>
      <c r="G14" s="24">
        <v>37.926000000000002</v>
      </c>
      <c r="H14" s="24">
        <v>293.00799999999998</v>
      </c>
      <c r="I14" s="18" t="s">
        <v>47</v>
      </c>
      <c r="J14" s="24">
        <v>339.60500000000002</v>
      </c>
      <c r="K14" s="24">
        <v>122.012</v>
      </c>
      <c r="L14" s="24">
        <v>38.003999999999998</v>
      </c>
      <c r="M14" s="24">
        <v>82.775999999999996</v>
      </c>
      <c r="N14" s="24">
        <v>351.65300000000002</v>
      </c>
      <c r="O14" s="24">
        <v>642.91300000000001</v>
      </c>
      <c r="Q14" s="32"/>
    </row>
    <row r="15" spans="1:17" ht="15" customHeight="1" x14ac:dyDescent="0.2">
      <c r="A15" s="18" t="s">
        <v>48</v>
      </c>
      <c r="B15" s="24">
        <v>21751.039000000001</v>
      </c>
      <c r="C15" s="24">
        <v>791.33</v>
      </c>
      <c r="D15" s="24">
        <v>334.62900000000002</v>
      </c>
      <c r="E15" s="24">
        <v>9559.2549999999992</v>
      </c>
      <c r="F15" s="24">
        <v>1876.691</v>
      </c>
      <c r="G15" s="24">
        <v>449.07799999999997</v>
      </c>
      <c r="H15" s="24">
        <v>1858.819</v>
      </c>
      <c r="I15" s="18" t="s">
        <v>48</v>
      </c>
      <c r="J15" s="24">
        <v>1241.8599999999999</v>
      </c>
      <c r="K15" s="24">
        <v>636.93100000000004</v>
      </c>
      <c r="L15" s="24">
        <v>487.55399999999997</v>
      </c>
      <c r="M15" s="24">
        <v>726.99599999999998</v>
      </c>
      <c r="N15" s="24">
        <v>1097.037</v>
      </c>
      <c r="O15" s="24">
        <v>2690.8589999999999</v>
      </c>
      <c r="Q15" s="32"/>
    </row>
    <row r="16" spans="1:17" ht="15" customHeight="1" x14ac:dyDescent="0.2">
      <c r="A16" s="18" t="s">
        <v>49</v>
      </c>
      <c r="B16" s="24">
        <v>6133.9840000000004</v>
      </c>
      <c r="C16" s="24">
        <v>464.02300000000002</v>
      </c>
      <c r="D16" s="24">
        <v>0.253</v>
      </c>
      <c r="E16" s="24">
        <v>3270.8119999999999</v>
      </c>
      <c r="F16" s="24">
        <v>101.241</v>
      </c>
      <c r="G16" s="24">
        <v>44.924999999999997</v>
      </c>
      <c r="H16" s="24">
        <v>639.11300000000006</v>
      </c>
      <c r="I16" s="18" t="s">
        <v>49</v>
      </c>
      <c r="J16" s="24">
        <v>248.072</v>
      </c>
      <c r="K16" s="24">
        <v>80.231999999999999</v>
      </c>
      <c r="L16" s="24">
        <v>56.786999999999999</v>
      </c>
      <c r="M16" s="24">
        <v>73.287000000000006</v>
      </c>
      <c r="N16" s="24">
        <v>367.61399999999998</v>
      </c>
      <c r="O16" s="24">
        <v>787.625</v>
      </c>
      <c r="Q16" s="32"/>
    </row>
    <row r="17" spans="1:17" ht="15" customHeight="1" x14ac:dyDescent="0.2">
      <c r="A17" s="18" t="s">
        <v>50</v>
      </c>
      <c r="B17" s="24">
        <v>31478.366000000002</v>
      </c>
      <c r="C17" s="24">
        <v>1770.4690000000001</v>
      </c>
      <c r="D17" s="24">
        <v>36.256999999999998</v>
      </c>
      <c r="E17" s="24">
        <v>10082.704</v>
      </c>
      <c r="F17" s="24">
        <v>3584.8139999999999</v>
      </c>
      <c r="G17" s="24">
        <v>314.87200000000001</v>
      </c>
      <c r="H17" s="24">
        <v>2740.5830000000001</v>
      </c>
      <c r="I17" s="18" t="s">
        <v>50</v>
      </c>
      <c r="J17" s="24">
        <v>3106.808</v>
      </c>
      <c r="K17" s="24">
        <v>1550.191</v>
      </c>
      <c r="L17" s="24">
        <v>556.77700000000004</v>
      </c>
      <c r="M17" s="24">
        <v>1387.329</v>
      </c>
      <c r="N17" s="24">
        <v>1124.4359999999999</v>
      </c>
      <c r="O17" s="24">
        <v>5223.1260000000002</v>
      </c>
      <c r="Q17" s="32"/>
    </row>
    <row r="18" spans="1:17" ht="15" customHeight="1" x14ac:dyDescent="0.2">
      <c r="A18" s="18" t="s">
        <v>51</v>
      </c>
      <c r="B18" s="24">
        <v>5992.55</v>
      </c>
      <c r="C18" s="24">
        <v>933.79100000000005</v>
      </c>
      <c r="D18" s="24">
        <v>0.72</v>
      </c>
      <c r="E18" s="24">
        <v>1081.434</v>
      </c>
      <c r="F18" s="24">
        <v>514.74599999999998</v>
      </c>
      <c r="G18" s="24">
        <v>45.768000000000001</v>
      </c>
      <c r="H18" s="24">
        <v>530.77200000000005</v>
      </c>
      <c r="I18" s="18" t="s">
        <v>51</v>
      </c>
      <c r="J18" s="24">
        <v>560.90099999999995</v>
      </c>
      <c r="K18" s="24">
        <v>210.286</v>
      </c>
      <c r="L18" s="24">
        <v>58.16</v>
      </c>
      <c r="M18" s="24">
        <v>280.31</v>
      </c>
      <c r="N18" s="24">
        <v>580.20500000000004</v>
      </c>
      <c r="O18" s="24">
        <v>1195.4570000000001</v>
      </c>
      <c r="Q18" s="32"/>
    </row>
    <row r="19" spans="1:17" ht="15" customHeight="1" x14ac:dyDescent="0.2">
      <c r="A19" s="18" t="s">
        <v>52</v>
      </c>
      <c r="B19" s="24">
        <v>11939.308999999999</v>
      </c>
      <c r="C19" s="24">
        <v>1421.857</v>
      </c>
      <c r="D19" s="24">
        <v>0.53800000000000003</v>
      </c>
      <c r="E19" s="24">
        <v>1533.576</v>
      </c>
      <c r="F19" s="24">
        <v>757.55899999999997</v>
      </c>
      <c r="G19" s="24">
        <v>236.417</v>
      </c>
      <c r="H19" s="24">
        <v>1744.7080000000001</v>
      </c>
      <c r="I19" s="18" t="s">
        <v>52</v>
      </c>
      <c r="J19" s="24">
        <v>1076.47</v>
      </c>
      <c r="K19" s="24">
        <v>479.54500000000002</v>
      </c>
      <c r="L19" s="24">
        <v>223.37100000000001</v>
      </c>
      <c r="M19" s="24">
        <v>497.47500000000002</v>
      </c>
      <c r="N19" s="24">
        <v>1118.1980000000001</v>
      </c>
      <c r="O19" s="24">
        <v>2849.5949999999998</v>
      </c>
      <c r="Q19" s="32"/>
    </row>
    <row r="20" spans="1:17" ht="15" customHeight="1" x14ac:dyDescent="0.2">
      <c r="A20" s="18" t="s">
        <v>53</v>
      </c>
      <c r="B20" s="24">
        <v>21528.113000000001</v>
      </c>
      <c r="C20" s="24">
        <v>1123.6379999999999</v>
      </c>
      <c r="D20" s="24">
        <v>1.5089999999999999</v>
      </c>
      <c r="E20" s="24">
        <v>8558.19</v>
      </c>
      <c r="F20" s="24">
        <v>1324.116</v>
      </c>
      <c r="G20" s="24">
        <v>270.05500000000001</v>
      </c>
      <c r="H20" s="24">
        <v>2294.9340000000002</v>
      </c>
      <c r="I20" s="18" t="s">
        <v>53</v>
      </c>
      <c r="J20" s="24">
        <v>1657.164</v>
      </c>
      <c r="K20" s="24">
        <v>940.76199999999994</v>
      </c>
      <c r="L20" s="24">
        <v>744.03300000000002</v>
      </c>
      <c r="M20" s="24">
        <v>659.49599999999998</v>
      </c>
      <c r="N20" s="24">
        <v>1039.1959999999999</v>
      </c>
      <c r="O20" s="24">
        <v>2915.02</v>
      </c>
      <c r="Q20" s="32"/>
    </row>
    <row r="21" spans="1:17" ht="15" customHeight="1" x14ac:dyDescent="0.2">
      <c r="A21" s="18" t="s">
        <v>54</v>
      </c>
      <c r="B21" s="24">
        <v>3462.8449999999998</v>
      </c>
      <c r="C21" s="24">
        <v>301.75200000000001</v>
      </c>
      <c r="D21" s="24">
        <v>9.7080000000000002</v>
      </c>
      <c r="E21" s="24">
        <v>357.31299999999999</v>
      </c>
      <c r="F21" s="24">
        <v>60.786000000000001</v>
      </c>
      <c r="G21" s="24">
        <v>1067.9949999999999</v>
      </c>
      <c r="H21" s="24">
        <v>330.596</v>
      </c>
      <c r="I21" s="18" t="s">
        <v>54</v>
      </c>
      <c r="J21" s="24">
        <v>176.75</v>
      </c>
      <c r="K21" s="24">
        <v>74.147999999999996</v>
      </c>
      <c r="L21" s="24">
        <v>27.94</v>
      </c>
      <c r="M21" s="24">
        <v>41.795000000000002</v>
      </c>
      <c r="N21" s="24">
        <v>405.91399999999999</v>
      </c>
      <c r="O21" s="24">
        <v>608.14800000000002</v>
      </c>
      <c r="Q21" s="32"/>
    </row>
    <row r="22" spans="1:17" ht="15" customHeight="1" x14ac:dyDescent="0.2">
      <c r="A22" s="18" t="s">
        <v>55</v>
      </c>
      <c r="B22" s="24">
        <v>6192.4229999999998</v>
      </c>
      <c r="C22" s="24">
        <v>1203.9069999999999</v>
      </c>
      <c r="D22" s="24">
        <v>0.314</v>
      </c>
      <c r="E22" s="24">
        <v>250.339</v>
      </c>
      <c r="F22" s="24">
        <v>452.55099999999999</v>
      </c>
      <c r="G22" s="24">
        <v>325.75700000000001</v>
      </c>
      <c r="H22" s="24">
        <v>596.80499999999995</v>
      </c>
      <c r="I22" s="18" t="s">
        <v>55</v>
      </c>
      <c r="J22" s="24">
        <v>705.32100000000003</v>
      </c>
      <c r="K22" s="24">
        <v>364.50400000000002</v>
      </c>
      <c r="L22" s="24">
        <v>141.845</v>
      </c>
      <c r="M22" s="24">
        <v>279.17</v>
      </c>
      <c r="N22" s="24">
        <v>697.09400000000005</v>
      </c>
      <c r="O22" s="24">
        <v>1174.816</v>
      </c>
      <c r="Q22" s="32"/>
    </row>
    <row r="23" spans="1:17" ht="15" customHeight="1" x14ac:dyDescent="0.2">
      <c r="A23" s="18" t="s">
        <v>56</v>
      </c>
      <c r="B23" s="24">
        <v>20589.844000000001</v>
      </c>
      <c r="C23" s="24">
        <v>2878.3020000000001</v>
      </c>
      <c r="D23" s="24">
        <v>151.273</v>
      </c>
      <c r="E23" s="24">
        <v>4205.5129999999999</v>
      </c>
      <c r="F23" s="24">
        <v>3777.0529999999999</v>
      </c>
      <c r="G23" s="24">
        <v>321.27</v>
      </c>
      <c r="H23" s="24">
        <v>2408.7849999999999</v>
      </c>
      <c r="I23" s="18" t="s">
        <v>56</v>
      </c>
      <c r="J23" s="24">
        <v>1694.4259999999999</v>
      </c>
      <c r="K23" s="24">
        <v>1093.9929999999999</v>
      </c>
      <c r="L23" s="24">
        <v>222.63200000000001</v>
      </c>
      <c r="M23" s="24">
        <v>664.67200000000003</v>
      </c>
      <c r="N23" s="24">
        <v>613.73500000000001</v>
      </c>
      <c r="O23" s="24">
        <v>2558.19</v>
      </c>
      <c r="Q23" s="32"/>
    </row>
    <row r="24" spans="1:17" ht="15" customHeight="1" x14ac:dyDescent="0.2">
      <c r="A24" s="18" t="s">
        <v>57</v>
      </c>
      <c r="B24" s="24">
        <v>16340.682000000001</v>
      </c>
      <c r="C24" s="24">
        <v>1506.473</v>
      </c>
      <c r="D24" s="24">
        <v>8.2360000000000007</v>
      </c>
      <c r="E24" s="24">
        <v>4404.6490000000003</v>
      </c>
      <c r="F24" s="24">
        <v>1080.4169999999999</v>
      </c>
      <c r="G24" s="24">
        <v>407.08499999999998</v>
      </c>
      <c r="H24" s="24">
        <v>1071.72</v>
      </c>
      <c r="I24" s="18" t="s">
        <v>57</v>
      </c>
      <c r="J24" s="24">
        <v>1861.0360000000001</v>
      </c>
      <c r="K24" s="24">
        <v>965.40300000000002</v>
      </c>
      <c r="L24" s="24">
        <v>281.416</v>
      </c>
      <c r="M24" s="24">
        <v>733.17100000000005</v>
      </c>
      <c r="N24" s="24">
        <v>1078.1569999999999</v>
      </c>
      <c r="O24" s="24">
        <v>2942.9189999999999</v>
      </c>
      <c r="Q24" s="32"/>
    </row>
    <row r="25" spans="1:17" ht="15" customHeight="1" x14ac:dyDescent="0.2">
      <c r="A25" s="18" t="s">
        <v>58</v>
      </c>
      <c r="B25" s="24">
        <v>23926.592000000001</v>
      </c>
      <c r="C25" s="24">
        <v>4271.6170000000002</v>
      </c>
      <c r="D25" s="24">
        <v>107.012</v>
      </c>
      <c r="E25" s="24">
        <v>1700.373</v>
      </c>
      <c r="F25" s="24">
        <v>3639.7040000000002</v>
      </c>
      <c r="G25" s="24">
        <v>248.34800000000001</v>
      </c>
      <c r="H25" s="24">
        <v>1601.451</v>
      </c>
      <c r="I25" s="18" t="s">
        <v>58</v>
      </c>
      <c r="J25" s="24">
        <v>2562.1</v>
      </c>
      <c r="K25" s="24">
        <v>1399.6310000000001</v>
      </c>
      <c r="L25" s="24">
        <v>511.04</v>
      </c>
      <c r="M25" s="24">
        <v>1542.1210000000001</v>
      </c>
      <c r="N25" s="24">
        <v>1206.202</v>
      </c>
      <c r="O25" s="24">
        <v>5136.9930000000004</v>
      </c>
      <c r="Q25" s="32"/>
    </row>
    <row r="26" spans="1:17" ht="15" customHeight="1" x14ac:dyDescent="0.2">
      <c r="A26" s="18" t="s">
        <v>59</v>
      </c>
      <c r="B26" s="24">
        <v>13374.058000000001</v>
      </c>
      <c r="C26" s="24">
        <v>1488.6079999999999</v>
      </c>
      <c r="D26" s="24">
        <v>27.087</v>
      </c>
      <c r="E26" s="24">
        <v>35.097000000000001</v>
      </c>
      <c r="F26" s="24">
        <v>1293.4369999999999</v>
      </c>
      <c r="G26" s="24">
        <v>145.709</v>
      </c>
      <c r="H26" s="24">
        <v>1179.4680000000001</v>
      </c>
      <c r="I26" s="18" t="s">
        <v>59</v>
      </c>
      <c r="J26" s="24">
        <v>2430.2530000000002</v>
      </c>
      <c r="K26" s="24">
        <v>999.96199999999999</v>
      </c>
      <c r="L26" s="24">
        <v>278.00799999999998</v>
      </c>
      <c r="M26" s="24">
        <v>981.98500000000001</v>
      </c>
      <c r="N26" s="24">
        <v>940.23500000000001</v>
      </c>
      <c r="O26" s="24">
        <v>3574.2089999999998</v>
      </c>
      <c r="Q26" s="32"/>
    </row>
    <row r="27" spans="1:17" ht="15" customHeight="1" x14ac:dyDescent="0.2">
      <c r="A27" s="18" t="s">
        <v>60</v>
      </c>
      <c r="B27" s="24">
        <v>248502.03899999999</v>
      </c>
      <c r="C27" s="24">
        <v>4796.558</v>
      </c>
      <c r="D27" s="24">
        <v>461.86700000000002</v>
      </c>
      <c r="E27" s="24">
        <v>3412.1460000000002</v>
      </c>
      <c r="F27" s="24">
        <v>44401.898999999998</v>
      </c>
      <c r="G27" s="24">
        <v>5653.4059999999999</v>
      </c>
      <c r="H27" s="24">
        <v>13808.022999999999</v>
      </c>
      <c r="I27" s="18" t="s">
        <v>60</v>
      </c>
      <c r="J27" s="24">
        <v>32574.847000000002</v>
      </c>
      <c r="K27" s="24">
        <v>16551.54</v>
      </c>
      <c r="L27" s="24">
        <v>10077.046</v>
      </c>
      <c r="M27" s="24">
        <v>17876.833999999999</v>
      </c>
      <c r="N27" s="24">
        <v>15534.812</v>
      </c>
      <c r="O27" s="24">
        <v>83353.061000000002</v>
      </c>
      <c r="Q27" s="32"/>
    </row>
    <row r="28" spans="1:17" ht="15" customHeight="1" x14ac:dyDescent="0.2">
      <c r="A28" s="18" t="s">
        <v>73</v>
      </c>
      <c r="B28" s="24">
        <v>22803.494999999999</v>
      </c>
      <c r="C28" s="24">
        <v>5.5339999999999998</v>
      </c>
      <c r="D28" s="24">
        <v>151.13</v>
      </c>
      <c r="E28" s="24">
        <v>0</v>
      </c>
      <c r="F28" s="24">
        <v>5751.0460000000003</v>
      </c>
      <c r="G28" s="24">
        <v>446.95</v>
      </c>
      <c r="H28" s="24">
        <v>1375.998</v>
      </c>
      <c r="I28" s="18" t="s">
        <v>73</v>
      </c>
      <c r="J28" s="24">
        <v>2153.3620000000001</v>
      </c>
      <c r="K28" s="24">
        <v>4761.7370000000001</v>
      </c>
      <c r="L28" s="24">
        <v>573.65099999999995</v>
      </c>
      <c r="M28" s="24">
        <v>1411.52</v>
      </c>
      <c r="N28" s="24">
        <v>817.14800000000002</v>
      </c>
      <c r="O28" s="24">
        <v>5355.4189999999999</v>
      </c>
      <c r="Q28" s="32"/>
    </row>
    <row r="29" spans="1:17" ht="15" customHeight="1" x14ac:dyDescent="0.2">
      <c r="A29" s="18" t="s">
        <v>74</v>
      </c>
      <c r="B29" s="24">
        <v>17826.274000000001</v>
      </c>
      <c r="C29" s="24">
        <v>3962.5749999999998</v>
      </c>
      <c r="D29" s="24">
        <v>261.76400000000001</v>
      </c>
      <c r="E29" s="24">
        <v>3412.1460000000002</v>
      </c>
      <c r="F29" s="24">
        <v>1557.816</v>
      </c>
      <c r="G29" s="24">
        <v>966.755</v>
      </c>
      <c r="H29" s="24">
        <v>606.005</v>
      </c>
      <c r="I29" s="18" t="s">
        <v>74</v>
      </c>
      <c r="J29" s="24">
        <v>1227.538</v>
      </c>
      <c r="K29" s="24">
        <v>571.49699999999996</v>
      </c>
      <c r="L29" s="24">
        <v>351.75200000000001</v>
      </c>
      <c r="M29" s="24">
        <v>968.69399999999996</v>
      </c>
      <c r="N29" s="24">
        <v>353.89</v>
      </c>
      <c r="O29" s="24">
        <v>3585.8420000000001</v>
      </c>
      <c r="Q29" s="32"/>
    </row>
    <row r="30" spans="1:17" ht="15" customHeight="1" x14ac:dyDescent="0.2">
      <c r="A30" s="18" t="s">
        <v>75</v>
      </c>
      <c r="B30" s="24">
        <v>207872.27</v>
      </c>
      <c r="C30" s="24">
        <v>828.44899999999996</v>
      </c>
      <c r="D30" s="24">
        <v>48.972999999999999</v>
      </c>
      <c r="E30" s="24">
        <v>0</v>
      </c>
      <c r="F30" s="24">
        <v>37093.036999999997</v>
      </c>
      <c r="G30" s="24">
        <v>4239.701</v>
      </c>
      <c r="H30" s="24">
        <v>11826.02</v>
      </c>
      <c r="I30" s="18" t="s">
        <v>75</v>
      </c>
      <c r="J30" s="24">
        <v>29193.947</v>
      </c>
      <c r="K30" s="24">
        <v>11218.306</v>
      </c>
      <c r="L30" s="24">
        <v>9151.643</v>
      </c>
      <c r="M30" s="24">
        <v>15496.62</v>
      </c>
      <c r="N30" s="24">
        <v>14363.773999999999</v>
      </c>
      <c r="O30" s="24">
        <v>74411.8</v>
      </c>
      <c r="Q30" s="32"/>
    </row>
    <row r="31" spans="1:17" ht="15" customHeight="1" x14ac:dyDescent="0.2">
      <c r="A31" s="18" t="s">
        <v>61</v>
      </c>
      <c r="B31" s="24">
        <v>9380.7549999999992</v>
      </c>
      <c r="C31" s="24">
        <v>818.82</v>
      </c>
      <c r="D31" s="24">
        <v>55.523000000000003</v>
      </c>
      <c r="E31" s="24">
        <v>1755.896</v>
      </c>
      <c r="F31" s="24">
        <v>636.54700000000003</v>
      </c>
      <c r="G31" s="24">
        <v>119.136</v>
      </c>
      <c r="H31" s="24">
        <v>368.30399999999997</v>
      </c>
      <c r="I31" s="18" t="s">
        <v>61</v>
      </c>
      <c r="J31" s="24">
        <v>1589.2190000000001</v>
      </c>
      <c r="K31" s="24">
        <v>381.19200000000001</v>
      </c>
      <c r="L31" s="24">
        <v>267.755</v>
      </c>
      <c r="M31" s="24">
        <v>393.87299999999999</v>
      </c>
      <c r="N31" s="24">
        <v>797.43200000000002</v>
      </c>
      <c r="O31" s="24">
        <v>2197.058</v>
      </c>
      <c r="Q31" s="32"/>
    </row>
    <row r="32" spans="1:17" ht="15" customHeight="1" x14ac:dyDescent="0.2">
      <c r="A32" s="18" t="s">
        <v>62</v>
      </c>
      <c r="B32" s="24">
        <v>1780.713</v>
      </c>
      <c r="C32" s="24">
        <v>194.84399999999999</v>
      </c>
      <c r="D32" s="24">
        <v>0.53400000000000003</v>
      </c>
      <c r="E32" s="24">
        <v>182.50800000000001</v>
      </c>
      <c r="F32" s="24">
        <v>134.44900000000001</v>
      </c>
      <c r="G32" s="24">
        <v>25.571000000000002</v>
      </c>
      <c r="H32" s="24">
        <v>178.44900000000001</v>
      </c>
      <c r="I32" s="18" t="s">
        <v>62</v>
      </c>
      <c r="J32" s="24">
        <v>304.673</v>
      </c>
      <c r="K32" s="24">
        <v>106.117</v>
      </c>
      <c r="L32" s="24">
        <v>51.917999999999999</v>
      </c>
      <c r="M32" s="24">
        <v>61.996000000000002</v>
      </c>
      <c r="N32" s="24">
        <v>138.79599999999999</v>
      </c>
      <c r="O32" s="24">
        <v>400.858</v>
      </c>
      <c r="Q32" s="32"/>
    </row>
    <row r="33" spans="1:22" ht="15" customHeight="1" x14ac:dyDescent="0.2">
      <c r="A33" s="18" t="s">
        <v>63</v>
      </c>
      <c r="B33" s="24">
        <v>10279.119000000001</v>
      </c>
      <c r="C33" s="24">
        <v>106.742</v>
      </c>
      <c r="D33" s="24">
        <v>72.548000000000002</v>
      </c>
      <c r="E33" s="24">
        <v>3112.4450000000002</v>
      </c>
      <c r="F33" s="24">
        <v>4440.8289999999997</v>
      </c>
      <c r="G33" s="24">
        <v>311.20600000000002</v>
      </c>
      <c r="H33" s="24">
        <v>700.63</v>
      </c>
      <c r="I33" s="18" t="s">
        <v>63</v>
      </c>
      <c r="J33" s="24">
        <v>225.566</v>
      </c>
      <c r="K33" s="24">
        <v>167.79400000000001</v>
      </c>
      <c r="L33" s="24">
        <v>96.756</v>
      </c>
      <c r="M33" s="24">
        <v>128.06</v>
      </c>
      <c r="N33" s="24">
        <v>273.07</v>
      </c>
      <c r="O33" s="24">
        <v>643.47299999999996</v>
      </c>
      <c r="Q33" s="32"/>
    </row>
    <row r="34" spans="1:22" ht="15" customHeight="1" x14ac:dyDescent="0.2">
      <c r="A34" s="18" t="s">
        <v>64</v>
      </c>
      <c r="B34" s="24">
        <v>5382.6239999999998</v>
      </c>
      <c r="C34" s="24">
        <v>484.03300000000002</v>
      </c>
      <c r="D34" s="24">
        <v>0.246</v>
      </c>
      <c r="E34" s="24">
        <v>2985.3319999999999</v>
      </c>
      <c r="F34" s="24">
        <v>108.19499999999999</v>
      </c>
      <c r="G34" s="24">
        <v>73.944999999999993</v>
      </c>
      <c r="H34" s="24">
        <v>316.33</v>
      </c>
      <c r="I34" s="18" t="s">
        <v>64</v>
      </c>
      <c r="J34" s="24">
        <v>280.983</v>
      </c>
      <c r="K34" s="24">
        <v>127.971</v>
      </c>
      <c r="L34" s="24">
        <v>54.555</v>
      </c>
      <c r="M34" s="24">
        <v>81.177999999999997</v>
      </c>
      <c r="N34" s="24">
        <v>255.69499999999999</v>
      </c>
      <c r="O34" s="24">
        <v>614.16099999999994</v>
      </c>
      <c r="Q34" s="32"/>
    </row>
    <row r="35" spans="1:22" ht="15" customHeight="1" x14ac:dyDescent="0.2">
      <c r="A35" s="18" t="s">
        <v>65</v>
      </c>
      <c r="B35" s="24">
        <v>20802.244999999999</v>
      </c>
      <c r="C35" s="24">
        <v>2126.683</v>
      </c>
      <c r="D35" s="24">
        <v>454.428</v>
      </c>
      <c r="E35" s="24">
        <v>1695.596</v>
      </c>
      <c r="F35" s="24">
        <v>2446.998</v>
      </c>
      <c r="G35" s="24">
        <v>423.404</v>
      </c>
      <c r="H35" s="24">
        <v>2229.0030000000002</v>
      </c>
      <c r="I35" s="18" t="s">
        <v>65</v>
      </c>
      <c r="J35" s="24">
        <v>2941.28</v>
      </c>
      <c r="K35" s="24">
        <v>1358.5530000000001</v>
      </c>
      <c r="L35" s="24">
        <v>447.71800000000002</v>
      </c>
      <c r="M35" s="24">
        <v>937.42700000000002</v>
      </c>
      <c r="N35" s="24">
        <v>1368.6420000000001</v>
      </c>
      <c r="O35" s="24">
        <v>4372.5129999999999</v>
      </c>
      <c r="Q35" s="32"/>
    </row>
    <row r="36" spans="1:22" ht="15" customHeight="1" x14ac:dyDescent="0.2">
      <c r="A36" s="18" t="s">
        <v>66</v>
      </c>
      <c r="B36" s="24">
        <v>10064.069</v>
      </c>
      <c r="C36" s="24">
        <v>1824.1959999999999</v>
      </c>
      <c r="D36" s="24">
        <v>59.557000000000002</v>
      </c>
      <c r="E36" s="24">
        <v>546.21799999999996</v>
      </c>
      <c r="F36" s="24">
        <v>823.375</v>
      </c>
      <c r="G36" s="24">
        <v>158.227</v>
      </c>
      <c r="H36" s="24">
        <v>968.67</v>
      </c>
      <c r="I36" s="18" t="s">
        <v>66</v>
      </c>
      <c r="J36" s="24">
        <v>1203.8820000000001</v>
      </c>
      <c r="K36" s="24">
        <v>694.66</v>
      </c>
      <c r="L36" s="24">
        <v>171.34899999999999</v>
      </c>
      <c r="M36" s="24">
        <v>487.70499999999998</v>
      </c>
      <c r="N36" s="24">
        <v>833.61400000000003</v>
      </c>
      <c r="O36" s="24">
        <v>2292.616</v>
      </c>
      <c r="Q36" s="32"/>
    </row>
    <row r="37" spans="1:22" ht="15" customHeight="1" x14ac:dyDescent="0.2">
      <c r="A37" s="18" t="s">
        <v>67</v>
      </c>
      <c r="B37" s="24">
        <v>6340.8689999999997</v>
      </c>
      <c r="C37" s="24">
        <v>1676.028</v>
      </c>
      <c r="D37" s="24">
        <v>2.9910000000000001</v>
      </c>
      <c r="E37" s="24">
        <v>40.331000000000003</v>
      </c>
      <c r="F37" s="24">
        <v>605.24300000000005</v>
      </c>
      <c r="G37" s="24">
        <v>42.959000000000003</v>
      </c>
      <c r="H37" s="24">
        <v>483.94600000000003</v>
      </c>
      <c r="I37" s="18" t="s">
        <v>67</v>
      </c>
      <c r="J37" s="24">
        <v>717.274</v>
      </c>
      <c r="K37" s="24">
        <v>157.58699999999999</v>
      </c>
      <c r="L37" s="24">
        <v>156.82</v>
      </c>
      <c r="M37" s="24">
        <v>269.58499999999998</v>
      </c>
      <c r="N37" s="24">
        <v>636.60199999999998</v>
      </c>
      <c r="O37" s="24">
        <v>1551.5029999999999</v>
      </c>
      <c r="Q37" s="32"/>
    </row>
    <row r="38" spans="1:22" ht="15" customHeight="1" x14ac:dyDescent="0.2">
      <c r="A38" s="18" t="s">
        <v>68</v>
      </c>
      <c r="B38" s="24">
        <v>8459.4680000000008</v>
      </c>
      <c r="C38" s="24">
        <v>580.64300000000003</v>
      </c>
      <c r="D38" s="24">
        <v>82.212000000000003</v>
      </c>
      <c r="E38" s="24">
        <v>3409.2370000000001</v>
      </c>
      <c r="F38" s="24">
        <v>303.73700000000002</v>
      </c>
      <c r="G38" s="24">
        <v>71.564999999999998</v>
      </c>
      <c r="H38" s="24">
        <v>790.36300000000006</v>
      </c>
      <c r="I38" s="18" t="s">
        <v>68</v>
      </c>
      <c r="J38" s="24">
        <v>770.96299999999997</v>
      </c>
      <c r="K38" s="24">
        <v>484.048</v>
      </c>
      <c r="L38" s="24">
        <v>104.929</v>
      </c>
      <c r="M38" s="24">
        <v>322.93299999999999</v>
      </c>
      <c r="N38" s="24">
        <v>371.81</v>
      </c>
      <c r="O38" s="24">
        <v>1167.028</v>
      </c>
      <c r="Q38" s="32"/>
    </row>
    <row r="39" spans="1:22" ht="15" customHeight="1" x14ac:dyDescent="0.2">
      <c r="A39" s="18" t="s">
        <v>69</v>
      </c>
      <c r="B39" s="24">
        <v>2936.3380000000002</v>
      </c>
      <c r="C39" s="24">
        <v>217.56</v>
      </c>
      <c r="D39" s="24">
        <v>131.48099999999999</v>
      </c>
      <c r="E39" s="24">
        <v>28.306000000000001</v>
      </c>
      <c r="F39" s="24">
        <v>369.94099999999997</v>
      </c>
      <c r="G39" s="24">
        <v>20.475999999999999</v>
      </c>
      <c r="H39" s="24">
        <v>455.93</v>
      </c>
      <c r="I39" s="18" t="s">
        <v>69</v>
      </c>
      <c r="J39" s="24">
        <v>520.98</v>
      </c>
      <c r="K39" s="24">
        <v>160.047</v>
      </c>
      <c r="L39" s="24">
        <v>46.326000000000001</v>
      </c>
      <c r="M39" s="24">
        <v>172.96100000000001</v>
      </c>
      <c r="N39" s="24">
        <v>244.64699999999999</v>
      </c>
      <c r="O39" s="24">
        <v>567.68299999999999</v>
      </c>
      <c r="Q39" s="32"/>
    </row>
    <row r="40" spans="1:22" ht="15" customHeight="1" x14ac:dyDescent="0.2">
      <c r="A40" s="18" t="s">
        <v>70</v>
      </c>
      <c r="B40" s="24">
        <v>4703.2809999999999</v>
      </c>
      <c r="C40" s="24">
        <v>591.495</v>
      </c>
      <c r="D40" s="24">
        <v>58.530999999999999</v>
      </c>
      <c r="E40" s="24">
        <v>145.172</v>
      </c>
      <c r="F40" s="24">
        <v>650.61699999999996</v>
      </c>
      <c r="G40" s="24">
        <v>49.567999999999998</v>
      </c>
      <c r="H40" s="24">
        <v>308.58999999999997</v>
      </c>
      <c r="I40" s="18" t="s">
        <v>70</v>
      </c>
      <c r="J40" s="24">
        <v>816.86699999999996</v>
      </c>
      <c r="K40" s="24">
        <v>173.89099999999999</v>
      </c>
      <c r="L40" s="24">
        <v>155.261</v>
      </c>
      <c r="M40" s="24">
        <v>268.86500000000001</v>
      </c>
      <c r="N40" s="24">
        <v>395.20400000000001</v>
      </c>
      <c r="O40" s="24">
        <v>1089.22</v>
      </c>
      <c r="Q40" s="32"/>
    </row>
    <row r="41" spans="1:22" ht="2.1" customHeight="1" x14ac:dyDescent="0.2">
      <c r="A41" s="16"/>
      <c r="B41" s="10"/>
      <c r="C41" s="11"/>
      <c r="D41" s="11"/>
      <c r="E41" s="11"/>
      <c r="F41" s="11"/>
      <c r="G41" s="11"/>
      <c r="H41" s="11"/>
      <c r="I41" s="16"/>
      <c r="J41" s="17"/>
      <c r="K41" s="17"/>
      <c r="L41" s="11"/>
      <c r="M41" s="11"/>
      <c r="N41" s="11"/>
      <c r="O41" s="11"/>
    </row>
    <row r="42" spans="1:22" s="20" customFormat="1" ht="11.1" customHeight="1" x14ac:dyDescent="0.2">
      <c r="A42" s="19"/>
      <c r="B42" s="19"/>
      <c r="D42" s="21"/>
      <c r="E42" s="21"/>
      <c r="F42" s="21"/>
      <c r="H42" s="31" t="s">
        <v>46</v>
      </c>
      <c r="I42" s="19" t="s">
        <v>82</v>
      </c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</row>
    <row r="43" spans="1:22" s="20" customFormat="1" ht="11.1" customHeight="1" x14ac:dyDescent="0.2">
      <c r="A43" s="23"/>
      <c r="B43" s="23"/>
      <c r="D43" s="21"/>
      <c r="E43" s="21"/>
      <c r="F43" s="21"/>
      <c r="I43" s="23" t="s">
        <v>43</v>
      </c>
    </row>
    <row r="44" spans="1:22" x14ac:dyDescent="0.2"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6" spans="1:22" x14ac:dyDescent="0.2">
      <c r="A46" s="3"/>
      <c r="I46" s="3"/>
      <c r="J46" s="3"/>
      <c r="K46" s="3"/>
    </row>
  </sheetData>
  <mergeCells count="2">
    <mergeCell ref="B6:H6"/>
    <mergeCell ref="J6:O6"/>
  </mergeCells>
  <pageMargins left="1.9685039370078741" right="1.7716535433070868" top="0.98425196850393704" bottom="2.9527559055118111" header="0" footer="0"/>
  <pageSetup paperSize="9" pageOrder="overThenDown" orientation="portrait" r:id="rId1"/>
  <headerFooter alignWithMargins="0"/>
  <rowBreaks count="1" manualBreakCount="1">
    <brk id="43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2330</vt:lpstr>
      <vt:lpstr>2330 (2)</vt:lpstr>
      <vt:lpstr>'2330'!Área_de_impresión</vt:lpstr>
      <vt:lpstr>'2330 (2)'!Área_de_impresión</vt:lpstr>
    </vt:vector>
  </TitlesOfParts>
  <Company>INEI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Augusta Jauregui</dc:creator>
  <cp:lastModifiedBy>Augusta Jauregui Taipe</cp:lastModifiedBy>
  <cp:lastPrinted>2023-07-25T21:29:34Z</cp:lastPrinted>
  <dcterms:created xsi:type="dcterms:W3CDTF">2012-06-22T21:16:00Z</dcterms:created>
  <dcterms:modified xsi:type="dcterms:W3CDTF">2023-07-25T21:31:07Z</dcterms:modified>
</cp:coreProperties>
</file>