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 AJT\Compendio Estadístico\01 Compendio 2023\CAP-23_CUENTAS NACIONALES\"/>
    </mc:Choice>
  </mc:AlternateContent>
  <xr:revisionPtr revIDLastSave="0" documentId="13_ncr:1_{7DE81566-E9AC-4DDB-B21C-D09A6DCF37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320" sheetId="1" r:id="rId1"/>
  </sheets>
  <externalReferences>
    <externalReference r:id="rId2"/>
  </externalReferences>
  <definedNames>
    <definedName name="__123Graph_A" hidden="1">'[1]5'!#REF!</definedName>
    <definedName name="__123Graph_B" hidden="1">'[1]5'!#REF!</definedName>
    <definedName name="__123Graph_X" hidden="1">'[1]5'!#REF!</definedName>
    <definedName name="_Fill" hidden="1">'[1]5'!#REF!</definedName>
    <definedName name="_Key1" hidden="1">#REF!</definedName>
    <definedName name="_Order1" hidden="1">255</definedName>
    <definedName name="_Order2" hidden="1">0</definedName>
    <definedName name="_Sort" hidden="1">#REF!</definedName>
    <definedName name="_Table1_Out" hidden="1">#REF!</definedName>
    <definedName name="_xlnm.Print_Area" localSheetId="0">'2320'!$A$1:$I$27</definedName>
  </definedNames>
  <calcPr calcId="191029"/>
</workbook>
</file>

<file path=xl/calcChain.xml><?xml version="1.0" encoding="utf-8"?>
<calcChain xmlns="http://schemas.openxmlformats.org/spreadsheetml/2006/main">
  <c r="I25" i="1" l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</calcChain>
</file>

<file path=xl/sharedStrings.xml><?xml version="1.0" encoding="utf-8"?>
<sst xmlns="http://schemas.openxmlformats.org/spreadsheetml/2006/main" count="30" uniqueCount="25">
  <si>
    <t>intercambio</t>
  </si>
  <si>
    <t>exportaciones</t>
  </si>
  <si>
    <t>tación</t>
  </si>
  <si>
    <t/>
  </si>
  <si>
    <t>compra de las</t>
  </si>
  <si>
    <t>Impor-</t>
  </si>
  <si>
    <t>Expor-</t>
  </si>
  <si>
    <t>Poder de</t>
  </si>
  <si>
    <t>Año</t>
  </si>
  <si>
    <t>Índice de precios</t>
  </si>
  <si>
    <t>(Base 2007=100,0)</t>
  </si>
  <si>
    <t>Fuente: Instituto Nacional de Estadística e Informática.</t>
  </si>
  <si>
    <t>Valores a precios constantes de 2007</t>
  </si>
  <si>
    <t>Millones de soles</t>
  </si>
  <si>
    <t>Ganancia o</t>
  </si>
  <si>
    <t>pérdida de</t>
  </si>
  <si>
    <t>23.20  PODER DE COMPRA DE LAS EXPORTACIONES Y GANANCIA O PÉRDIDA</t>
  </si>
  <si>
    <t>relación de</t>
  </si>
  <si>
    <t>precios de la</t>
  </si>
  <si>
    <t>Índice de</t>
  </si>
  <si>
    <t>2019 P/</t>
  </si>
  <si>
    <t>2021 E/</t>
  </si>
  <si>
    <t>2020 P/</t>
  </si>
  <si>
    <t>2022 E/</t>
  </si>
  <si>
    <t xml:space="preserve">       DE INTERCAMBIO, 2007-2022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</si>
</sst>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General_)"/>
    <numFmt numFmtId="165" formatCode="#\ ###\ ##0"/>
    <numFmt numFmtId="166" formatCode="0.0_)"/>
    <numFmt numFmtId="167" formatCode="0.0"/>
    <numFmt numFmtId="168" formatCode="#\ ###\ ##0;0;&quot;-&quot;"/>
  </numFmts>
  <fonts count="11" x14ac:knownFonts="1">
    <font>
      <sz val="10"/>
      <color theme="1"/>
      <name val="Arial"/>
      <family val="2"/>
    </font>
    <font>
      <sz val="8"/>
      <name val="Helv"/>
    </font>
    <font>
      <sz val="7"/>
      <name val="Arial Narrow"/>
      <family val="2"/>
    </font>
    <font>
      <sz val="10"/>
      <name val="Arial"/>
      <family val="2"/>
    </font>
    <font>
      <b/>
      <sz val="7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b/>
      <sz val="7.5"/>
      <name val="Arial Narrow"/>
      <family val="2"/>
    </font>
    <font>
      <sz val="8"/>
      <name val="Arial Narrow"/>
      <family val="2"/>
    </font>
    <font>
      <sz val="11"/>
      <color theme="1"/>
      <name val="Calibri"/>
      <family val="2"/>
      <scheme val="minor"/>
    </font>
    <font>
      <b/>
      <sz val="8"/>
      <name val="Arial Narrow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theme="1"/>
      </right>
      <top style="thin">
        <color theme="1"/>
      </top>
      <bottom/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/>
      <diagonal/>
    </border>
  </borders>
  <cellStyleXfs count="7">
    <xf numFmtId="0" fontId="0" fillId="0" borderId="0"/>
    <xf numFmtId="0" fontId="3" fillId="0" borderId="0"/>
    <xf numFmtId="0" fontId="3" fillId="0" borderId="0"/>
    <xf numFmtId="0" fontId="9" fillId="0" borderId="0"/>
    <xf numFmtId="0" fontId="9" fillId="0" borderId="0"/>
    <xf numFmtId="164" fontId="1" fillId="0" borderId="0"/>
    <xf numFmtId="164" fontId="1" fillId="0" borderId="0"/>
  </cellStyleXfs>
  <cellXfs count="39">
    <xf numFmtId="0" fontId="0" fillId="0" borderId="0" xfId="0"/>
    <xf numFmtId="164" fontId="2" fillId="0" borderId="0" xfId="5" applyFont="1" applyAlignment="1">
      <alignment horizontal="right" vertical="center"/>
    </xf>
    <xf numFmtId="164" fontId="2" fillId="0" borderId="0" xfId="5" applyFont="1" applyAlignment="1">
      <alignment horizontal="left" vertical="center"/>
    </xf>
    <xf numFmtId="0" fontId="4" fillId="0" borderId="0" xfId="2" applyFont="1" applyAlignment="1">
      <alignment horizontal="left" vertical="center"/>
    </xf>
    <xf numFmtId="164" fontId="2" fillId="0" borderId="0" xfId="6" applyFont="1" applyAlignment="1">
      <alignment horizontal="right" vertical="center"/>
    </xf>
    <xf numFmtId="164" fontId="4" fillId="0" borderId="0" xfId="5" applyFont="1" applyAlignment="1">
      <alignment horizontal="right" vertical="center"/>
    </xf>
    <xf numFmtId="164" fontId="4" fillId="0" borderId="0" xfId="5" applyFont="1" applyAlignment="1">
      <alignment horizontal="center" vertical="center"/>
    </xf>
    <xf numFmtId="164" fontId="5" fillId="0" borderId="0" xfId="5" applyFont="1" applyAlignment="1">
      <alignment horizontal="right" vertical="center"/>
    </xf>
    <xf numFmtId="164" fontId="6" fillId="0" borderId="0" xfId="5" applyFont="1" applyAlignment="1">
      <alignment horizontal="right" vertical="center"/>
    </xf>
    <xf numFmtId="0" fontId="5" fillId="0" borderId="0" xfId="2" applyFont="1" applyAlignment="1">
      <alignment horizontal="left" vertical="center" indent="1"/>
    </xf>
    <xf numFmtId="0" fontId="5" fillId="0" borderId="0" xfId="2" applyFont="1" applyAlignment="1">
      <alignment horizontal="left" vertical="center"/>
    </xf>
    <xf numFmtId="164" fontId="7" fillId="0" borderId="0" xfId="5" applyFont="1" applyAlignment="1">
      <alignment horizontal="right" vertical="center"/>
    </xf>
    <xf numFmtId="164" fontId="7" fillId="0" borderId="3" xfId="5" applyFont="1" applyBorder="1" applyAlignment="1">
      <alignment horizontal="left" vertical="center"/>
    </xf>
    <xf numFmtId="0" fontId="4" fillId="0" borderId="4" xfId="2" applyFont="1" applyBorder="1" applyAlignment="1">
      <alignment horizontal="left" vertical="center"/>
    </xf>
    <xf numFmtId="164" fontId="2" fillId="0" borderId="7" xfId="6" applyFont="1" applyBorder="1" applyAlignment="1">
      <alignment horizontal="right" vertical="center"/>
    </xf>
    <xf numFmtId="164" fontId="2" fillId="0" borderId="8" xfId="6" applyFont="1" applyBorder="1" applyAlignment="1">
      <alignment horizontal="right" vertical="center"/>
    </xf>
    <xf numFmtId="166" fontId="8" fillId="0" borderId="0" xfId="5" applyNumberFormat="1" applyFont="1" applyAlignment="1">
      <alignment horizontal="right" vertical="center"/>
    </xf>
    <xf numFmtId="165" fontId="8" fillId="0" borderId="0" xfId="2" applyNumberFormat="1" applyFont="1" applyAlignment="1">
      <alignment horizontal="right" vertical="center"/>
    </xf>
    <xf numFmtId="0" fontId="8" fillId="0" borderId="3" xfId="2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167" fontId="2" fillId="0" borderId="0" xfId="2" applyNumberFormat="1" applyFont="1" applyAlignment="1">
      <alignment horizontal="right" vertical="center"/>
    </xf>
    <xf numFmtId="3" fontId="2" fillId="0" borderId="0" xfId="5" applyNumberFormat="1" applyFont="1" applyAlignment="1">
      <alignment horizontal="right" vertical="center"/>
    </xf>
    <xf numFmtId="168" fontId="8" fillId="0" borderId="0" xfId="2" applyNumberFormat="1" applyFont="1" applyAlignment="1" applyProtection="1">
      <alignment horizontal="right" vertical="center"/>
      <protection locked="0"/>
    </xf>
    <xf numFmtId="164" fontId="10" fillId="0" borderId="2" xfId="5" applyFont="1" applyBorder="1" applyAlignment="1">
      <alignment horizontal="left" vertical="center"/>
    </xf>
    <xf numFmtId="164" fontId="10" fillId="0" borderId="5" xfId="5" applyFont="1" applyBorder="1" applyAlignment="1">
      <alignment horizontal="left" vertical="center"/>
    </xf>
    <xf numFmtId="164" fontId="10" fillId="0" borderId="5" xfId="5" applyFont="1" applyBorder="1" applyAlignment="1">
      <alignment horizontal="right" vertical="center"/>
    </xf>
    <xf numFmtId="164" fontId="10" fillId="0" borderId="3" xfId="5" applyFont="1" applyBorder="1" applyAlignment="1">
      <alignment horizontal="left" vertical="center"/>
    </xf>
    <xf numFmtId="164" fontId="10" fillId="0" borderId="0" xfId="5" applyFont="1" applyAlignment="1">
      <alignment horizontal="left" vertical="center"/>
    </xf>
    <xf numFmtId="164" fontId="10" fillId="0" borderId="0" xfId="5" applyFont="1" applyAlignment="1">
      <alignment horizontal="right" vertical="center"/>
    </xf>
    <xf numFmtId="164" fontId="10" fillId="0" borderId="1" xfId="5" applyFont="1" applyBorder="1" applyAlignment="1">
      <alignment horizontal="centerContinuous" vertical="center"/>
    </xf>
    <xf numFmtId="164" fontId="10" fillId="0" borderId="3" xfId="5" applyFont="1" applyBorder="1" applyAlignment="1">
      <alignment horizontal="center" vertical="center"/>
    </xf>
    <xf numFmtId="164" fontId="10" fillId="0" borderId="9" xfId="5" applyFont="1" applyBorder="1" applyAlignment="1">
      <alignment horizontal="right" vertical="center"/>
    </xf>
    <xf numFmtId="164" fontId="10" fillId="0" borderId="6" xfId="5" applyFont="1" applyBorder="1" applyAlignment="1">
      <alignment horizontal="right" vertical="center"/>
    </xf>
    <xf numFmtId="164" fontId="10" fillId="0" borderId="7" xfId="5" applyFont="1" applyBorder="1" applyAlignment="1">
      <alignment horizontal="right" vertical="center"/>
    </xf>
    <xf numFmtId="164" fontId="10" fillId="0" borderId="8" xfId="5" applyFont="1" applyBorder="1" applyAlignment="1">
      <alignment horizontal="right" vertical="center"/>
    </xf>
    <xf numFmtId="164" fontId="10" fillId="0" borderId="9" xfId="5" applyFont="1" applyBorder="1" applyAlignment="1">
      <alignment horizontal="center" vertical="center"/>
    </xf>
    <xf numFmtId="164" fontId="10" fillId="0" borderId="5" xfId="5" applyFont="1" applyBorder="1" applyAlignment="1">
      <alignment horizontal="center" vertical="center"/>
    </xf>
    <xf numFmtId="164" fontId="10" fillId="0" borderId="7" xfId="5" applyFont="1" applyBorder="1" applyAlignment="1">
      <alignment horizontal="center" vertical="center"/>
    </xf>
    <xf numFmtId="164" fontId="10" fillId="0" borderId="8" xfId="5" applyFont="1" applyBorder="1" applyAlignment="1">
      <alignment horizontal="center" vertical="center"/>
    </xf>
  </cellXfs>
  <cellStyles count="7">
    <cellStyle name="Diseño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Normal_10" xfId="5" xr:uid="{00000000-0005-0000-0000-000005000000}"/>
    <cellStyle name="Normal_9" xfId="6" xr:uid="{00000000-0005-0000-0000-000006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iaz\respaldo%20ajt\archivo\COMPENDIO\Compendio99\oyd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2"/>
      <sheetName val="3"/>
      <sheetName val="4"/>
      <sheetName val="5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8"/>
  <sheetViews>
    <sheetView showGridLines="0" showZeros="0" tabSelected="1" zoomScale="120" zoomScaleNormal="120" zoomScaleSheetLayoutView="160" workbookViewId="0">
      <selection activeCell="O15" sqref="O15"/>
    </sheetView>
  </sheetViews>
  <sheetFormatPr baseColWidth="10" defaultColWidth="11.42578125" defaultRowHeight="9" x14ac:dyDescent="0.2"/>
  <cols>
    <col min="1" max="1" width="5.85546875" style="2" customWidth="1"/>
    <col min="2" max="3" width="6.7109375" style="1" customWidth="1"/>
    <col min="4" max="4" width="0.85546875" style="1" customWidth="1"/>
    <col min="5" max="5" width="10.42578125" style="1" customWidth="1"/>
    <col min="6" max="6" width="0.85546875" style="1" customWidth="1"/>
    <col min="7" max="7" width="6.28515625" style="1" customWidth="1"/>
    <col min="8" max="8" width="9.42578125" style="1" customWidth="1"/>
    <col min="9" max="9" width="8.5703125" style="1" customWidth="1"/>
    <col min="10" max="17" width="6.5703125" style="1" customWidth="1"/>
    <col min="18" max="16384" width="11.42578125" style="1"/>
  </cols>
  <sheetData>
    <row r="1" spans="1:12" ht="12.2" customHeight="1" x14ac:dyDescent="0.2">
      <c r="A1" s="10" t="s">
        <v>16</v>
      </c>
      <c r="B1" s="8"/>
      <c r="C1" s="8"/>
      <c r="D1" s="8"/>
      <c r="E1" s="8"/>
      <c r="F1" s="8"/>
    </row>
    <row r="2" spans="1:12" ht="12.2" customHeight="1" x14ac:dyDescent="0.2">
      <c r="A2" s="9" t="s">
        <v>24</v>
      </c>
      <c r="B2" s="8"/>
      <c r="C2" s="8"/>
      <c r="D2" s="8"/>
      <c r="E2" s="7"/>
      <c r="F2" s="7"/>
    </row>
    <row r="3" spans="1:12" ht="5.0999999999999996" customHeight="1" x14ac:dyDescent="0.2">
      <c r="C3" s="5"/>
      <c r="D3" s="5"/>
    </row>
    <row r="4" spans="1:12" ht="13.15" customHeight="1" x14ac:dyDescent="0.2">
      <c r="A4" s="23"/>
      <c r="B4" s="35" t="s">
        <v>9</v>
      </c>
      <c r="C4" s="36"/>
      <c r="D4" s="24"/>
      <c r="E4" s="25" t="s">
        <v>19</v>
      </c>
      <c r="F4" s="24"/>
      <c r="G4" s="36" t="s">
        <v>13</v>
      </c>
      <c r="H4" s="36"/>
      <c r="I4" s="36"/>
      <c r="J4" s="6"/>
      <c r="K4" s="6"/>
    </row>
    <row r="5" spans="1:12" ht="11.1" customHeight="1" x14ac:dyDescent="0.2">
      <c r="A5" s="26"/>
      <c r="B5" s="37" t="s">
        <v>10</v>
      </c>
      <c r="C5" s="38"/>
      <c r="D5" s="27"/>
      <c r="E5" s="28" t="s">
        <v>18</v>
      </c>
      <c r="F5" s="27"/>
      <c r="G5" s="29" t="s">
        <v>12</v>
      </c>
      <c r="H5" s="29"/>
      <c r="I5" s="29"/>
      <c r="J5" s="6"/>
      <c r="K5" s="6"/>
    </row>
    <row r="6" spans="1:12" ht="11.1" customHeight="1" x14ac:dyDescent="0.2">
      <c r="A6" s="30" t="s">
        <v>8</v>
      </c>
      <c r="B6" s="31" t="s">
        <v>6</v>
      </c>
      <c r="C6" s="25" t="s">
        <v>5</v>
      </c>
      <c r="D6" s="28"/>
      <c r="E6" s="28" t="s">
        <v>17</v>
      </c>
      <c r="F6" s="28"/>
      <c r="G6" s="28" t="s">
        <v>6</v>
      </c>
      <c r="H6" s="28" t="s">
        <v>7</v>
      </c>
      <c r="I6" s="28" t="s">
        <v>14</v>
      </c>
      <c r="J6" s="5"/>
      <c r="K6" s="5"/>
    </row>
    <row r="7" spans="1:12" ht="11.1" customHeight="1" x14ac:dyDescent="0.2">
      <c r="A7" s="26"/>
      <c r="B7" s="32" t="s">
        <v>2</v>
      </c>
      <c r="C7" s="28" t="s">
        <v>2</v>
      </c>
      <c r="D7" s="28"/>
      <c r="E7" s="28" t="s">
        <v>0</v>
      </c>
      <c r="F7" s="28"/>
      <c r="G7" s="28" t="s">
        <v>2</v>
      </c>
      <c r="H7" s="28" t="s">
        <v>4</v>
      </c>
      <c r="I7" s="28" t="s">
        <v>15</v>
      </c>
      <c r="J7" s="5"/>
      <c r="K7" s="5"/>
    </row>
    <row r="8" spans="1:12" ht="11.1" customHeight="1" x14ac:dyDescent="0.2">
      <c r="A8" s="26" t="s">
        <v>3</v>
      </c>
      <c r="B8" s="33"/>
      <c r="C8" s="34"/>
      <c r="D8" s="34"/>
      <c r="E8" s="34" t="s">
        <v>10</v>
      </c>
      <c r="F8" s="34"/>
      <c r="G8" s="34"/>
      <c r="H8" s="34" t="s">
        <v>1</v>
      </c>
      <c r="I8" s="34" t="s">
        <v>0</v>
      </c>
      <c r="J8" s="5"/>
      <c r="K8" s="5"/>
    </row>
    <row r="9" spans="1:12" ht="2.1" customHeight="1" x14ac:dyDescent="0.2">
      <c r="A9" s="12"/>
      <c r="B9" s="11"/>
      <c r="C9" s="11"/>
      <c r="D9" s="11"/>
      <c r="E9" s="11"/>
      <c r="F9" s="11"/>
      <c r="G9" s="11"/>
      <c r="H9" s="11"/>
      <c r="I9" s="11"/>
      <c r="J9" s="5"/>
      <c r="K9" s="5"/>
    </row>
    <row r="10" spans="1:12" ht="10.5" customHeight="1" x14ac:dyDescent="0.2">
      <c r="A10" s="18">
        <v>2007</v>
      </c>
      <c r="B10" s="16">
        <v>100</v>
      </c>
      <c r="C10" s="16">
        <v>100</v>
      </c>
      <c r="D10" s="16"/>
      <c r="E10" s="16">
        <v>100</v>
      </c>
      <c r="F10" s="16"/>
      <c r="G10" s="17">
        <v>100774</v>
      </c>
      <c r="H10" s="17">
        <v>100774</v>
      </c>
      <c r="I10" s="22">
        <v>0</v>
      </c>
      <c r="J10" s="20"/>
      <c r="K10" s="20"/>
      <c r="L10" s="21"/>
    </row>
    <row r="11" spans="1:12" ht="10.5" customHeight="1" x14ac:dyDescent="0.2">
      <c r="A11" s="18">
        <v>2008</v>
      </c>
      <c r="B11" s="16">
        <v>96.537342564631359</v>
      </c>
      <c r="C11" s="16">
        <v>104.86349890219147</v>
      </c>
      <c r="D11" s="16"/>
      <c r="E11" s="16">
        <v>92.06000522133435</v>
      </c>
      <c r="F11" s="16"/>
      <c r="G11" s="17">
        <v>108616</v>
      </c>
      <c r="H11" s="17">
        <v>99992</v>
      </c>
      <c r="I11" s="17">
        <f>+H11-G11</f>
        <v>-8624</v>
      </c>
      <c r="J11" s="20"/>
      <c r="K11" s="20"/>
      <c r="L11" s="21"/>
    </row>
    <row r="12" spans="1:12" ht="10.5" customHeight="1" x14ac:dyDescent="0.2">
      <c r="A12" s="18">
        <v>2009</v>
      </c>
      <c r="B12" s="16">
        <v>91.616527037319116</v>
      </c>
      <c r="C12" s="16">
        <v>97.167498305920049</v>
      </c>
      <c r="D12" s="16"/>
      <c r="E12" s="16">
        <v>94.287213970329489</v>
      </c>
      <c r="F12" s="16"/>
      <c r="G12" s="17">
        <v>105040</v>
      </c>
      <c r="H12" s="17">
        <v>99039</v>
      </c>
      <c r="I12" s="17">
        <f t="shared" ref="I12:I25" si="0">+H12-G12</f>
        <v>-6001</v>
      </c>
      <c r="J12" s="20"/>
      <c r="K12" s="20"/>
      <c r="L12" s="21"/>
    </row>
    <row r="13" spans="1:12" ht="10.5" customHeight="1" x14ac:dyDescent="0.2">
      <c r="A13" s="18">
        <v>2010</v>
      </c>
      <c r="B13" s="16">
        <v>106.95347443168718</v>
      </c>
      <c r="C13" s="16">
        <v>96.73931029112606</v>
      </c>
      <c r="D13" s="16"/>
      <c r="E13" s="16">
        <v>110.55844217807915</v>
      </c>
      <c r="F13" s="16"/>
      <c r="G13" s="17">
        <v>108435</v>
      </c>
      <c r="H13" s="17">
        <v>119884</v>
      </c>
      <c r="I13" s="17">
        <f t="shared" si="0"/>
        <v>11449</v>
      </c>
      <c r="J13" s="20"/>
      <c r="K13" s="20"/>
      <c r="L13" s="21"/>
    </row>
    <row r="14" spans="1:12" ht="10.5" customHeight="1" x14ac:dyDescent="0.2">
      <c r="A14" s="18">
        <v>2011</v>
      </c>
      <c r="B14" s="16">
        <v>126.14457936653641</v>
      </c>
      <c r="C14" s="16">
        <v>103.3005732303975</v>
      </c>
      <c r="D14" s="16"/>
      <c r="E14" s="16">
        <v>122.11411362179814</v>
      </c>
      <c r="F14" s="16"/>
      <c r="G14" s="17">
        <v>114387</v>
      </c>
      <c r="H14" s="17">
        <v>139683</v>
      </c>
      <c r="I14" s="17">
        <f t="shared" si="0"/>
        <v>25296</v>
      </c>
      <c r="J14" s="20"/>
      <c r="K14" s="20"/>
      <c r="L14" s="21"/>
    </row>
    <row r="15" spans="1:12" ht="10.5" customHeight="1" x14ac:dyDescent="0.2">
      <c r="A15" s="19">
        <v>2012</v>
      </c>
      <c r="B15" s="16">
        <v>118.26352382567407</v>
      </c>
      <c r="C15" s="16">
        <v>99.628432327166507</v>
      </c>
      <c r="D15" s="16"/>
      <c r="E15" s="16">
        <v>118.70459171465471</v>
      </c>
      <c r="F15" s="16"/>
      <c r="G15" s="17">
        <v>117940</v>
      </c>
      <c r="H15" s="17">
        <v>140000</v>
      </c>
      <c r="I15" s="17">
        <f t="shared" si="0"/>
        <v>22060</v>
      </c>
      <c r="J15" s="20"/>
      <c r="K15" s="20"/>
      <c r="L15" s="21"/>
    </row>
    <row r="16" spans="1:12" ht="10.5" customHeight="1" x14ac:dyDescent="0.2">
      <c r="A16" s="19">
        <v>2013</v>
      </c>
      <c r="B16" s="16">
        <v>114.984566058973</v>
      </c>
      <c r="C16" s="16">
        <v>102.816250804589</v>
      </c>
      <c r="D16" s="16"/>
      <c r="E16" s="16">
        <v>111.83501164374385</v>
      </c>
      <c r="F16" s="16"/>
      <c r="G16" s="17">
        <v>117274</v>
      </c>
      <c r="H16" s="17">
        <v>131153</v>
      </c>
      <c r="I16" s="17">
        <f t="shared" si="0"/>
        <v>13879</v>
      </c>
      <c r="J16" s="20"/>
      <c r="K16" s="20"/>
      <c r="L16" s="21"/>
    </row>
    <row r="17" spans="1:12" ht="10.5" customHeight="1" x14ac:dyDescent="0.2">
      <c r="A17" s="19">
        <v>2014</v>
      </c>
      <c r="B17" s="16">
        <v>114.23138972113389</v>
      </c>
      <c r="C17" s="16">
        <v>105.71026486267372</v>
      </c>
      <c r="D17" s="16"/>
      <c r="E17" s="16">
        <v>108.06083010910039</v>
      </c>
      <c r="F17" s="16"/>
      <c r="G17" s="17">
        <v>112814</v>
      </c>
      <c r="H17" s="17">
        <v>121908</v>
      </c>
      <c r="I17" s="17">
        <f t="shared" si="0"/>
        <v>9094</v>
      </c>
      <c r="J17" s="20"/>
      <c r="K17" s="20"/>
      <c r="L17" s="21"/>
    </row>
    <row r="18" spans="1:12" ht="10.5" customHeight="1" x14ac:dyDescent="0.2">
      <c r="A18" s="19">
        <v>2015</v>
      </c>
      <c r="B18" s="16">
        <v>109.38769958001053</v>
      </c>
      <c r="C18" s="16">
        <v>109.30857913314851</v>
      </c>
      <c r="D18" s="16"/>
      <c r="E18" s="16">
        <v>100.07238265055631</v>
      </c>
      <c r="F18" s="16"/>
      <c r="G18" s="17">
        <v>117622</v>
      </c>
      <c r="H18" s="17">
        <v>117707</v>
      </c>
      <c r="I18" s="17">
        <f t="shared" si="0"/>
        <v>85</v>
      </c>
      <c r="J18" s="20"/>
      <c r="K18" s="20"/>
      <c r="L18" s="21"/>
    </row>
    <row r="19" spans="1:12" ht="10.5" customHeight="1" x14ac:dyDescent="0.2">
      <c r="A19" s="19">
        <v>2016</v>
      </c>
      <c r="B19" s="16">
        <v>111.36005721111053</v>
      </c>
      <c r="C19" s="16">
        <v>110.07166881697977</v>
      </c>
      <c r="D19" s="16"/>
      <c r="E19" s="16">
        <v>101.17049955540605</v>
      </c>
      <c r="F19" s="16"/>
      <c r="G19" s="17">
        <v>131443</v>
      </c>
      <c r="H19" s="17">
        <v>132982</v>
      </c>
      <c r="I19" s="17">
        <f t="shared" si="0"/>
        <v>1539</v>
      </c>
      <c r="J19" s="20"/>
      <c r="K19" s="20"/>
      <c r="L19" s="21"/>
    </row>
    <row r="20" spans="1:12" ht="10.5" customHeight="1" x14ac:dyDescent="0.2">
      <c r="A20" s="19">
        <v>2017</v>
      </c>
      <c r="B20" s="16">
        <v>118.91427013194051</v>
      </c>
      <c r="C20" s="16">
        <v>109.19865188568882</v>
      </c>
      <c r="D20" s="16"/>
      <c r="E20" s="16">
        <v>108.8971961452621</v>
      </c>
      <c r="F20" s="16"/>
      <c r="G20" s="17">
        <v>143019</v>
      </c>
      <c r="H20" s="17">
        <v>155744</v>
      </c>
      <c r="I20" s="17">
        <f t="shared" si="0"/>
        <v>12725</v>
      </c>
      <c r="J20" s="20"/>
      <c r="K20" s="20"/>
      <c r="L20" s="21"/>
    </row>
    <row r="21" spans="1:12" ht="10.5" customHeight="1" x14ac:dyDescent="0.2">
      <c r="A21" s="19">
        <v>2018</v>
      </c>
      <c r="B21" s="16">
        <v>124.67310203004823</v>
      </c>
      <c r="C21" s="16">
        <v>115.35599924656243</v>
      </c>
      <c r="D21" s="16"/>
      <c r="E21" s="16">
        <v>108.07682551782275</v>
      </c>
      <c r="F21" s="16"/>
      <c r="G21" s="17">
        <v>147829</v>
      </c>
      <c r="H21" s="17">
        <v>159769</v>
      </c>
      <c r="I21" s="17">
        <f t="shared" si="0"/>
        <v>11940</v>
      </c>
      <c r="J21" s="20"/>
      <c r="K21" s="20"/>
      <c r="L21" s="21"/>
    </row>
    <row r="22" spans="1:12" ht="10.5" customHeight="1" x14ac:dyDescent="0.2">
      <c r="A22" s="19" t="s">
        <v>20</v>
      </c>
      <c r="B22" s="16">
        <v>123.50418706258344</v>
      </c>
      <c r="C22" s="16">
        <v>115.49273405860399</v>
      </c>
      <c r="D22" s="16"/>
      <c r="E22" s="16">
        <v>106.93675932887191</v>
      </c>
      <c r="F22" s="16"/>
      <c r="G22" s="17">
        <v>148314</v>
      </c>
      <c r="H22" s="17">
        <v>158602</v>
      </c>
      <c r="I22" s="17">
        <f t="shared" si="0"/>
        <v>10288</v>
      </c>
      <c r="J22" s="20"/>
      <c r="K22" s="20"/>
      <c r="L22" s="21"/>
    </row>
    <row r="23" spans="1:12" ht="10.5" customHeight="1" x14ac:dyDescent="0.2">
      <c r="A23" s="19" t="s">
        <v>22</v>
      </c>
      <c r="B23" s="16">
        <v>129.33089131118837</v>
      </c>
      <c r="C23" s="16">
        <v>116.68453717979823</v>
      </c>
      <c r="D23" s="16"/>
      <c r="E23" s="16">
        <v>110.83807198198289</v>
      </c>
      <c r="F23" s="16"/>
      <c r="G23" s="17">
        <v>123941</v>
      </c>
      <c r="H23" s="17">
        <v>137374</v>
      </c>
      <c r="I23" s="17">
        <f t="shared" si="0"/>
        <v>13433</v>
      </c>
      <c r="J23" s="20"/>
      <c r="K23" s="20"/>
      <c r="L23" s="21"/>
    </row>
    <row r="24" spans="1:12" ht="10.5" customHeight="1" x14ac:dyDescent="0.2">
      <c r="A24" s="19" t="s">
        <v>21</v>
      </c>
      <c r="B24" s="16">
        <v>173.2550664817133</v>
      </c>
      <c r="C24" s="16">
        <v>142.38088158774994</v>
      </c>
      <c r="D24" s="16"/>
      <c r="E24" s="16">
        <v>121.68422090780177</v>
      </c>
      <c r="F24" s="16"/>
      <c r="G24" s="17">
        <v>147785</v>
      </c>
      <c r="H24" s="17">
        <v>179831</v>
      </c>
      <c r="I24" s="17">
        <f t="shared" si="0"/>
        <v>32046</v>
      </c>
      <c r="J24" s="20"/>
      <c r="K24" s="20"/>
      <c r="L24" s="21"/>
    </row>
    <row r="25" spans="1:12" ht="10.5" customHeight="1" x14ac:dyDescent="0.2">
      <c r="A25" s="19" t="s">
        <v>23</v>
      </c>
      <c r="B25" s="16">
        <v>174.26063850173102</v>
      </c>
      <c r="C25" s="16">
        <v>160.88638511044161</v>
      </c>
      <c r="D25" s="16"/>
      <c r="E25" s="16">
        <v>108.31285592134385</v>
      </c>
      <c r="F25" s="16"/>
      <c r="G25" s="17">
        <v>156554</v>
      </c>
      <c r="H25" s="17">
        <v>169568</v>
      </c>
      <c r="I25" s="17">
        <f t="shared" si="0"/>
        <v>13014</v>
      </c>
      <c r="J25" s="20"/>
      <c r="K25" s="20"/>
      <c r="L25" s="21"/>
    </row>
    <row r="26" spans="1:12" ht="2.1" customHeight="1" x14ac:dyDescent="0.2">
      <c r="A26" s="13"/>
      <c r="B26" s="14"/>
      <c r="C26" s="15"/>
      <c r="D26" s="15"/>
      <c r="E26" s="15"/>
      <c r="F26" s="15"/>
      <c r="G26" s="15"/>
      <c r="H26" s="15"/>
      <c r="I26" s="15"/>
      <c r="J26" s="4"/>
      <c r="K26" s="4"/>
    </row>
    <row r="27" spans="1:12" ht="10.9" customHeight="1" x14ac:dyDescent="0.2">
      <c r="A27" s="3" t="s">
        <v>11</v>
      </c>
    </row>
    <row r="28" spans="1:12" ht="12.2" customHeight="1" x14ac:dyDescent="0.2"/>
  </sheetData>
  <mergeCells count="3">
    <mergeCell ref="B4:C4"/>
    <mergeCell ref="G4:I4"/>
    <mergeCell ref="B5:C5"/>
  </mergeCells>
  <conditionalFormatting sqref="B31">
    <cfRule type="cellIs" dxfId="0" priority="12" operator="equal">
      <formula>0.000000000000341061</formula>
    </cfRule>
  </conditionalFormatting>
  <pageMargins left="1.9685039370078741" right="1.9685039370078741" top="4.9212598425196852" bottom="2.9527559055118111" header="0" footer="0"/>
  <pageSetup paperSize="9"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2320</vt:lpstr>
      <vt:lpstr>'2320'!Área_de_impresión</vt:lpstr>
    </vt:vector>
  </TitlesOfParts>
  <Company>INEI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Augusta Jauregui</dc:creator>
  <cp:lastModifiedBy>Augusta Jauregui Taipe</cp:lastModifiedBy>
  <cp:lastPrinted>2023-06-27T16:24:11Z</cp:lastPrinted>
  <dcterms:created xsi:type="dcterms:W3CDTF">2012-06-22T22:35:01Z</dcterms:created>
  <dcterms:modified xsi:type="dcterms:W3CDTF">2023-06-27T16:24:18Z</dcterms:modified>
</cp:coreProperties>
</file>