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40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C16.40!$A$1:$L$20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8" i="1"/>
  <c r="J7" i="1"/>
  <c r="K7" i="1" s="1"/>
  <c r="K12" i="1" l="1"/>
  <c r="K8" i="1"/>
  <c r="K11" i="1"/>
  <c r="K14" i="1"/>
  <c r="K10" i="1"/>
  <c r="K13" i="1"/>
  <c r="K9" i="1"/>
  <c r="I7" i="1"/>
  <c r="L7" i="1" s="1"/>
  <c r="H7" i="1" l="1"/>
  <c r="F7" i="1" l="1"/>
  <c r="G7" i="1" l="1"/>
  <c r="D7" i="1" l="1"/>
  <c r="E7" i="1"/>
</calcChain>
</file>

<file path=xl/sharedStrings.xml><?xml version="1.0" encoding="utf-8"?>
<sst xmlns="http://schemas.openxmlformats.org/spreadsheetml/2006/main" count="28" uniqueCount="28">
  <si>
    <t>2/</t>
  </si>
  <si>
    <t>Comprende sociedad anónima, sociedad anónima abierta y sociedad anónima cerrada.</t>
  </si>
  <si>
    <t>1/</t>
  </si>
  <si>
    <t>Total</t>
  </si>
  <si>
    <t>2017</t>
  </si>
  <si>
    <t>2016</t>
  </si>
  <si>
    <t>2015</t>
  </si>
  <si>
    <t>2012</t>
  </si>
  <si>
    <t>Organización jurídica</t>
  </si>
  <si>
    <t>2018</t>
  </si>
  <si>
    <t>2019</t>
  </si>
  <si>
    <t xml:space="preserve">             (Unidad)</t>
  </si>
  <si>
    <t>2020</t>
  </si>
  <si>
    <t>Comprende cooperativas, contratos de colaboración empresarial, comunidades, sucursales o agencias de empresas extranjeras y otras.</t>
  </si>
  <si>
    <t>Persona Natural</t>
  </si>
  <si>
    <t>Sociedad Anónima 1/</t>
  </si>
  <si>
    <t>Sociedad Civil</t>
  </si>
  <si>
    <t>Sociedad Comercial de Responsabilidad Limitada</t>
  </si>
  <si>
    <t>Empresa Individual de Responsabilidad Limitada</t>
  </si>
  <si>
    <t>Asociaciones</t>
  </si>
  <si>
    <t>Otras 2/</t>
  </si>
  <si>
    <t>2021</t>
  </si>
  <si>
    <t>Estructura
porcentual 2021</t>
  </si>
  <si>
    <t>Var %
2021/2020</t>
  </si>
  <si>
    <t xml:space="preserve">           JURÍDICA, 2020-2021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</si>
  <si>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Información preliminar.</t>
    </r>
  </si>
  <si>
    <t>Fuente: Instituto Nacional de Estadística e Informática - Perú, Estructura Empresarial 2021.</t>
  </si>
  <si>
    <t xml:space="preserve">16.40  MEDIANA Y GRAN EMPRESA MANUFACTURERA, SEGÚN ORGANIZACIÓN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</si>
</sst>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\ _ * #,##0;_ * \-#,##0;_ * &quot;-&quot;_ ;_ @_ "/>
    <numFmt numFmtId="166" formatCode="\ _ * #,##0.00;_ * \-#,##0.00;_ * &quot;-&quot;_ ;_ @_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10"/>
      <color theme="1"/>
      <name val="Arial"/>
      <family val="2"/>
    </font>
    <font>
      <b/>
      <sz val="9"/>
      <name val="Arial Narrow"/>
      <family val="2"/>
    </font>
    <font>
      <sz val="7"/>
      <color theme="0"/>
      <name val="Arial Narrow"/>
      <family val="2"/>
    </font>
    <font>
      <sz val="7"/>
      <color rgb="FF90909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0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164" fontId="3" fillId="0" borderId="0" xfId="1" applyNumberFormat="1" applyFont="1" applyBorder="1" applyAlignment="1">
      <alignment horizontal="right" vertical="center"/>
    </xf>
    <xf numFmtId="164" fontId="4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 applyProtection="1">
      <alignment horizontal="left" vertical="center"/>
    </xf>
    <xf numFmtId="0" fontId="2" fillId="0" borderId="0" xfId="2" applyFont="1" applyBorder="1" applyAlignment="1" applyProtection="1">
      <alignment horizontal="left" vertical="top"/>
    </xf>
    <xf numFmtId="0" fontId="2" fillId="0" borderId="0" xfId="2" applyFont="1" applyBorder="1" applyAlignment="1" applyProtection="1">
      <alignment horizontal="left"/>
    </xf>
    <xf numFmtId="164" fontId="2" fillId="0" borderId="1" xfId="2" applyNumberFormat="1" applyFont="1" applyBorder="1" applyAlignment="1" applyProtection="1">
      <alignment horizontal="right"/>
    </xf>
    <xf numFmtId="0" fontId="2" fillId="0" borderId="2" xfId="2" applyFont="1" applyBorder="1" applyAlignment="1" applyProtection="1">
      <alignment horizontal="left"/>
    </xf>
    <xf numFmtId="0" fontId="2" fillId="0" borderId="1" xfId="1" applyFont="1" applyBorder="1" applyAlignment="1">
      <alignment horizontal="right" vertical="center"/>
    </xf>
    <xf numFmtId="2" fontId="2" fillId="0" borderId="0" xfId="1" applyNumberFormat="1" applyFont="1" applyAlignment="1">
      <alignment horizontal="right" vertical="center"/>
    </xf>
    <xf numFmtId="0" fontId="2" fillId="0" borderId="3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 applyProtection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quotePrefix="1" applyFont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2" fillId="0" borderId="0" xfId="2" applyFont="1" applyBorder="1" applyAlignment="1" applyProtection="1">
      <alignment horizontal="left"/>
    </xf>
    <xf numFmtId="0" fontId="3" fillId="0" borderId="6" xfId="1" applyFont="1" applyBorder="1" applyAlignment="1">
      <alignment horizontal="right" vertical="center"/>
    </xf>
    <xf numFmtId="0" fontId="4" fillId="0" borderId="5" xfId="2" applyFont="1" applyBorder="1" applyAlignment="1" applyProtection="1">
      <alignment horizontal="center" vertical="center"/>
    </xf>
    <xf numFmtId="49" fontId="4" fillId="0" borderId="4" xfId="2" applyNumberFormat="1" applyFont="1" applyBorder="1" applyAlignment="1" applyProtection="1">
      <alignment horizontal="right" vertical="center" wrapText="1"/>
    </xf>
    <xf numFmtId="0" fontId="4" fillId="0" borderId="3" xfId="2" applyFont="1" applyBorder="1" applyAlignment="1" applyProtection="1">
      <alignment horizontal="center" vertical="center"/>
    </xf>
    <xf numFmtId="49" fontId="4" fillId="0" borderId="0" xfId="2" applyNumberFormat="1" applyFont="1" applyBorder="1" applyAlignment="1" applyProtection="1">
      <alignment horizontal="right" vertical="center" wrapText="1"/>
    </xf>
    <xf numFmtId="165" fontId="4" fillId="0" borderId="0" xfId="1" applyNumberFormat="1" applyFont="1" applyBorder="1" applyAlignment="1">
      <alignment horizontal="right" vertical="center"/>
    </xf>
    <xf numFmtId="166" fontId="4" fillId="0" borderId="0" xfId="1" applyNumberFormat="1" applyFont="1" applyBorder="1" applyAlignment="1">
      <alignment horizontal="right" vertical="center"/>
    </xf>
    <xf numFmtId="0" fontId="3" fillId="0" borderId="0" xfId="2" applyFont="1" applyBorder="1" applyAlignment="1" applyProtection="1">
      <alignment horizontal="left" vertical="center"/>
    </xf>
    <xf numFmtId="165" fontId="3" fillId="0" borderId="0" xfId="1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horizontal="right" vertical="center"/>
    </xf>
    <xf numFmtId="164" fontId="2" fillId="0" borderId="0" xfId="2" applyNumberFormat="1" applyFont="1" applyBorder="1" applyAlignment="1" applyProtection="1">
      <alignment horizontal="right"/>
    </xf>
    <xf numFmtId="0" fontId="3" fillId="0" borderId="0" xfId="1" applyFont="1" applyBorder="1" applyAlignment="1">
      <alignment horizontal="right" vertical="center"/>
    </xf>
    <xf numFmtId="0" fontId="4" fillId="0" borderId="0" xfId="2" applyFont="1" applyBorder="1" applyAlignment="1" applyProtection="1">
      <alignment horizontal="left" vertical="center"/>
    </xf>
    <xf numFmtId="0" fontId="2" fillId="0" borderId="0" xfId="2" applyFont="1" applyBorder="1" applyAlignment="1" applyProtection="1">
      <alignment horizontal="left"/>
    </xf>
    <xf numFmtId="0" fontId="3" fillId="0" borderId="3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2" fillId="0" borderId="0" xfId="2" applyFont="1" applyBorder="1" applyAlignment="1" applyProtection="1">
      <alignment horizontal="left" wrapText="1"/>
    </xf>
    <xf numFmtId="0" fontId="2" fillId="0" borderId="0" xfId="2" applyFont="1" applyBorder="1" applyAlignment="1" applyProtection="1">
      <alignment horizontal="left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colors>
    <mruColors>
      <color rgb="FF909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showGridLines="0" tabSelected="1" view="pageBreakPreview" zoomScale="130" zoomScaleNormal="190" zoomScaleSheetLayoutView="130" workbookViewId="0">
      <selection activeCell="B17" sqref="B17"/>
    </sheetView>
  </sheetViews>
  <sheetFormatPr baseColWidth="10" defaultRowHeight="9" x14ac:dyDescent="0.25"/>
  <cols>
    <col min="1" max="1" width="1.140625" style="1" customWidth="1"/>
    <col min="2" max="2" width="27.7109375" style="2" customWidth="1"/>
    <col min="3" max="3" width="6.28515625" style="1" hidden="1" customWidth="1"/>
    <col min="4" max="6" width="6.7109375" style="1" hidden="1" customWidth="1"/>
    <col min="7" max="7" width="0.7109375" style="1" hidden="1" customWidth="1"/>
    <col min="8" max="8" width="5.85546875" style="1" hidden="1" customWidth="1"/>
    <col min="9" max="10" width="5.85546875" style="1" customWidth="1"/>
    <col min="11" max="11" width="10.7109375" style="1" customWidth="1"/>
    <col min="12" max="12" width="7.42578125" style="1" customWidth="1"/>
    <col min="13" max="16384" width="11.42578125" style="1"/>
  </cols>
  <sheetData>
    <row r="1" spans="1:16" ht="13.5" customHeight="1" x14ac:dyDescent="0.25">
      <c r="A1" s="18" t="s">
        <v>27</v>
      </c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6" ht="13.5" customHeight="1" x14ac:dyDescent="0.25">
      <c r="A2" s="18" t="s">
        <v>24</v>
      </c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6" s="14" customFormat="1" ht="11.25" customHeight="1" x14ac:dyDescent="0.25">
      <c r="A3" s="17" t="s">
        <v>11</v>
      </c>
      <c r="B3" s="16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6" ht="8.4499999999999993" customHeight="1" x14ac:dyDescent="0.25"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6" ht="27.75" customHeight="1" x14ac:dyDescent="0.25">
      <c r="A5" s="22"/>
      <c r="B5" s="23" t="s">
        <v>8</v>
      </c>
      <c r="C5" s="24" t="s">
        <v>7</v>
      </c>
      <c r="D5" s="24" t="s">
        <v>6</v>
      </c>
      <c r="E5" s="24" t="s">
        <v>5</v>
      </c>
      <c r="F5" s="24" t="s">
        <v>4</v>
      </c>
      <c r="G5" s="24" t="s">
        <v>9</v>
      </c>
      <c r="H5" s="24" t="s">
        <v>10</v>
      </c>
      <c r="I5" s="24" t="s">
        <v>12</v>
      </c>
      <c r="J5" s="24" t="s">
        <v>21</v>
      </c>
      <c r="K5" s="24" t="s">
        <v>22</v>
      </c>
      <c r="L5" s="24" t="s">
        <v>23</v>
      </c>
    </row>
    <row r="6" spans="1:16" ht="4.5" customHeight="1" x14ac:dyDescent="0.25">
      <c r="A6" s="33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6" ht="15" customHeight="1" x14ac:dyDescent="0.25">
      <c r="A7" s="34" t="s">
        <v>3</v>
      </c>
      <c r="B7" s="12"/>
      <c r="C7" s="4">
        <v>1584</v>
      </c>
      <c r="D7" s="4">
        <f t="shared" ref="D7:J7" si="0">SUM(D8:D14)</f>
        <v>1752</v>
      </c>
      <c r="E7" s="4">
        <f t="shared" si="0"/>
        <v>1788</v>
      </c>
      <c r="F7" s="27">
        <f t="shared" si="0"/>
        <v>1836</v>
      </c>
      <c r="G7" s="27">
        <f t="shared" si="0"/>
        <v>1908</v>
      </c>
      <c r="H7" s="27">
        <f t="shared" si="0"/>
        <v>1865</v>
      </c>
      <c r="I7" s="27">
        <f t="shared" si="0"/>
        <v>1958</v>
      </c>
      <c r="J7" s="27">
        <f t="shared" si="0"/>
        <v>1796</v>
      </c>
      <c r="K7" s="28">
        <f>J7/$J$7*100</f>
        <v>100</v>
      </c>
      <c r="L7" s="28">
        <f>J7/I7*100-100</f>
        <v>-8.2737487231869267</v>
      </c>
      <c r="M7" s="11"/>
    </row>
    <row r="8" spans="1:16" ht="15" customHeight="1" x14ac:dyDescent="0.25">
      <c r="A8" s="29"/>
      <c r="B8" s="36" t="s">
        <v>14</v>
      </c>
      <c r="C8" s="3">
        <v>9</v>
      </c>
      <c r="D8" s="3">
        <v>11</v>
      </c>
      <c r="E8" s="3">
        <v>11</v>
      </c>
      <c r="F8" s="30">
        <v>12</v>
      </c>
      <c r="G8" s="30">
        <v>14</v>
      </c>
      <c r="H8" s="30">
        <v>8</v>
      </c>
      <c r="I8" s="30">
        <v>10</v>
      </c>
      <c r="J8" s="30">
        <v>9</v>
      </c>
      <c r="K8" s="31">
        <f>J8/$J$7*100</f>
        <v>0.50111358574610243</v>
      </c>
      <c r="L8" s="31">
        <f>J8/I8*100-100</f>
        <v>-10</v>
      </c>
    </row>
    <row r="9" spans="1:16" ht="15" customHeight="1" x14ac:dyDescent="0.25">
      <c r="A9" s="29"/>
      <c r="B9" s="36" t="s">
        <v>15</v>
      </c>
      <c r="C9" s="3">
        <v>1395</v>
      </c>
      <c r="D9" s="3">
        <v>1525</v>
      </c>
      <c r="E9" s="3">
        <v>1566</v>
      </c>
      <c r="F9" s="30">
        <v>1584</v>
      </c>
      <c r="G9" s="30">
        <v>1650</v>
      </c>
      <c r="H9" s="30">
        <v>1609</v>
      </c>
      <c r="I9" s="30">
        <v>1687</v>
      </c>
      <c r="J9" s="30">
        <v>1582</v>
      </c>
      <c r="K9" s="31">
        <f t="shared" ref="K9:K14" si="1">J9/$J$7*100</f>
        <v>88.084632516703792</v>
      </c>
      <c r="L9" s="31">
        <f t="shared" ref="L9:L14" si="2">J9/I9*100-100</f>
        <v>-6.2240663900415001</v>
      </c>
    </row>
    <row r="10" spans="1:16" ht="15" customHeight="1" x14ac:dyDescent="0.25">
      <c r="A10" s="29"/>
      <c r="B10" s="36" t="s">
        <v>16</v>
      </c>
      <c r="C10" s="3">
        <v>6</v>
      </c>
      <c r="D10" s="3">
        <v>8</v>
      </c>
      <c r="E10" s="3">
        <v>5</v>
      </c>
      <c r="F10" s="30">
        <v>5</v>
      </c>
      <c r="G10" s="30">
        <v>3</v>
      </c>
      <c r="H10" s="30">
        <v>3</v>
      </c>
      <c r="I10" s="30">
        <v>3</v>
      </c>
      <c r="J10" s="30">
        <v>3</v>
      </c>
      <c r="K10" s="31">
        <f t="shared" si="1"/>
        <v>0.16703786191536749</v>
      </c>
      <c r="L10" s="31">
        <f t="shared" si="2"/>
        <v>0</v>
      </c>
    </row>
    <row r="11" spans="1:16" ht="15" customHeight="1" x14ac:dyDescent="0.25">
      <c r="A11" s="29"/>
      <c r="B11" s="36" t="s">
        <v>17</v>
      </c>
      <c r="C11" s="3">
        <v>120</v>
      </c>
      <c r="D11" s="3">
        <v>136</v>
      </c>
      <c r="E11" s="3">
        <v>135</v>
      </c>
      <c r="F11" s="30">
        <v>131</v>
      </c>
      <c r="G11" s="30">
        <v>132</v>
      </c>
      <c r="H11" s="30">
        <v>133</v>
      </c>
      <c r="I11" s="30">
        <v>136</v>
      </c>
      <c r="J11" s="30">
        <v>104</v>
      </c>
      <c r="K11" s="31">
        <f t="shared" si="1"/>
        <v>5.7906458797327396</v>
      </c>
      <c r="L11" s="31">
        <f t="shared" si="2"/>
        <v>-23.529411764705884</v>
      </c>
    </row>
    <row r="12" spans="1:16" ht="15" customHeight="1" x14ac:dyDescent="0.25">
      <c r="A12" s="29"/>
      <c r="B12" s="36" t="s">
        <v>18</v>
      </c>
      <c r="C12" s="3">
        <v>47</v>
      </c>
      <c r="D12" s="3">
        <v>59</v>
      </c>
      <c r="E12" s="3">
        <v>51</v>
      </c>
      <c r="F12" s="30">
        <v>77</v>
      </c>
      <c r="G12" s="30">
        <v>78</v>
      </c>
      <c r="H12" s="30">
        <v>79</v>
      </c>
      <c r="I12" s="30">
        <v>93</v>
      </c>
      <c r="J12" s="30">
        <v>76</v>
      </c>
      <c r="K12" s="31">
        <f t="shared" si="1"/>
        <v>4.231625835189309</v>
      </c>
      <c r="L12" s="31">
        <f t="shared" si="2"/>
        <v>-18.27956989247312</v>
      </c>
    </row>
    <row r="13" spans="1:16" ht="15" customHeight="1" x14ac:dyDescent="0.25">
      <c r="A13" s="29"/>
      <c r="B13" s="36" t="s">
        <v>19</v>
      </c>
      <c r="C13" s="3">
        <v>3</v>
      </c>
      <c r="D13" s="3">
        <v>3</v>
      </c>
      <c r="E13" s="3">
        <v>4</v>
      </c>
      <c r="F13" s="30">
        <v>5</v>
      </c>
      <c r="G13" s="30">
        <v>3</v>
      </c>
      <c r="H13" s="30">
        <v>6</v>
      </c>
      <c r="I13" s="30">
        <v>4</v>
      </c>
      <c r="J13" s="30">
        <v>6</v>
      </c>
      <c r="K13" s="31">
        <f t="shared" si="1"/>
        <v>0.33407572383073497</v>
      </c>
      <c r="L13" s="31">
        <f t="shared" si="2"/>
        <v>50</v>
      </c>
      <c r="N13" s="19"/>
      <c r="O13" s="19"/>
      <c r="P13" s="19"/>
    </row>
    <row r="14" spans="1:16" ht="15" customHeight="1" x14ac:dyDescent="0.25">
      <c r="A14" s="29"/>
      <c r="B14" s="36" t="s">
        <v>20</v>
      </c>
      <c r="C14" s="3">
        <v>4</v>
      </c>
      <c r="D14" s="3">
        <v>10</v>
      </c>
      <c r="E14" s="3">
        <v>16</v>
      </c>
      <c r="F14" s="30">
        <v>22</v>
      </c>
      <c r="G14" s="30">
        <v>28</v>
      </c>
      <c r="H14" s="30">
        <v>27</v>
      </c>
      <c r="I14" s="30">
        <v>25</v>
      </c>
      <c r="J14" s="30">
        <v>16</v>
      </c>
      <c r="K14" s="31">
        <f t="shared" si="1"/>
        <v>0.89086859688195985</v>
      </c>
      <c r="L14" s="31">
        <f t="shared" si="2"/>
        <v>-36</v>
      </c>
      <c r="M14" s="11"/>
      <c r="N14" s="19"/>
      <c r="O14" s="19"/>
      <c r="P14" s="19"/>
    </row>
    <row r="15" spans="1:16" ht="3" customHeight="1" x14ac:dyDescent="0.15">
      <c r="A15" s="10"/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N15" s="19"/>
      <c r="O15" s="19"/>
      <c r="P15" s="19"/>
    </row>
    <row r="16" spans="1:16" ht="3" customHeight="1" x14ac:dyDescent="0.15">
      <c r="A16" s="13"/>
      <c r="B16" s="21"/>
      <c r="C16" s="32"/>
      <c r="D16" s="32"/>
      <c r="E16" s="32"/>
      <c r="F16" s="32"/>
      <c r="G16" s="32"/>
      <c r="H16" s="32"/>
      <c r="I16" s="32"/>
      <c r="J16" s="32"/>
      <c r="K16" s="32"/>
      <c r="L16" s="32"/>
      <c r="N16" s="19"/>
      <c r="O16" s="19"/>
      <c r="P16" s="19"/>
    </row>
    <row r="17" spans="1:17" ht="9" customHeight="1" x14ac:dyDescent="0.15">
      <c r="A17" s="37" t="s">
        <v>25</v>
      </c>
      <c r="B17" s="35"/>
      <c r="C17" s="32"/>
      <c r="D17" s="32"/>
      <c r="E17" s="32"/>
      <c r="F17" s="32"/>
      <c r="G17" s="32"/>
      <c r="H17" s="32"/>
      <c r="I17" s="32"/>
      <c r="J17" s="32"/>
      <c r="K17" s="32"/>
      <c r="L17" s="32"/>
      <c r="N17" s="19"/>
      <c r="O17" s="19"/>
      <c r="P17" s="19"/>
    </row>
    <row r="18" spans="1:17" ht="9.9499999999999993" customHeight="1" x14ac:dyDescent="0.15">
      <c r="A18" s="7" t="s">
        <v>2</v>
      </c>
      <c r="B18" s="38" t="s">
        <v>1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N18" s="20"/>
      <c r="O18" s="20"/>
      <c r="P18" s="20"/>
      <c r="Q18" s="20"/>
    </row>
    <row r="19" spans="1:17" ht="18.75" customHeight="1" x14ac:dyDescent="0.15">
      <c r="A19" s="6" t="s">
        <v>0</v>
      </c>
      <c r="B19" s="38" t="s">
        <v>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20"/>
      <c r="O19" s="20"/>
      <c r="P19" s="20"/>
      <c r="Q19" s="20"/>
    </row>
    <row r="20" spans="1:17" ht="9.9499999999999993" customHeight="1" x14ac:dyDescent="0.25">
      <c r="A20" s="5" t="s">
        <v>26</v>
      </c>
      <c r="N20" s="20"/>
      <c r="O20" s="20"/>
      <c r="P20" s="20"/>
      <c r="Q20" s="20"/>
    </row>
  </sheetData>
  <mergeCells count="2">
    <mergeCell ref="B18:L18"/>
    <mergeCell ref="B19:L19"/>
  </mergeCells>
  <printOptions horizontalCentered="1" verticalCentered="1"/>
  <pageMargins left="1.7716535433070868" right="1.7716535433070868" top="5.3149606299212602" bottom="1.9685039370078741" header="0.31496062992125984" footer="0.31496062992125984"/>
  <pageSetup paperSize="9" orientation="portrait" r:id="rId1"/>
  <ignoredErrors>
    <ignoredError sqref="E5:J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C16.40</vt:lpstr>
      <vt:lpstr>C16.40!Área_de_impresión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2023-10-17T23:53:55Z</cp:lastPrinted>
  <dcterms:created xsi:type="dcterms:W3CDTF">2019-09-09T15:20:48Z</dcterms:created>
  <dcterms:modified xsi:type="dcterms:W3CDTF">2023-10-18T13:30:38Z</dcterms:modified>
</cp:coreProperties>
</file>