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23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C16.23!$A$1:$G$21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s="1"/>
  <c r="C8" i="1" l="1"/>
  <c r="D8" i="1" l="1"/>
</calcChain>
</file>

<file path=xl/sharedStrings.xml><?xml version="1.0" encoding="utf-8"?>
<sst xmlns="http://schemas.openxmlformats.org/spreadsheetml/2006/main" count="22" uniqueCount="20">
  <si>
    <t>b/ Porcentaje con respecto al personal ocupado en las empresas de gestión no innovativa.</t>
  </si>
  <si>
    <t>a/ Porcentaje con respecto al personal ocupado en las empresas de gestión innovativa.</t>
  </si>
  <si>
    <t>Total</t>
  </si>
  <si>
    <t>% b/</t>
  </si>
  <si>
    <t>% a/</t>
  </si>
  <si>
    <t>Empresas No Innovativas</t>
  </si>
  <si>
    <t>Empresas Innovativas</t>
  </si>
  <si>
    <t>Área funcional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</si>
  <si>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 al redondeo de cifras. </t>
    </r>
  </si>
  <si>
    <t>Número promedio de personal ocupado</t>
  </si>
  <si>
    <t xml:space="preserve">           INTENSIVAS EN CONOCIMIENTO, SEGÚN ÁREA FUNCIONAL, 2018</t>
  </si>
  <si>
    <t>Ingeniería, diseño y otras actividades creativas</t>
  </si>
  <si>
    <t>Informática y sistemas</t>
  </si>
  <si>
    <t>Gestión de calidad</t>
  </si>
  <si>
    <t>Marketing</t>
  </si>
  <si>
    <t>Investigación y/o desarrollo y/o innovación</t>
  </si>
  <si>
    <t>Otras áreas</t>
  </si>
  <si>
    <t xml:space="preserve">Fuente: Instituto Nacional de Estadística e Informática - Encuesta Nacional de Innovación en la Industria </t>
  </si>
  <si>
    <t>Manufacturera y Empresas de Servicios Intensivas en Conocimiento 2018.</t>
  </si>
  <si>
    <t xml:space="preserve">16.23  PERSONAL OCUPADO EN LA INDUSTRIA MANUFACTURERA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</si>
</sst>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0.0"/>
    <numFmt numFmtId="166" formatCode="#\ ##0"/>
    <numFmt numFmtId="167" formatCode="##\ ##0"/>
    <numFmt numFmtId="168" formatCode="\ _ * #,##0;_ * \-#,##0;_ * &quot;-&quot;_ ;_ @_ "/>
    <numFmt numFmtId="169" formatCode="\ _ * #,##0.0;_ * \-#,##0.0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39">
    <xf numFmtId="0" fontId="0" fillId="0" borderId="0" xfId="0"/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165" fontId="3" fillId="0" borderId="0" xfId="2" applyNumberFormat="1" applyFont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166" fontId="3" fillId="0" borderId="0" xfId="3" applyNumberFormat="1" applyFont="1" applyBorder="1" applyAlignment="1" applyProtection="1">
      <alignment horizontal="right"/>
    </xf>
    <xf numFmtId="0" fontId="3" fillId="0" borderId="0" xfId="3" applyFont="1" applyBorder="1" applyAlignment="1" applyProtection="1">
      <alignment horizontal="left"/>
    </xf>
    <xf numFmtId="0" fontId="3" fillId="0" borderId="0" xfId="2" applyFont="1" applyFill="1" applyAlignment="1">
      <alignment horizontal="right" vertical="center"/>
    </xf>
    <xf numFmtId="166" fontId="3" fillId="0" borderId="0" xfId="3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 applyProtection="1">
      <alignment horizontal="left"/>
    </xf>
    <xf numFmtId="166" fontId="3" fillId="0" borderId="1" xfId="3" applyNumberFormat="1" applyFont="1" applyBorder="1" applyAlignment="1" applyProtection="1">
      <alignment horizontal="right"/>
    </xf>
    <xf numFmtId="166" fontId="3" fillId="0" borderId="2" xfId="3" applyNumberFormat="1" applyFont="1" applyBorder="1" applyAlignment="1" applyProtection="1">
      <alignment horizontal="right"/>
    </xf>
    <xf numFmtId="0" fontId="3" fillId="0" borderId="3" xfId="3" applyFont="1" applyBorder="1" applyAlignment="1" applyProtection="1">
      <alignment horizontal="left"/>
    </xf>
    <xf numFmtId="167" fontId="3" fillId="0" borderId="0" xfId="2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0" xfId="2" quotePrefix="1" applyFont="1" applyAlignment="1">
      <alignment horizontal="left" vertical="top"/>
    </xf>
    <xf numFmtId="0" fontId="7" fillId="0" borderId="0" xfId="2" applyFont="1" applyAlignment="1" applyProtection="1">
      <alignment horizontal="left" vertical="center"/>
    </xf>
    <xf numFmtId="0" fontId="8" fillId="0" borderId="7" xfId="3" applyFont="1" applyBorder="1" applyAlignment="1" applyProtection="1">
      <alignment horizontal="center" vertical="center"/>
    </xf>
    <xf numFmtId="0" fontId="8" fillId="0" borderId="4" xfId="3" applyFont="1" applyBorder="1" applyAlignment="1" applyProtection="1">
      <alignment horizontal="center" vertical="center"/>
    </xf>
    <xf numFmtId="49" fontId="8" fillId="0" borderId="0" xfId="3" applyNumberFormat="1" applyFont="1" applyBorder="1" applyAlignment="1" applyProtection="1">
      <alignment horizontal="right" vertical="center" wrapText="1"/>
    </xf>
    <xf numFmtId="49" fontId="8" fillId="0" borderId="2" xfId="3" applyNumberFormat="1" applyFont="1" applyBorder="1" applyAlignment="1" applyProtection="1">
      <alignment horizontal="right" vertical="center" wrapText="1"/>
    </xf>
    <xf numFmtId="49" fontId="8" fillId="0" borderId="1" xfId="3" applyNumberFormat="1" applyFont="1" applyBorder="1" applyAlignment="1" applyProtection="1">
      <alignment horizontal="right" vertical="center" wrapText="1"/>
    </xf>
    <xf numFmtId="0" fontId="6" fillId="0" borderId="4" xfId="3" applyFont="1" applyBorder="1" applyAlignment="1" applyProtection="1">
      <alignment horizontal="left" vertical="center"/>
    </xf>
    <xf numFmtId="166" fontId="6" fillId="0" borderId="0" xfId="2" applyNumberFormat="1" applyFont="1" applyBorder="1" applyAlignment="1">
      <alignment horizontal="right" vertical="center"/>
    </xf>
    <xf numFmtId="0" fontId="8" fillId="0" borderId="0" xfId="2" applyFont="1" applyBorder="1" applyAlignment="1" applyProtection="1">
      <alignment horizontal="right" vertical="center"/>
    </xf>
    <xf numFmtId="0" fontId="8" fillId="0" borderId="4" xfId="3" applyFont="1" applyBorder="1" applyAlignment="1" applyProtection="1">
      <alignment horizontal="left"/>
    </xf>
    <xf numFmtId="168" fontId="8" fillId="0" borderId="0" xfId="2" applyNumberFormat="1" applyFont="1" applyBorder="1" applyAlignment="1">
      <alignment horizontal="right"/>
    </xf>
    <xf numFmtId="169" fontId="8" fillId="0" borderId="0" xfId="2" applyNumberFormat="1" applyFont="1" applyBorder="1" applyAlignment="1">
      <alignment horizontal="right"/>
    </xf>
    <xf numFmtId="168" fontId="6" fillId="0" borderId="0" xfId="2" applyNumberFormat="1" applyFont="1" applyBorder="1" applyAlignment="1">
      <alignment horizontal="right"/>
    </xf>
    <xf numFmtId="169" fontId="6" fillId="0" borderId="0" xfId="2" applyNumberFormat="1" applyFont="1" applyBorder="1" applyAlignment="1">
      <alignment horizontal="right"/>
    </xf>
    <xf numFmtId="0" fontId="4" fillId="0" borderId="0" xfId="3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 vertical="center" indent="3"/>
    </xf>
    <xf numFmtId="0" fontId="6" fillId="0" borderId="4" xfId="3" applyFont="1" applyBorder="1" applyAlignment="1" applyProtection="1">
      <alignment horizontal="left"/>
    </xf>
    <xf numFmtId="0" fontId="7" fillId="2" borderId="0" xfId="2" applyFont="1" applyFill="1" applyAlignment="1" applyProtection="1">
      <alignment horizontal="left" vertical="center"/>
    </xf>
    <xf numFmtId="0" fontId="3" fillId="0" borderId="1" xfId="2" applyFont="1" applyBorder="1" applyAlignment="1">
      <alignment horizontal="right" vertical="center"/>
    </xf>
    <xf numFmtId="0" fontId="3" fillId="0" borderId="8" xfId="2" applyFont="1" applyBorder="1" applyAlignment="1">
      <alignment horizontal="left" vertical="center"/>
    </xf>
    <xf numFmtId="49" fontId="8" fillId="0" borderId="6" xfId="3" applyNumberFormat="1" applyFont="1" applyBorder="1" applyAlignment="1" applyProtection="1">
      <alignment horizontal="center" vertical="center" wrapText="1"/>
    </xf>
    <xf numFmtId="49" fontId="8" fillId="0" borderId="5" xfId="3" applyNumberFormat="1" applyFont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view="pageBreakPreview" zoomScale="130" zoomScaleNormal="205" zoomScaleSheetLayoutView="130" workbookViewId="0">
      <selection activeCell="H4" sqref="H4"/>
    </sheetView>
  </sheetViews>
  <sheetFormatPr baseColWidth="10" defaultRowHeight="9" x14ac:dyDescent="0.25"/>
  <cols>
    <col min="1" max="1" width="0.42578125" style="1" customWidth="1"/>
    <col min="2" max="2" width="26.140625" style="2" customWidth="1"/>
    <col min="3" max="4" width="7.28515625" style="1" customWidth="1"/>
    <col min="5" max="5" width="1.28515625" style="1" customWidth="1"/>
    <col min="6" max="7" width="7.5703125" style="1" customWidth="1"/>
    <col min="8" max="16384" width="11.42578125" style="1"/>
  </cols>
  <sheetData>
    <row r="1" spans="1:9" ht="13.5" customHeight="1" x14ac:dyDescent="0.25">
      <c r="A1" s="17" t="s">
        <v>19</v>
      </c>
    </row>
    <row r="2" spans="1:9" ht="13.5" customHeight="1" x14ac:dyDescent="0.25">
      <c r="A2" s="34" t="s">
        <v>10</v>
      </c>
    </row>
    <row r="3" spans="1:9" ht="8.4499999999999993" customHeight="1" x14ac:dyDescent="0.25">
      <c r="A3" s="35"/>
      <c r="B3" s="16"/>
      <c r="C3" s="15"/>
      <c r="D3" s="15"/>
      <c r="E3" s="15"/>
      <c r="F3" s="15"/>
      <c r="G3" s="15"/>
    </row>
    <row r="4" spans="1:9" ht="15" customHeight="1" x14ac:dyDescent="0.25">
      <c r="B4" s="18"/>
      <c r="C4" s="37" t="s">
        <v>9</v>
      </c>
      <c r="D4" s="38"/>
      <c r="E4" s="38"/>
      <c r="F4" s="38"/>
      <c r="G4" s="38"/>
    </row>
    <row r="5" spans="1:9" ht="15" customHeight="1" x14ac:dyDescent="0.25">
      <c r="B5" s="19" t="s">
        <v>7</v>
      </c>
      <c r="C5" s="37" t="s">
        <v>6</v>
      </c>
      <c r="D5" s="38"/>
      <c r="E5" s="20"/>
      <c r="F5" s="38" t="s">
        <v>5</v>
      </c>
      <c r="G5" s="38"/>
    </row>
    <row r="6" spans="1:9" ht="15" customHeight="1" x14ac:dyDescent="0.25">
      <c r="B6" s="19"/>
      <c r="C6" s="21" t="s">
        <v>2</v>
      </c>
      <c r="D6" s="22" t="s">
        <v>4</v>
      </c>
      <c r="E6" s="22"/>
      <c r="F6" s="22" t="s">
        <v>2</v>
      </c>
      <c r="G6" s="22" t="s">
        <v>3</v>
      </c>
    </row>
    <row r="7" spans="1:9" ht="5.0999999999999996" customHeight="1" x14ac:dyDescent="0.25">
      <c r="B7" s="23"/>
      <c r="C7" s="24"/>
      <c r="D7" s="25"/>
      <c r="E7" s="25"/>
      <c r="F7" s="25"/>
      <c r="G7" s="25"/>
    </row>
    <row r="8" spans="1:9" ht="15" customHeight="1" x14ac:dyDescent="0.25">
      <c r="A8" s="26" t="s">
        <v>2</v>
      </c>
      <c r="B8" s="36"/>
      <c r="C8" s="27">
        <f>SUM(C9:C14)</f>
        <v>1329512.8311534857</v>
      </c>
      <c r="D8" s="28">
        <f t="shared" ref="D8" si="0">C8/$C$8*100</f>
        <v>100</v>
      </c>
      <c r="E8" s="27"/>
      <c r="F8" s="27">
        <f>SUM(F9:F14)</f>
        <v>549362.0435361116</v>
      </c>
      <c r="G8" s="28">
        <f t="shared" ref="G8" si="1">F8/$F$8*100</f>
        <v>100</v>
      </c>
      <c r="H8" s="27"/>
    </row>
    <row r="9" spans="1:9" ht="15" customHeight="1" x14ac:dyDescent="0.25">
      <c r="B9" s="33" t="s">
        <v>11</v>
      </c>
      <c r="C9" s="29">
        <v>84448.542507987499</v>
      </c>
      <c r="D9" s="30">
        <v>6.3518411051903794</v>
      </c>
      <c r="E9" s="29"/>
      <c r="F9" s="29">
        <v>76627.497898330563</v>
      </c>
      <c r="G9" s="30">
        <v>13.948451444715356</v>
      </c>
      <c r="H9" s="13"/>
      <c r="I9" s="14"/>
    </row>
    <row r="10" spans="1:9" ht="15" customHeight="1" x14ac:dyDescent="0.25">
      <c r="B10" s="33" t="s">
        <v>12</v>
      </c>
      <c r="C10" s="29">
        <v>65303.293523220702</v>
      </c>
      <c r="D10" s="30">
        <v>4.9118212320345602</v>
      </c>
      <c r="E10" s="29"/>
      <c r="F10" s="29">
        <v>24419.621970608197</v>
      </c>
      <c r="G10" s="30">
        <v>4.4450872166968347</v>
      </c>
      <c r="H10" s="13"/>
      <c r="I10" s="14"/>
    </row>
    <row r="11" spans="1:9" ht="15" customHeight="1" x14ac:dyDescent="0.25">
      <c r="B11" s="33" t="s">
        <v>13</v>
      </c>
      <c r="C11" s="29">
        <v>35233.031073608276</v>
      </c>
      <c r="D11" s="30">
        <v>2.6500707814184907</v>
      </c>
      <c r="E11" s="29"/>
      <c r="F11" s="29">
        <v>13315.534837959751</v>
      </c>
      <c r="G11" s="30">
        <v>2.4238177709276836</v>
      </c>
      <c r="H11" s="13"/>
    </row>
    <row r="12" spans="1:9" ht="15" customHeight="1" x14ac:dyDescent="0.25">
      <c r="B12" s="33" t="s">
        <v>14</v>
      </c>
      <c r="C12" s="29">
        <v>24577.869059918376</v>
      </c>
      <c r="D12" s="30">
        <v>1.848637221394442</v>
      </c>
      <c r="E12" s="29"/>
      <c r="F12" s="29">
        <v>11113.542074796407</v>
      </c>
      <c r="G12" s="30">
        <v>2.0229905224724307</v>
      </c>
      <c r="H12" s="13"/>
    </row>
    <row r="13" spans="1:9" ht="15" customHeight="1" x14ac:dyDescent="0.25">
      <c r="B13" s="33" t="s">
        <v>15</v>
      </c>
      <c r="C13" s="29">
        <v>13645.212219316832</v>
      </c>
      <c r="D13" s="30">
        <v>1.0263317434460744</v>
      </c>
      <c r="E13" s="29"/>
      <c r="F13" s="29">
        <v>441.75559238347842</v>
      </c>
      <c r="G13" s="30">
        <v>8.0412470716033399E-2</v>
      </c>
      <c r="H13" s="13"/>
    </row>
    <row r="14" spans="1:9" ht="15" customHeight="1" x14ac:dyDescent="0.25">
      <c r="B14" s="33" t="s">
        <v>16</v>
      </c>
      <c r="C14" s="29">
        <v>1106304.882769434</v>
      </c>
      <c r="D14" s="30">
        <v>83.211297916516045</v>
      </c>
      <c r="E14" s="29"/>
      <c r="F14" s="29">
        <v>423444.0911620332</v>
      </c>
      <c r="G14" s="30">
        <v>77.079240574471669</v>
      </c>
      <c r="H14" s="13"/>
    </row>
    <row r="15" spans="1:9" ht="3" customHeight="1" x14ac:dyDescent="0.15">
      <c r="A15" s="35"/>
      <c r="B15" s="12"/>
      <c r="C15" s="11"/>
      <c r="D15" s="10"/>
      <c r="E15" s="10"/>
      <c r="F15" s="10"/>
      <c r="G15" s="10"/>
    </row>
    <row r="16" spans="1:9" ht="3" customHeight="1" x14ac:dyDescent="0.15">
      <c r="B16" s="6"/>
      <c r="C16" s="5"/>
      <c r="D16" s="5"/>
      <c r="E16" s="5"/>
      <c r="F16" s="5"/>
      <c r="G16" s="5"/>
    </row>
    <row r="17" spans="1:8" s="7" customFormat="1" ht="9.9499999999999993" customHeight="1" x14ac:dyDescent="0.15">
      <c r="A17" s="9" t="s">
        <v>8</v>
      </c>
      <c r="C17" s="8"/>
      <c r="D17" s="8"/>
    </row>
    <row r="18" spans="1:8" ht="9.9499999999999993" customHeight="1" x14ac:dyDescent="0.15">
      <c r="A18" s="6" t="s">
        <v>1</v>
      </c>
      <c r="C18" s="5"/>
      <c r="D18" s="5"/>
      <c r="E18" s="5"/>
      <c r="F18" s="5"/>
      <c r="G18" s="5"/>
    </row>
    <row r="19" spans="1:8" ht="9.9499999999999993" customHeight="1" x14ac:dyDescent="0.15">
      <c r="A19" s="6" t="s">
        <v>0</v>
      </c>
      <c r="C19" s="5"/>
      <c r="D19" s="5"/>
      <c r="E19" s="5"/>
      <c r="F19" s="5"/>
      <c r="G19" s="5"/>
    </row>
    <row r="20" spans="1:8" ht="9.9499999999999993" customHeight="1" x14ac:dyDescent="0.15">
      <c r="A20" s="31" t="s">
        <v>17</v>
      </c>
      <c r="C20" s="5"/>
      <c r="D20" s="5"/>
      <c r="E20" s="5"/>
      <c r="F20" s="5"/>
      <c r="G20" s="5"/>
    </row>
    <row r="21" spans="1:8" ht="9.9499999999999993" customHeight="1" x14ac:dyDescent="0.25">
      <c r="A21" s="32" t="s">
        <v>18</v>
      </c>
    </row>
    <row r="23" spans="1:8" x14ac:dyDescent="0.25">
      <c r="C23" s="4"/>
      <c r="D23" s="4"/>
      <c r="E23" s="4"/>
      <c r="F23" s="4"/>
      <c r="G23" s="4"/>
    </row>
    <row r="24" spans="1:8" x14ac:dyDescent="0.25">
      <c r="C24" s="4"/>
      <c r="D24" s="4"/>
      <c r="E24" s="4"/>
      <c r="F24" s="4"/>
      <c r="G24" s="4"/>
    </row>
    <row r="25" spans="1:8" x14ac:dyDescent="0.25">
      <c r="C25" s="4"/>
      <c r="D25" s="4"/>
      <c r="E25" s="4"/>
      <c r="F25" s="4"/>
      <c r="G25" s="4"/>
    </row>
    <row r="26" spans="1:8" x14ac:dyDescent="0.25">
      <c r="C26" s="4"/>
      <c r="D26" s="4"/>
      <c r="E26" s="4"/>
      <c r="F26" s="4"/>
      <c r="G26" s="4"/>
    </row>
    <row r="27" spans="1:8" x14ac:dyDescent="0.25">
      <c r="H27" s="3"/>
    </row>
  </sheetData>
  <mergeCells count="3">
    <mergeCell ref="C4:G4"/>
    <mergeCell ref="C5:D5"/>
    <mergeCell ref="F5:G5"/>
  </mergeCells>
  <printOptions horizontalCentered="1"/>
  <pageMargins left="1.7716535433070868" right="1.7716535433070868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C16.23</vt:lpstr>
      <vt:lpstr>C16.23!Área_de_impresión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2023-10-17T23:15:55Z</cp:lastPrinted>
  <dcterms:created xsi:type="dcterms:W3CDTF">2019-09-09T15:08:45Z</dcterms:created>
  <dcterms:modified xsi:type="dcterms:W3CDTF">2023-10-18T13:29:36Z</dcterms:modified>
</cp:coreProperties>
</file>