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NUFACTURA\SANDRA\Compendio Estadistico\Compendio Estadistico - 2023\Recopilado\CAP-16_MANUFACTURA\"/>
    </mc:Choice>
  </mc:AlternateContent>
  <bookViews>
    <workbookView xWindow="0" yWindow="0" windowWidth="21600" windowHeight="7935"/>
  </bookViews>
  <sheets>
    <sheet name="C16.20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C16.20!$A$1:$D$19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10" i="1" s="1"/>
  <c r="D6" i="1" l="1"/>
  <c r="D11" i="1"/>
  <c r="D12" i="1"/>
  <c r="D13" i="1"/>
  <c r="D7" i="1"/>
  <c r="D8" i="1"/>
  <c r="D9" i="1"/>
</calcChain>
</file>

<file path=xl/sharedStrings.xml><?xml version="1.0" encoding="utf-8"?>
<sst xmlns="http://schemas.openxmlformats.org/spreadsheetml/2006/main" count="18" uniqueCount="18">
  <si>
    <t>MIPYME = Micro, Pequeña y Mediana Empresa.</t>
  </si>
  <si>
    <t>Número de MIPYME</t>
  </si>
  <si>
    <t xml:space="preserve">  Total</t>
  </si>
  <si>
    <t>Fabricación de prendas de vestir</t>
  </si>
  <si>
    <t>Elaboración de productos alimenticios y bebidas</t>
  </si>
  <si>
    <t>Fabricación de productos elaborados de metal</t>
  </si>
  <si>
    <t>Fabricación de muebles</t>
  </si>
  <si>
    <t xml:space="preserve">Actividades de edición e impresión </t>
  </si>
  <si>
    <t>Fabricación de productos textiles</t>
  </si>
  <si>
    <t>Otros</t>
  </si>
  <si>
    <t>División CIIU 3</t>
  </si>
  <si>
    <t>Descripción de la división CIIU</t>
  </si>
  <si>
    <t>Participación %</t>
  </si>
  <si>
    <t>CIIU = Clasificación Industrial Internacional Uniforme.</t>
  </si>
  <si>
    <t>Fuente: Ministerio de la Producción - "Las Mipyme en Cifras 2021".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</si>
  <si>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El tamaño empresarial es determinado de acuerdo con la Ley N° 30056.</t>
    </r>
  </si>
  <si>
    <t xml:space="preserve">           MANUFACTURERO, SEGÚN DIVISIÓN CIIU, 2021</t>
  </si>
  <si>
    <t>16.20  MICRO, PEQUEÑAS Y MEDIANAS EMPRESAS FORMALES EN EL 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</si>
</sst>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\ _ * #,##0.0;_ * \-#,##0.0;_ * &quot;-&quot;_ ;_ @_ 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sz val="10"/>
      <color theme="1"/>
      <name val="Arial"/>
      <family val="2"/>
    </font>
    <font>
      <b/>
      <sz val="7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25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3" fontId="2" fillId="0" borderId="0" xfId="1" applyNumberFormat="1" applyFont="1" applyBorder="1" applyAlignment="1">
      <alignment horizontal="right" vertical="center"/>
    </xf>
    <xf numFmtId="164" fontId="2" fillId="0" borderId="0" xfId="2" applyNumberFormat="1" applyFont="1" applyBorder="1" applyAlignment="1" applyProtection="1">
      <alignment horizontal="right"/>
    </xf>
    <xf numFmtId="164" fontId="2" fillId="0" borderId="1" xfId="2" applyNumberFormat="1" applyFont="1" applyBorder="1" applyAlignment="1" applyProtection="1">
      <alignment horizontal="right"/>
    </xf>
    <xf numFmtId="0" fontId="2" fillId="0" borderId="2" xfId="2" applyFont="1" applyBorder="1" applyAlignment="1" applyProtection="1">
      <alignment horizontal="left"/>
    </xf>
    <xf numFmtId="0" fontId="2" fillId="0" borderId="0" xfId="1" applyFont="1" applyBorder="1" applyAlignment="1">
      <alignment horizontal="right" vertical="center"/>
    </xf>
    <xf numFmtId="0" fontId="6" fillId="0" borderId="0" xfId="1" applyFont="1" applyAlignment="1" applyProtection="1">
      <alignment horizontal="left" vertical="center"/>
    </xf>
    <xf numFmtId="0" fontId="2" fillId="0" borderId="0" xfId="2" applyFont="1" applyBorder="1" applyAlignment="1" applyProtection="1">
      <alignment horizontal="left"/>
    </xf>
    <xf numFmtId="49" fontId="7" fillId="0" borderId="4" xfId="2" applyNumberFormat="1" applyFont="1" applyBorder="1" applyAlignment="1" applyProtection="1">
      <alignment horizontal="right" vertical="center" wrapText="1"/>
    </xf>
    <xf numFmtId="0" fontId="5" fillId="0" borderId="3" xfId="2" applyFont="1" applyBorder="1" applyAlignment="1" applyProtection="1">
      <alignment horizontal="left" vertical="center"/>
    </xf>
    <xf numFmtId="0" fontId="7" fillId="0" borderId="0" xfId="1" applyFont="1" applyBorder="1" applyAlignment="1" applyProtection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65" fontId="5" fillId="0" borderId="0" xfId="1" applyNumberFormat="1" applyFont="1" applyBorder="1" applyAlignment="1">
      <alignment horizontal="right" vertical="center" indent="1"/>
    </xf>
    <xf numFmtId="165" fontId="7" fillId="0" borderId="0" xfId="1" applyNumberFormat="1" applyFont="1" applyBorder="1" applyAlignment="1" applyProtection="1">
      <alignment horizontal="right" vertical="center"/>
    </xf>
    <xf numFmtId="0" fontId="7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2" fillId="0" borderId="1" xfId="2" applyFont="1" applyBorder="1" applyAlignment="1" applyProtection="1">
      <alignment horizontal="left"/>
    </xf>
    <xf numFmtId="0" fontId="7" fillId="0" borderId="3" xfId="2" applyFont="1" applyBorder="1" applyAlignment="1" applyProtection="1">
      <alignment vertical="center"/>
    </xf>
    <xf numFmtId="164" fontId="7" fillId="0" borderId="0" xfId="1" applyNumberFormat="1" applyFont="1" applyBorder="1" applyAlignment="1" applyProtection="1">
      <alignment horizontal="right" vertical="center"/>
    </xf>
    <xf numFmtId="164" fontId="5" fillId="0" borderId="0" xfId="1" applyNumberFormat="1" applyFont="1" applyBorder="1" applyAlignment="1">
      <alignment horizontal="right" vertical="center"/>
    </xf>
    <xf numFmtId="0" fontId="5" fillId="0" borderId="0" xfId="2" applyFont="1" applyBorder="1" applyAlignment="1" applyProtection="1">
      <alignment horizontal="left" vertical="center"/>
    </xf>
    <xf numFmtId="49" fontId="7" fillId="0" borderId="5" xfId="2" applyNumberFormat="1" applyFont="1" applyBorder="1" applyAlignment="1" applyProtection="1">
      <alignment horizontal="center" vertical="center" wrapText="1"/>
    </xf>
    <xf numFmtId="49" fontId="7" fillId="0" borderId="6" xfId="2" applyNumberFormat="1" applyFont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showGridLines="0" tabSelected="1" view="pageBreakPreview" zoomScale="130" zoomScaleNormal="130" zoomScaleSheetLayoutView="130" workbookViewId="0"/>
  </sheetViews>
  <sheetFormatPr baseColWidth="10" defaultRowHeight="9" x14ac:dyDescent="0.25"/>
  <cols>
    <col min="1" max="1" width="5.42578125" style="2" customWidth="1"/>
    <col min="2" max="2" width="27.28515625" style="1" customWidth="1"/>
    <col min="3" max="3" width="9.85546875" style="1" customWidth="1"/>
    <col min="4" max="4" width="9.140625" style="1" customWidth="1"/>
    <col min="5" max="16384" width="11.42578125" style="1"/>
  </cols>
  <sheetData>
    <row r="1" spans="1:4" ht="11.25" customHeight="1" x14ac:dyDescent="0.25">
      <c r="A1" s="8" t="s">
        <v>17</v>
      </c>
    </row>
    <row r="2" spans="1:4" ht="11.25" customHeight="1" x14ac:dyDescent="0.25">
      <c r="A2" s="8" t="s">
        <v>16</v>
      </c>
    </row>
    <row r="3" spans="1:4" ht="6" customHeight="1" x14ac:dyDescent="0.25">
      <c r="B3" s="7"/>
      <c r="C3" s="7"/>
    </row>
    <row r="4" spans="1:4" ht="30" customHeight="1" x14ac:dyDescent="0.25">
      <c r="A4" s="23" t="s">
        <v>10</v>
      </c>
      <c r="B4" s="24" t="s">
        <v>11</v>
      </c>
      <c r="C4" s="10" t="s">
        <v>1</v>
      </c>
      <c r="D4" s="10" t="s">
        <v>12</v>
      </c>
    </row>
    <row r="5" spans="1:4" ht="3" customHeight="1" x14ac:dyDescent="0.25">
      <c r="A5" s="22"/>
      <c r="B5" s="11"/>
      <c r="C5" s="12"/>
      <c r="D5" s="12"/>
    </row>
    <row r="6" spans="1:4" ht="12" customHeight="1" x14ac:dyDescent="0.25">
      <c r="A6" s="16" t="s">
        <v>2</v>
      </c>
      <c r="B6" s="19"/>
      <c r="C6" s="20">
        <f>SUM(C7:C13)</f>
        <v>180519</v>
      </c>
      <c r="D6" s="15">
        <f>+C6/$C$6*100</f>
        <v>100</v>
      </c>
    </row>
    <row r="7" spans="1:4" ht="11.1" customHeight="1" x14ac:dyDescent="0.25">
      <c r="A7" s="17">
        <v>18</v>
      </c>
      <c r="B7" s="11" t="s">
        <v>3</v>
      </c>
      <c r="C7" s="21">
        <v>28863</v>
      </c>
      <c r="D7" s="14">
        <f t="shared" ref="D7:D13" si="0">+C7/$C$6*100</f>
        <v>15.988898675485682</v>
      </c>
    </row>
    <row r="8" spans="1:4" ht="11.1" customHeight="1" x14ac:dyDescent="0.25">
      <c r="A8" s="17">
        <v>15</v>
      </c>
      <c r="B8" s="11" t="s">
        <v>4</v>
      </c>
      <c r="C8" s="21">
        <v>28350</v>
      </c>
      <c r="D8" s="14">
        <f t="shared" si="0"/>
        <v>15.704718062918586</v>
      </c>
    </row>
    <row r="9" spans="1:4" ht="11.1" customHeight="1" x14ac:dyDescent="0.25">
      <c r="A9" s="17">
        <v>28</v>
      </c>
      <c r="B9" s="11" t="s">
        <v>5</v>
      </c>
      <c r="C9" s="21">
        <v>26434</v>
      </c>
      <c r="D9" s="14">
        <f t="shared" si="0"/>
        <v>14.643333942687473</v>
      </c>
    </row>
    <row r="10" spans="1:4" ht="11.1" customHeight="1" x14ac:dyDescent="0.25">
      <c r="A10" s="17">
        <v>36</v>
      </c>
      <c r="B10" s="11" t="s">
        <v>6</v>
      </c>
      <c r="C10" s="21">
        <v>25306</v>
      </c>
      <c r="D10" s="14">
        <f t="shared" si="0"/>
        <v>14.018468970025316</v>
      </c>
    </row>
    <row r="11" spans="1:4" ht="11.1" customHeight="1" x14ac:dyDescent="0.25">
      <c r="A11" s="17">
        <v>22</v>
      </c>
      <c r="B11" s="11" t="s">
        <v>7</v>
      </c>
      <c r="C11" s="21">
        <v>19975</v>
      </c>
      <c r="D11" s="14">
        <f t="shared" si="0"/>
        <v>11.065317224225705</v>
      </c>
    </row>
    <row r="12" spans="1:4" ht="11.1" customHeight="1" x14ac:dyDescent="0.25">
      <c r="A12" s="17">
        <v>17</v>
      </c>
      <c r="B12" s="11" t="s">
        <v>8</v>
      </c>
      <c r="C12" s="21">
        <v>13209</v>
      </c>
      <c r="D12" s="14">
        <f t="shared" si="0"/>
        <v>7.3172353048709562</v>
      </c>
    </row>
    <row r="13" spans="1:4" ht="11.1" customHeight="1" x14ac:dyDescent="0.25">
      <c r="A13" s="17"/>
      <c r="B13" s="11" t="s">
        <v>9</v>
      </c>
      <c r="C13" s="21">
        <v>38382</v>
      </c>
      <c r="D13" s="14">
        <f t="shared" si="0"/>
        <v>21.262027819786283</v>
      </c>
    </row>
    <row r="14" spans="1:4" ht="3" customHeight="1" x14ac:dyDescent="0.15">
      <c r="A14" s="18"/>
      <c r="B14" s="6"/>
      <c r="C14" s="5"/>
      <c r="D14" s="5"/>
    </row>
    <row r="15" spans="1:4" ht="3" customHeight="1" x14ac:dyDescent="0.15">
      <c r="A15" s="9"/>
      <c r="B15" s="4"/>
      <c r="C15" s="4"/>
      <c r="D15" s="4"/>
    </row>
    <row r="16" spans="1:4" ht="9.9499999999999993" customHeight="1" x14ac:dyDescent="0.15">
      <c r="A16" s="9" t="s">
        <v>0</v>
      </c>
      <c r="B16" s="4"/>
      <c r="C16" s="4"/>
    </row>
    <row r="17" spans="1:3" ht="9.9499999999999993" customHeight="1" x14ac:dyDescent="0.15">
      <c r="A17" s="9" t="s">
        <v>13</v>
      </c>
      <c r="B17" s="4"/>
      <c r="C17" s="4"/>
    </row>
    <row r="18" spans="1:3" ht="9.9499999999999993" customHeight="1" x14ac:dyDescent="0.15">
      <c r="A18" s="9" t="s">
        <v>15</v>
      </c>
      <c r="B18" s="4"/>
      <c r="C18" s="4"/>
    </row>
    <row r="19" spans="1:3" ht="9.9499999999999993" customHeight="1" x14ac:dyDescent="0.25">
      <c r="A19" s="13" t="s">
        <v>14</v>
      </c>
    </row>
    <row r="21" spans="1:3" x14ac:dyDescent="0.25">
      <c r="B21" s="3"/>
      <c r="C21" s="3"/>
    </row>
    <row r="22" spans="1:3" x14ac:dyDescent="0.25">
      <c r="B22" s="3"/>
      <c r="C22" s="3"/>
    </row>
    <row r="23" spans="1:3" x14ac:dyDescent="0.25">
      <c r="B23" s="3"/>
      <c r="C23" s="3"/>
    </row>
    <row r="24" spans="1:3" x14ac:dyDescent="0.25">
      <c r="B24" s="3"/>
      <c r="C24" s="3"/>
    </row>
  </sheetData>
  <printOptions horizontalCentered="1"/>
  <pageMargins left="1.9685039370078741" right="1.9685039370078741" top="5.5905511811023629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C16.20</vt:lpstr>
      <vt:lpstr>C16.20!Área_de_impresión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Sandra</cp:lastModifiedBy>
  <cp:lastPrinted>2023-10-17T22:54:00Z</cp:lastPrinted>
  <dcterms:created xsi:type="dcterms:W3CDTF">2019-09-09T15:06:42Z</dcterms:created>
  <dcterms:modified xsi:type="dcterms:W3CDTF">2023-10-18T13:29:10Z</dcterms:modified>
</cp:coreProperties>
</file>