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05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C16.05!$A$1:$Q$41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Q7" i="1"/>
  <c r="M7" i="1" l="1"/>
  <c r="N7" i="1"/>
  <c r="O7" i="1"/>
  <c r="L7" i="1" l="1"/>
  <c r="K7" i="1"/>
  <c r="J7" i="1"/>
  <c r="I7" i="1"/>
  <c r="H7" i="1"/>
</calcChain>
</file>

<file path=xl/sharedStrings.xml><?xml version="1.0" encoding="utf-8"?>
<sst xmlns="http://schemas.openxmlformats.org/spreadsheetml/2006/main" count="47" uniqueCount="47">
  <si>
    <t>Fuente: Instituto Nacional de Estadística e Informática.</t>
  </si>
  <si>
    <t>Industria Manufacturera</t>
  </si>
  <si>
    <t>2014</t>
  </si>
  <si>
    <t>2008</t>
  </si>
  <si>
    <t>Estructura Porcentual</t>
  </si>
  <si>
    <t>Actividad Económica</t>
  </si>
  <si>
    <t>2015</t>
  </si>
  <si>
    <t>2016</t>
  </si>
  <si>
    <t>2021 E/</t>
  </si>
  <si>
    <t>2019 P/</t>
  </si>
  <si>
    <t>2017</t>
  </si>
  <si>
    <t>Procesamiento y conservación de carnes</t>
  </si>
  <si>
    <t>Elaboración y preservación de pescado</t>
  </si>
  <si>
    <t>Elaboración de harina y aceite de pescado</t>
  </si>
  <si>
    <t>Procesamiento y conservación de frutas y vegetales</t>
  </si>
  <si>
    <t>Elaboración de aceites y grasas de origen vegetal y animal</t>
  </si>
  <si>
    <t>Fabricación de productos lácteos</t>
  </si>
  <si>
    <t>Molinería, fideos, panadería y otros</t>
  </si>
  <si>
    <t>Elaboración y refinación de azúcar</t>
  </si>
  <si>
    <t>Elaboración de otros productos alimenticios</t>
  </si>
  <si>
    <t>Elaboración de alimentos preparados para animales</t>
  </si>
  <si>
    <t>Elaboración de bebidas y productos del tabaco</t>
  </si>
  <si>
    <t>Fabricación de textiles</t>
  </si>
  <si>
    <t>Fabricación de prendas de vestir</t>
  </si>
  <si>
    <t>Fabricación de cuero y calzado</t>
  </si>
  <si>
    <t>Fabricación de madera y productos de madera</t>
  </si>
  <si>
    <t>Fabricación de papel y productos de papel</t>
  </si>
  <si>
    <t>Impresión y reproducción de grabaciones</t>
  </si>
  <si>
    <t>Refinación de petróleo</t>
  </si>
  <si>
    <t>Fabricación de sustancias químicas básicas y abonos</t>
  </si>
  <si>
    <t>Fabricación de productos químicos</t>
  </si>
  <si>
    <t>Fabricación de productos farmacéuticos y medicamentos</t>
  </si>
  <si>
    <t>Fabricación de productos de caucho y plástico</t>
  </si>
  <si>
    <t>Fabricación de productos minerales no metálicos</t>
  </si>
  <si>
    <t>Industria básica de hierro y acero</t>
  </si>
  <si>
    <t>Industria de metales preciosos y de metales no ferrosos</t>
  </si>
  <si>
    <t>Fabricación de productos metálicos diversos</t>
  </si>
  <si>
    <t>Fabricación de productos informáticos, electrónicos y ópticos</t>
  </si>
  <si>
    <t>Fabricación de maquinaria y equipo</t>
  </si>
  <si>
    <t>Construcción de material de transporte</t>
  </si>
  <si>
    <t>Fabricación de muebles</t>
  </si>
  <si>
    <t>Otras industrias manufactureras</t>
  </si>
  <si>
    <t>2022 E/</t>
  </si>
  <si>
    <t>2018</t>
  </si>
  <si>
    <t>2020 P/</t>
  </si>
  <si>
    <t>16.5  ESTRUCTURA DEL VALOR AGREGADO BRUTO A PRECIOS CONSTANTES DE 2007</t>
  </si>
  <si>
    <t xml:space="preserve">         DEL SECTOR MANUFACTURA, SEGÚN CLASE DE ACTIVIDAD ECONÓMICA,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</si>
</sst>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\ ##0"/>
    <numFmt numFmtId="166" formatCode="0.0"/>
    <numFmt numFmtId="167" formatCode="\ _ * #,##0.0;_ * \-#,##0.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65" fontId="2" fillId="0" borderId="1" xfId="2" applyNumberFormat="1" applyFont="1" applyBorder="1" applyAlignment="1" applyProtection="1">
      <alignment horizontal="right"/>
    </xf>
    <xf numFmtId="165" fontId="2" fillId="0" borderId="2" xfId="2" applyNumberFormat="1" applyFont="1" applyBorder="1" applyAlignment="1" applyProtection="1">
      <alignment horizontal="right"/>
    </xf>
    <xf numFmtId="0" fontId="2" fillId="0" borderId="3" xfId="2" applyFont="1" applyBorder="1" applyAlignment="1" applyProtection="1">
      <alignment horizontal="left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5" fillId="0" borderId="4" xfId="2" applyFont="1" applyBorder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horizontal="right" vertical="center"/>
    </xf>
    <xf numFmtId="49" fontId="5" fillId="0" borderId="5" xfId="2" applyNumberFormat="1" applyFont="1" applyBorder="1" applyAlignment="1" applyProtection="1">
      <alignment horizontal="right" vertical="center"/>
    </xf>
    <xf numFmtId="0" fontId="5" fillId="0" borderId="5" xfId="2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166" fontId="5" fillId="0" borderId="0" xfId="2" applyNumberFormat="1" applyFont="1" applyBorder="1" applyAlignment="1" applyProtection="1">
      <alignment horizontal="right" vertical="center"/>
    </xf>
    <xf numFmtId="167" fontId="5" fillId="0" borderId="0" xfId="2" applyNumberFormat="1" applyFont="1" applyBorder="1" applyAlignment="1" applyProtection="1">
      <alignment horizontal="right" vertical="center"/>
    </xf>
    <xf numFmtId="0" fontId="7" fillId="0" borderId="4" xfId="2" applyFont="1" applyBorder="1" applyAlignment="1" applyProtection="1">
      <alignment horizontal="left" vertical="center"/>
    </xf>
    <xf numFmtId="166" fontId="7" fillId="0" borderId="0" xfId="2" applyNumberFormat="1" applyFont="1" applyBorder="1" applyAlignment="1" applyProtection="1">
      <alignment horizontal="right" vertical="center"/>
    </xf>
    <xf numFmtId="167" fontId="7" fillId="0" borderId="0" xfId="2" applyNumberFormat="1" applyFont="1" applyBorder="1" applyAlignment="1" applyProtection="1">
      <alignment horizontal="right" vertical="center"/>
    </xf>
    <xf numFmtId="0" fontId="2" fillId="0" borderId="0" xfId="2" applyFont="1" applyBorder="1" applyAlignment="1" applyProtection="1">
      <alignment horizontal="left"/>
    </xf>
    <xf numFmtId="165" fontId="2" fillId="0" borderId="0" xfId="2" applyNumberFormat="1" applyFont="1" applyBorder="1" applyAlignment="1" applyProtection="1">
      <alignment horizontal="right"/>
    </xf>
    <xf numFmtId="0" fontId="2" fillId="0" borderId="0" xfId="1" applyFont="1" applyAlignment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2" fillId="0" borderId="4" xfId="1" applyFont="1" applyBorder="1" applyAlignment="1">
      <alignment horizontal="left" vertical="center"/>
    </xf>
    <xf numFmtId="49" fontId="5" fillId="0" borderId="8" xfId="2" applyNumberFormat="1" applyFont="1" applyBorder="1" applyAlignment="1" applyProtection="1">
      <alignment horizontal="center" vertical="center"/>
    </xf>
    <xf numFmtId="49" fontId="5" fillId="0" borderId="7" xfId="2" applyNumberFormat="1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showGridLines="0" tabSelected="1" view="pageBreakPreview" zoomScale="130" zoomScaleNormal="130" zoomScaleSheetLayoutView="130" zoomScalePageLayoutView="145" workbookViewId="0">
      <selection activeCell="AF9" sqref="AF9"/>
    </sheetView>
  </sheetViews>
  <sheetFormatPr baseColWidth="10" defaultColWidth="11.42578125" defaultRowHeight="9" x14ac:dyDescent="0.25"/>
  <cols>
    <col min="1" max="1" width="0.5703125" style="1" customWidth="1"/>
    <col min="2" max="2" width="33" style="2" customWidth="1"/>
    <col min="3" max="3" width="4" style="1" hidden="1" customWidth="1"/>
    <col min="4" max="6" width="4.140625" style="1" hidden="1" customWidth="1"/>
    <col min="7" max="11" width="5.5703125" style="1" hidden="1" customWidth="1"/>
    <col min="12" max="12" width="4.5703125" style="1" hidden="1" customWidth="1"/>
    <col min="13" max="17" width="4.85546875" style="1" customWidth="1"/>
    <col min="18" max="42" width="3.5703125" style="1" customWidth="1"/>
    <col min="43" max="16384" width="11.42578125" style="1"/>
  </cols>
  <sheetData>
    <row r="1" spans="1:26" ht="13.5" x14ac:dyDescent="0.25">
      <c r="A1" s="12" t="s">
        <v>45</v>
      </c>
    </row>
    <row r="2" spans="1:26" ht="13.5" x14ac:dyDescent="0.25">
      <c r="A2" s="12" t="s">
        <v>46</v>
      </c>
    </row>
    <row r="3" spans="1:26" ht="8.4499999999999993" customHeight="1" x14ac:dyDescent="0.25">
      <c r="A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6" ht="15" customHeight="1" x14ac:dyDescent="0.25">
      <c r="A4" s="30" t="s">
        <v>5</v>
      </c>
      <c r="B4" s="31"/>
      <c r="C4" s="28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26" ht="15" customHeight="1" x14ac:dyDescent="0.25">
      <c r="B5" s="13"/>
      <c r="C5" s="14" t="s">
        <v>3</v>
      </c>
      <c r="D5" s="15">
        <v>2009</v>
      </c>
      <c r="E5" s="15">
        <v>2010</v>
      </c>
      <c r="F5" s="15">
        <v>2011</v>
      </c>
      <c r="G5" s="15">
        <v>2012</v>
      </c>
      <c r="H5" s="16">
        <v>2013</v>
      </c>
      <c r="I5" s="15" t="s">
        <v>2</v>
      </c>
      <c r="J5" s="15" t="s">
        <v>6</v>
      </c>
      <c r="K5" s="15" t="s">
        <v>7</v>
      </c>
      <c r="L5" s="15" t="s">
        <v>10</v>
      </c>
      <c r="M5" s="15" t="s">
        <v>43</v>
      </c>
      <c r="N5" s="15" t="s">
        <v>9</v>
      </c>
      <c r="O5" s="15" t="s">
        <v>44</v>
      </c>
      <c r="P5" s="15" t="s">
        <v>8</v>
      </c>
      <c r="Q5" s="15" t="s">
        <v>42</v>
      </c>
    </row>
    <row r="6" spans="1:26" ht="4.5" customHeight="1" x14ac:dyDescent="0.25">
      <c r="B6" s="13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26" ht="14.1" customHeight="1" x14ac:dyDescent="0.25">
      <c r="A7" s="26" t="s">
        <v>1</v>
      </c>
      <c r="B7" s="27"/>
      <c r="C7" s="18">
        <v>100</v>
      </c>
      <c r="D7" s="18">
        <v>100</v>
      </c>
      <c r="E7" s="18">
        <v>100</v>
      </c>
      <c r="F7" s="18">
        <v>100</v>
      </c>
      <c r="G7" s="18">
        <v>100</v>
      </c>
      <c r="H7" s="19">
        <f>SUM(H8:H38)</f>
        <v>100</v>
      </c>
      <c r="I7" s="19">
        <f t="shared" ref="I7:Q7" si="0">SUM(I8:I38)</f>
        <v>100.00000000000001</v>
      </c>
      <c r="J7" s="19">
        <f t="shared" si="0"/>
        <v>100</v>
      </c>
      <c r="K7" s="19">
        <f t="shared" si="0"/>
        <v>99.999999999999986</v>
      </c>
      <c r="L7" s="19">
        <f t="shared" si="0"/>
        <v>100.00000000000001</v>
      </c>
      <c r="M7" s="19">
        <f t="shared" si="0"/>
        <v>99.999999999999986</v>
      </c>
      <c r="N7" s="19">
        <f t="shared" si="0"/>
        <v>99.999999999999986</v>
      </c>
      <c r="O7" s="19">
        <f t="shared" si="0"/>
        <v>100</v>
      </c>
      <c r="P7" s="19">
        <f t="shared" si="0"/>
        <v>100</v>
      </c>
      <c r="Q7" s="19">
        <f t="shared" si="0"/>
        <v>100.00000000000001</v>
      </c>
      <c r="R7" s="9"/>
      <c r="S7" s="9"/>
      <c r="T7" s="9"/>
      <c r="U7" s="9"/>
      <c r="V7" s="9"/>
      <c r="W7" s="9"/>
      <c r="X7" s="9"/>
    </row>
    <row r="8" spans="1:26" ht="14.1" customHeight="1" x14ac:dyDescent="0.25">
      <c r="B8" s="20" t="s">
        <v>11</v>
      </c>
      <c r="C8" s="21">
        <v>2.5600307133882452</v>
      </c>
      <c r="D8" s="21">
        <v>2.7462686567164178</v>
      </c>
      <c r="E8" s="21">
        <v>2.7124559501219845</v>
      </c>
      <c r="F8" s="21">
        <v>2.616392724770499</v>
      </c>
      <c r="G8" s="21">
        <v>2.7255319806047127</v>
      </c>
      <c r="H8" s="22">
        <v>2.7217372166385445</v>
      </c>
      <c r="I8" s="22">
        <v>2.8395519620206215</v>
      </c>
      <c r="J8" s="22">
        <v>2.9854543277864241</v>
      </c>
      <c r="K8" s="22">
        <v>3.0666486980219516</v>
      </c>
      <c r="L8" s="22">
        <v>3.1182059147630818</v>
      </c>
      <c r="M8" s="22">
        <v>3.1162469914282096</v>
      </c>
      <c r="N8" s="22">
        <v>3.2745556061987235</v>
      </c>
      <c r="O8" s="22">
        <v>3.5099423959384257</v>
      </c>
      <c r="P8" s="22">
        <v>3.2106940704511735</v>
      </c>
      <c r="Q8" s="22">
        <v>3.2458168956604543</v>
      </c>
      <c r="R8" s="9"/>
      <c r="S8" s="9"/>
      <c r="T8" s="9"/>
      <c r="U8" s="9"/>
      <c r="V8" s="9"/>
      <c r="W8" s="9"/>
      <c r="X8" s="9"/>
      <c r="Z8" s="25"/>
    </row>
    <row r="9" spans="1:26" ht="14.1" customHeight="1" x14ac:dyDescent="0.25">
      <c r="B9" s="20" t="s">
        <v>12</v>
      </c>
      <c r="C9" s="21">
        <v>1.8462934524640515</v>
      </c>
      <c r="D9" s="21">
        <v>1.630597014925373</v>
      </c>
      <c r="E9" s="21">
        <v>1.309636757928978</v>
      </c>
      <c r="F9" s="21">
        <v>1.9564299454201399</v>
      </c>
      <c r="G9" s="21">
        <v>1.8175360573211032</v>
      </c>
      <c r="H9" s="22">
        <v>1.7034700315457414</v>
      </c>
      <c r="I9" s="22">
        <v>1.7862176396409764</v>
      </c>
      <c r="J9" s="22">
        <v>1.5922423081527595</v>
      </c>
      <c r="K9" s="22">
        <v>1.4285072548403035</v>
      </c>
      <c r="L9" s="22">
        <v>1.4295499895761981</v>
      </c>
      <c r="M9" s="22">
        <v>1.562346052613059</v>
      </c>
      <c r="N9" s="22">
        <v>2.1835118505013673</v>
      </c>
      <c r="O9" s="22">
        <v>2.4148143326715918</v>
      </c>
      <c r="P9" s="22">
        <v>2.1624443589602684</v>
      </c>
      <c r="Q9" s="22">
        <v>1.8568902190178209</v>
      </c>
      <c r="R9" s="9"/>
      <c r="S9" s="9"/>
      <c r="T9" s="9"/>
      <c r="U9" s="9"/>
      <c r="V9" s="9"/>
      <c r="W9" s="9"/>
      <c r="X9" s="9"/>
      <c r="Z9" s="25"/>
    </row>
    <row r="10" spans="1:26" ht="14.1" customHeight="1" x14ac:dyDescent="0.25">
      <c r="B10" s="20" t="s">
        <v>13</v>
      </c>
      <c r="C10" s="21">
        <v>2.8322630182884265</v>
      </c>
      <c r="D10" s="21">
        <v>2.9085820895522385</v>
      </c>
      <c r="E10" s="21">
        <v>1.5773244781783682</v>
      </c>
      <c r="F10" s="21">
        <v>2.77590979466087</v>
      </c>
      <c r="G10" s="21">
        <v>1.593625498007968</v>
      </c>
      <c r="H10" s="22">
        <v>1.9000806984080405</v>
      </c>
      <c r="I10" s="22">
        <v>0.98063941844076852</v>
      </c>
      <c r="J10" s="22">
        <v>1.5009577397342271</v>
      </c>
      <c r="K10" s="22">
        <v>1.1784436158902714</v>
      </c>
      <c r="L10" s="22">
        <v>1.3402031152276856</v>
      </c>
      <c r="M10" s="22">
        <v>2.3041085478626826</v>
      </c>
      <c r="N10" s="22">
        <v>1.3559708295350958</v>
      </c>
      <c r="O10" s="22">
        <v>2.0421778891528621</v>
      </c>
      <c r="P10" s="22">
        <v>2.0662746606583502</v>
      </c>
      <c r="Q10" s="22">
        <v>1.5548904910896477</v>
      </c>
      <c r="R10" s="9"/>
      <c r="S10" s="9"/>
      <c r="T10" s="9"/>
      <c r="U10" s="9"/>
      <c r="V10" s="9"/>
      <c r="W10" s="9"/>
      <c r="X10" s="9"/>
      <c r="Z10" s="25"/>
    </row>
    <row r="11" spans="1:26" ht="14.1" customHeight="1" x14ac:dyDescent="0.25">
      <c r="B11" s="20" t="s">
        <v>14</v>
      </c>
      <c r="C11" s="21">
        <v>1.4484154683791708</v>
      </c>
      <c r="D11" s="21">
        <v>1.414179104477612</v>
      </c>
      <c r="E11" s="21">
        <v>1.5722417999457849</v>
      </c>
      <c r="F11" s="21">
        <v>1.6561625197441472</v>
      </c>
      <c r="G11" s="21">
        <v>1.6615707711788503</v>
      </c>
      <c r="H11" s="22">
        <v>1.5699508473332842</v>
      </c>
      <c r="I11" s="22">
        <v>1.6838513463392923</v>
      </c>
      <c r="J11" s="22">
        <v>1.6326469531904704</v>
      </c>
      <c r="K11" s="22">
        <v>1.7204977314586047</v>
      </c>
      <c r="L11" s="22">
        <v>1.7363075915060904</v>
      </c>
      <c r="M11" s="22">
        <v>2.1281686770729236</v>
      </c>
      <c r="N11" s="22">
        <v>2.2760938924339107</v>
      </c>
      <c r="O11" s="22">
        <v>2.7077163406775799</v>
      </c>
      <c r="P11" s="22">
        <v>2.2421278232675714</v>
      </c>
      <c r="Q11" s="22">
        <v>2.3398177118759351</v>
      </c>
      <c r="R11" s="9"/>
      <c r="S11" s="9"/>
      <c r="T11" s="9"/>
      <c r="U11" s="9"/>
      <c r="V11" s="9"/>
      <c r="W11" s="9"/>
      <c r="X11" s="9"/>
      <c r="Z11" s="25"/>
    </row>
    <row r="12" spans="1:26" ht="14.1" customHeight="1" x14ac:dyDescent="0.25">
      <c r="B12" s="20" t="s">
        <v>15</v>
      </c>
      <c r="C12" s="21">
        <v>1.3122993159290801</v>
      </c>
      <c r="D12" s="21">
        <v>1.4552238805970148</v>
      </c>
      <c r="E12" s="21">
        <v>1.562076443480618</v>
      </c>
      <c r="F12" s="21">
        <v>1.4325258433292152</v>
      </c>
      <c r="G12" s="21">
        <v>1.539578121622039</v>
      </c>
      <c r="H12" s="22">
        <v>1.5171300711613234</v>
      </c>
      <c r="I12" s="22">
        <v>1.6259921370818189</v>
      </c>
      <c r="J12" s="22">
        <v>1.7344067999521131</v>
      </c>
      <c r="K12" s="22">
        <v>1.778895826782265</v>
      </c>
      <c r="L12" s="22">
        <v>1.8956428507609375</v>
      </c>
      <c r="M12" s="22">
        <v>1.8537024786408995</v>
      </c>
      <c r="N12" s="22">
        <v>1.9242821330902462</v>
      </c>
      <c r="O12" s="22">
        <v>1.9949881211963418</v>
      </c>
      <c r="P12" s="22">
        <v>1.7667747430895202</v>
      </c>
      <c r="Q12" s="22">
        <v>1.6528363487960822</v>
      </c>
      <c r="R12" s="9"/>
      <c r="S12" s="9"/>
      <c r="T12" s="9"/>
      <c r="U12" s="9"/>
      <c r="V12" s="9"/>
      <c r="W12" s="9"/>
      <c r="X12" s="9"/>
      <c r="Z12" s="25"/>
    </row>
    <row r="13" spans="1:26" ht="14.1" customHeight="1" x14ac:dyDescent="0.25">
      <c r="B13" s="20" t="s">
        <v>16</v>
      </c>
      <c r="C13" s="21">
        <v>1.6438643026664805</v>
      </c>
      <c r="D13" s="21">
        <v>1.6847014925373132</v>
      </c>
      <c r="E13" s="21">
        <v>1.7281105990783412</v>
      </c>
      <c r="F13" s="21">
        <v>1.6749292338488968</v>
      </c>
      <c r="G13" s="21">
        <v>1.8051823712900337</v>
      </c>
      <c r="H13" s="22">
        <v>1.7973736336292276</v>
      </c>
      <c r="I13" s="22">
        <v>1.8544618351754323</v>
      </c>
      <c r="J13" s="22">
        <v>1.8930324434334969</v>
      </c>
      <c r="K13" s="22">
        <v>1.8283095997484389</v>
      </c>
      <c r="L13" s="22">
        <v>1.7690681121005449</v>
      </c>
      <c r="M13" s="22">
        <v>1.701690430278548</v>
      </c>
      <c r="N13" s="22">
        <v>1.7718778486782134</v>
      </c>
      <c r="O13" s="22">
        <v>2.003124288085397</v>
      </c>
      <c r="P13" s="22">
        <v>1.7392976864318295</v>
      </c>
      <c r="Q13" s="22">
        <v>1.5426472588763434</v>
      </c>
      <c r="R13" s="9"/>
      <c r="S13" s="9"/>
      <c r="T13" s="9"/>
      <c r="U13" s="9"/>
      <c r="V13" s="9"/>
      <c r="W13" s="9"/>
      <c r="X13" s="9"/>
      <c r="Z13" s="25"/>
    </row>
    <row r="14" spans="1:26" ht="14.1" customHeight="1" x14ac:dyDescent="0.25">
      <c r="B14" s="20" t="s">
        <v>17</v>
      </c>
      <c r="C14" s="21">
        <v>4.9595141700404861</v>
      </c>
      <c r="D14" s="21">
        <v>5.5037313432835822</v>
      </c>
      <c r="E14" s="21">
        <v>5.2521008403361344</v>
      </c>
      <c r="F14" s="21">
        <v>4.8496317032356941</v>
      </c>
      <c r="G14" s="21">
        <v>5.1267797028938507</v>
      </c>
      <c r="H14" s="22">
        <v>4.9768909104247676</v>
      </c>
      <c r="I14" s="22">
        <v>5.056004747422298</v>
      </c>
      <c r="J14" s="22">
        <v>5.1688016281575484</v>
      </c>
      <c r="K14" s="22">
        <v>5.2573259661890006</v>
      </c>
      <c r="L14" s="22">
        <v>5.3012478780117345</v>
      </c>
      <c r="M14" s="22">
        <v>5.1838923529494565</v>
      </c>
      <c r="N14" s="22">
        <v>5.2444165907019142</v>
      </c>
      <c r="O14" s="22">
        <v>6.3592280404855668</v>
      </c>
      <c r="P14" s="22">
        <v>5.7207231961312308</v>
      </c>
      <c r="Q14" s="22">
        <v>5.7325533940960414</v>
      </c>
      <c r="R14" s="9"/>
      <c r="S14" s="9"/>
      <c r="T14" s="9"/>
      <c r="U14" s="9"/>
      <c r="V14" s="9"/>
      <c r="W14" s="9"/>
      <c r="X14" s="9"/>
      <c r="Z14" s="25"/>
    </row>
    <row r="15" spans="1:26" ht="14.1" customHeight="1" x14ac:dyDescent="0.25">
      <c r="B15" s="20" t="s">
        <v>18</v>
      </c>
      <c r="C15" s="21">
        <v>0.91442133184419938</v>
      </c>
      <c r="D15" s="21">
        <v>1.0317164179104479</v>
      </c>
      <c r="E15" s="21">
        <v>0.9131878557874763</v>
      </c>
      <c r="F15" s="21">
        <v>0.86796052734466633</v>
      </c>
      <c r="G15" s="21">
        <v>0.88328855122147065</v>
      </c>
      <c r="H15" s="22">
        <v>0.89061697601056422</v>
      </c>
      <c r="I15" s="22">
        <v>0.91981307024701431</v>
      </c>
      <c r="J15" s="22">
        <v>0.87842691248653182</v>
      </c>
      <c r="K15" s="22">
        <v>0.90591917104652386</v>
      </c>
      <c r="L15" s="22">
        <v>0.85624087917324354</v>
      </c>
      <c r="M15" s="22">
        <v>0.90221965740988364</v>
      </c>
      <c r="N15" s="22">
        <v>0.92012306289881496</v>
      </c>
      <c r="O15" s="22">
        <v>1.0642106290884239</v>
      </c>
      <c r="P15" s="22">
        <v>0.8449194922239931</v>
      </c>
      <c r="Q15" s="22">
        <v>0.84614338185280913</v>
      </c>
      <c r="R15" s="9"/>
      <c r="S15" s="9"/>
      <c r="T15" s="9"/>
      <c r="U15" s="9"/>
      <c r="V15" s="9"/>
      <c r="W15" s="9"/>
      <c r="X15" s="9"/>
      <c r="Z15" s="25"/>
    </row>
    <row r="16" spans="1:26" ht="14.1" customHeight="1" x14ac:dyDescent="0.25">
      <c r="B16" s="20" t="s">
        <v>19</v>
      </c>
      <c r="C16" s="21">
        <v>1.6438643026664805</v>
      </c>
      <c r="D16" s="21">
        <v>1.6921641791044777</v>
      </c>
      <c r="E16" s="21">
        <v>1.7586066684738413</v>
      </c>
      <c r="F16" s="21">
        <v>1.7812739471091441</v>
      </c>
      <c r="G16" s="21">
        <v>1.7990055282744988</v>
      </c>
      <c r="H16" s="22">
        <v>1.6418457926784535</v>
      </c>
      <c r="I16" s="22">
        <v>1.553297233142942</v>
      </c>
      <c r="J16" s="22">
        <v>1.60870345983479</v>
      </c>
      <c r="K16" s="22">
        <v>1.6216701855262565</v>
      </c>
      <c r="L16" s="22">
        <v>1.8226762367096523</v>
      </c>
      <c r="M16" s="22">
        <v>1.8283671372471746</v>
      </c>
      <c r="N16" s="22">
        <v>1.8616112123974478</v>
      </c>
      <c r="O16" s="22">
        <v>2.139811891821525</v>
      </c>
      <c r="P16" s="22">
        <v>1.9591141396933562</v>
      </c>
      <c r="Q16" s="22">
        <v>2.025574751734458</v>
      </c>
      <c r="R16" s="9"/>
      <c r="S16" s="9"/>
      <c r="T16" s="9"/>
      <c r="U16" s="9"/>
      <c r="V16" s="9"/>
      <c r="W16" s="9"/>
      <c r="X16" s="9"/>
      <c r="Z16" s="25"/>
    </row>
    <row r="17" spans="2:26" ht="14.1" customHeight="1" x14ac:dyDescent="0.25">
      <c r="B17" s="20" t="s">
        <v>20</v>
      </c>
      <c r="C17" s="21">
        <v>0.57064079296384196</v>
      </c>
      <c r="D17" s="21">
        <v>0.62686567164179108</v>
      </c>
      <c r="E17" s="21">
        <v>0.60992138791000272</v>
      </c>
      <c r="F17" s="21">
        <v>0.61304599408848504</v>
      </c>
      <c r="G17" s="21">
        <v>0.65165693813891723</v>
      </c>
      <c r="H17" s="22">
        <v>0.6617269459320666</v>
      </c>
      <c r="I17" s="22">
        <v>0.66463912172687489</v>
      </c>
      <c r="J17" s="22">
        <v>0.69735424398419732</v>
      </c>
      <c r="K17" s="22">
        <v>0.70826407918182765</v>
      </c>
      <c r="L17" s="22">
        <v>0.73264436965780155</v>
      </c>
      <c r="M17" s="22">
        <v>0.74176249524962345</v>
      </c>
      <c r="N17" s="22">
        <v>0.76629443938012765</v>
      </c>
      <c r="O17" s="22">
        <v>0.784326488104924</v>
      </c>
      <c r="P17" s="22">
        <v>0.74600208825630598</v>
      </c>
      <c r="Q17" s="22">
        <v>0.78900829819072238</v>
      </c>
      <c r="R17" s="9"/>
      <c r="S17" s="9"/>
      <c r="T17" s="9"/>
      <c r="U17" s="9"/>
      <c r="V17" s="9"/>
      <c r="W17" s="9"/>
      <c r="X17" s="9"/>
      <c r="Z17" s="25"/>
    </row>
    <row r="18" spans="2:26" ht="14.1" customHeight="1" x14ac:dyDescent="0.25">
      <c r="B18" s="20" t="s">
        <v>21</v>
      </c>
      <c r="C18" s="21">
        <v>3.3592768393131371</v>
      </c>
      <c r="D18" s="21">
        <v>3.6268656716417906</v>
      </c>
      <c r="E18" s="21">
        <v>3.5883708322038492</v>
      </c>
      <c r="F18" s="21">
        <v>3.4953005020096026</v>
      </c>
      <c r="G18" s="21">
        <v>3.5995552673028812</v>
      </c>
      <c r="H18" s="22">
        <v>3.4568263516983349</v>
      </c>
      <c r="I18" s="22">
        <v>3.5828202655589352</v>
      </c>
      <c r="J18" s="22">
        <v>3.7037591284568419</v>
      </c>
      <c r="K18" s="22">
        <v>3.7988709701570764</v>
      </c>
      <c r="L18" s="22">
        <v>3.773416326652173</v>
      </c>
      <c r="M18" s="22">
        <v>3.5469477951215391</v>
      </c>
      <c r="N18" s="22">
        <v>3.814380127620784</v>
      </c>
      <c r="O18" s="22">
        <v>3.5636410974061903</v>
      </c>
      <c r="P18" s="22">
        <v>3.7231411771171072</v>
      </c>
      <c r="Q18" s="22">
        <v>4.0130594476941912</v>
      </c>
      <c r="R18" s="9"/>
      <c r="S18" s="9"/>
      <c r="T18" s="9"/>
      <c r="U18" s="9"/>
      <c r="V18" s="9"/>
      <c r="W18" s="9"/>
      <c r="X18" s="9"/>
      <c r="Z18" s="25"/>
    </row>
    <row r="19" spans="2:26" ht="14.1" customHeight="1" x14ac:dyDescent="0.25">
      <c r="B19" s="20" t="s">
        <v>22</v>
      </c>
      <c r="C19" s="21">
        <v>4.048582995951417</v>
      </c>
      <c r="D19" s="21">
        <v>3.6660447761194028</v>
      </c>
      <c r="E19" s="21">
        <v>4.1135809162374626</v>
      </c>
      <c r="F19" s="21">
        <v>4.047354675257651</v>
      </c>
      <c r="G19" s="21">
        <v>3.7601531857067854</v>
      </c>
      <c r="H19" s="22">
        <v>3.722397476340694</v>
      </c>
      <c r="I19" s="22">
        <v>3.7074401008827236</v>
      </c>
      <c r="J19" s="22">
        <v>3.5406440799712677</v>
      </c>
      <c r="K19" s="22">
        <v>3.3032358534357549</v>
      </c>
      <c r="L19" s="22">
        <v>3.4562349227149536</v>
      </c>
      <c r="M19" s="22">
        <v>3.2415161794305174</v>
      </c>
      <c r="N19" s="22">
        <v>3.0936645396536009</v>
      </c>
      <c r="O19" s="22">
        <v>2.6296091385426497</v>
      </c>
      <c r="P19" s="22">
        <v>3.0705610814969497</v>
      </c>
      <c r="Q19" s="22">
        <v>2.9533396816759625</v>
      </c>
      <c r="R19" s="9"/>
      <c r="S19" s="9"/>
      <c r="T19" s="9"/>
      <c r="U19" s="9"/>
      <c r="V19" s="9"/>
      <c r="W19" s="9"/>
      <c r="X19" s="9"/>
      <c r="Z19" s="25"/>
    </row>
    <row r="20" spans="2:26" ht="14.1" customHeight="1" x14ac:dyDescent="0.25">
      <c r="B20" s="20" t="s">
        <v>23</v>
      </c>
      <c r="C20" s="21">
        <v>6.5614965796454001</v>
      </c>
      <c r="D20" s="21">
        <v>5.8824626865671643</v>
      </c>
      <c r="E20" s="21">
        <v>6.7819869883437249</v>
      </c>
      <c r="F20" s="21">
        <v>6.8060616486558336</v>
      </c>
      <c r="G20" s="21">
        <v>6.098088267086692</v>
      </c>
      <c r="H20" s="22">
        <v>5.8572371799574503</v>
      </c>
      <c r="I20" s="22">
        <v>5.6494325346784366</v>
      </c>
      <c r="J20" s="22">
        <v>5.1852627798395785</v>
      </c>
      <c r="K20" s="22">
        <v>4.9548537801536323</v>
      </c>
      <c r="L20" s="22">
        <v>4.8470679334067963</v>
      </c>
      <c r="M20" s="22">
        <v>4.872830661393162</v>
      </c>
      <c r="N20" s="22">
        <v>4.7886280765724702</v>
      </c>
      <c r="O20" s="22">
        <v>3.5847951313177333</v>
      </c>
      <c r="P20" s="22">
        <v>4.1833818761334287</v>
      </c>
      <c r="Q20" s="22">
        <v>5.0904638824649702</v>
      </c>
      <c r="R20" s="9"/>
      <c r="S20" s="9"/>
      <c r="T20" s="9"/>
      <c r="U20" s="9"/>
      <c r="V20" s="9"/>
      <c r="W20" s="9"/>
      <c r="X20" s="9"/>
      <c r="Z20" s="25"/>
    </row>
    <row r="21" spans="2:26" ht="14.1" customHeight="1" x14ac:dyDescent="0.25">
      <c r="B21" s="20" t="s">
        <v>24</v>
      </c>
      <c r="C21" s="21">
        <v>1.4972776769509981</v>
      </c>
      <c r="D21" s="21">
        <v>1.5298507462686568</v>
      </c>
      <c r="E21" s="21">
        <v>1.5197207915424233</v>
      </c>
      <c r="F21" s="21">
        <v>1.4325258433292152</v>
      </c>
      <c r="G21" s="21">
        <v>1.4500138978967849</v>
      </c>
      <c r="H21" s="22">
        <v>1.3469297923850048</v>
      </c>
      <c r="I21" s="22">
        <v>1.3307618129218901</v>
      </c>
      <c r="J21" s="22">
        <v>1.3587932479348737</v>
      </c>
      <c r="K21" s="22">
        <v>1.3581300630399953</v>
      </c>
      <c r="L21" s="22">
        <v>1.5144295202072846</v>
      </c>
      <c r="M21" s="22">
        <v>1.3835911438906638</v>
      </c>
      <c r="N21" s="22">
        <v>1.253418413855971</v>
      </c>
      <c r="O21" s="22">
        <v>0.9714583265531942</v>
      </c>
      <c r="P21" s="22">
        <v>0.95345386602187165</v>
      </c>
      <c r="Q21" s="22">
        <v>1.0665215616922867</v>
      </c>
      <c r="R21" s="9"/>
      <c r="S21" s="9"/>
      <c r="T21" s="9"/>
      <c r="U21" s="9"/>
      <c r="V21" s="9"/>
      <c r="W21" s="9"/>
      <c r="X21" s="9"/>
      <c r="Z21" s="25"/>
    </row>
    <row r="22" spans="2:26" ht="14.1" customHeight="1" x14ac:dyDescent="0.25">
      <c r="B22" s="20" t="s">
        <v>25</v>
      </c>
      <c r="C22" s="21">
        <v>2.8881055423705151</v>
      </c>
      <c r="D22" s="21">
        <v>2.5298507462686568</v>
      </c>
      <c r="E22" s="21">
        <v>2.5515044727568448</v>
      </c>
      <c r="F22" s="21">
        <v>2.3755532270928796</v>
      </c>
      <c r="G22" s="21">
        <v>2.4136014083202073</v>
      </c>
      <c r="H22" s="22">
        <v>2.2404812559606779</v>
      </c>
      <c r="I22" s="22">
        <v>2.1867813960388696</v>
      </c>
      <c r="J22" s="22">
        <v>2.0501616185801508</v>
      </c>
      <c r="K22" s="22">
        <v>1.9570848868724078</v>
      </c>
      <c r="L22" s="22">
        <v>1.7914048306876731</v>
      </c>
      <c r="M22" s="22">
        <v>1.6411671147268709</v>
      </c>
      <c r="N22" s="22">
        <v>1.6864175022789425</v>
      </c>
      <c r="O22" s="22">
        <v>1.3798939043837668</v>
      </c>
      <c r="P22" s="22">
        <v>1.4384239160301149</v>
      </c>
      <c r="Q22" s="22">
        <v>1.4991157665623724</v>
      </c>
      <c r="R22" s="9"/>
      <c r="S22" s="9"/>
      <c r="T22" s="9"/>
      <c r="U22" s="9"/>
      <c r="V22" s="9"/>
      <c r="W22" s="9"/>
      <c r="X22" s="9"/>
      <c r="Z22" s="25"/>
    </row>
    <row r="23" spans="2:26" ht="14.1" customHeight="1" x14ac:dyDescent="0.25">
      <c r="B23" s="20" t="s">
        <v>26</v>
      </c>
      <c r="C23" s="21">
        <v>2.432639955325981</v>
      </c>
      <c r="D23" s="21">
        <v>2.4813432835820897</v>
      </c>
      <c r="E23" s="21">
        <v>2.7531173759826508</v>
      </c>
      <c r="F23" s="21">
        <v>2.6633095100323727</v>
      </c>
      <c r="G23" s="21">
        <v>2.7255319806047127</v>
      </c>
      <c r="H23" s="22">
        <v>2.7320079231164258</v>
      </c>
      <c r="I23" s="22">
        <v>2.849936948297604</v>
      </c>
      <c r="J23" s="22">
        <v>3.0498024661798158</v>
      </c>
      <c r="K23" s="22">
        <v>2.9633289909108607</v>
      </c>
      <c r="L23" s="22">
        <v>3.1733031539446643</v>
      </c>
      <c r="M23" s="22">
        <v>3.182400382845159</v>
      </c>
      <c r="N23" s="22">
        <v>3.1164539653600731</v>
      </c>
      <c r="O23" s="22">
        <v>3.4204445601588183</v>
      </c>
      <c r="P23" s="22">
        <v>2.9730175303621476</v>
      </c>
      <c r="Q23" s="22">
        <v>2.9615018364848322</v>
      </c>
      <c r="R23" s="9"/>
      <c r="S23" s="9"/>
      <c r="T23" s="9"/>
      <c r="U23" s="9"/>
      <c r="V23" s="9"/>
      <c r="W23" s="9"/>
      <c r="X23" s="9"/>
      <c r="Z23" s="25"/>
    </row>
    <row r="24" spans="2:26" ht="14.1" customHeight="1" x14ac:dyDescent="0.25">
      <c r="B24" s="20" t="s">
        <v>27</v>
      </c>
      <c r="C24" s="21">
        <v>3.1167108753315649</v>
      </c>
      <c r="D24" s="21">
        <v>3.1828358208955221</v>
      </c>
      <c r="E24" s="21">
        <v>3.3850637029005148</v>
      </c>
      <c r="F24" s="21">
        <v>3.3342195392771687</v>
      </c>
      <c r="G24" s="21">
        <v>3.5686710522252079</v>
      </c>
      <c r="H24" s="22">
        <v>3.7370699141662391</v>
      </c>
      <c r="I24" s="22">
        <v>3.8602477561011797</v>
      </c>
      <c r="J24" s="22">
        <v>3.738177900155633</v>
      </c>
      <c r="K24" s="22">
        <v>3.8303160984082778</v>
      </c>
      <c r="L24" s="22">
        <v>3.341573100634363</v>
      </c>
      <c r="M24" s="22">
        <v>3.244331217363154</v>
      </c>
      <c r="N24" s="22">
        <v>3.0623290793072013</v>
      </c>
      <c r="O24" s="22">
        <v>2.7597878087675336</v>
      </c>
      <c r="P24" s="22">
        <v>2.5361323295048632</v>
      </c>
      <c r="Q24" s="22">
        <v>2.3180519657189498</v>
      </c>
      <c r="R24" s="9"/>
      <c r="S24" s="9"/>
      <c r="T24" s="9"/>
      <c r="U24" s="9"/>
      <c r="V24" s="9"/>
      <c r="W24" s="9"/>
      <c r="X24" s="9"/>
      <c r="Z24" s="25"/>
    </row>
    <row r="25" spans="2:26" ht="14.1" customHeight="1" x14ac:dyDescent="0.25">
      <c r="B25" s="20" t="s">
        <v>28</v>
      </c>
      <c r="C25" s="21">
        <v>4.0084461817674155</v>
      </c>
      <c r="D25" s="21">
        <v>4.9757462686567164</v>
      </c>
      <c r="E25" s="21">
        <v>4.7387503388452155</v>
      </c>
      <c r="F25" s="21">
        <v>4.7964593466055705</v>
      </c>
      <c r="G25" s="21">
        <v>4.6202785756200004</v>
      </c>
      <c r="H25" s="22">
        <v>4.3313036461007997</v>
      </c>
      <c r="I25" s="22">
        <v>4.5011497663378091</v>
      </c>
      <c r="J25" s="22">
        <v>4.519334370884712</v>
      </c>
      <c r="K25" s="22">
        <v>4.6523815941182631</v>
      </c>
      <c r="L25" s="22">
        <v>4.7368734550436313</v>
      </c>
      <c r="M25" s="22">
        <v>4.2957478852027533</v>
      </c>
      <c r="N25" s="22">
        <v>3.8713536918869647</v>
      </c>
      <c r="O25" s="22">
        <v>3.1942591206430824</v>
      </c>
      <c r="P25" s="22">
        <v>2.8589877452327306</v>
      </c>
      <c r="Q25" s="22">
        <v>2.5153040402666305</v>
      </c>
      <c r="R25" s="9"/>
      <c r="S25" s="9"/>
      <c r="T25" s="9"/>
      <c r="U25" s="9"/>
      <c r="V25" s="9"/>
      <c r="W25" s="9"/>
      <c r="X25" s="9"/>
      <c r="Z25" s="25"/>
    </row>
    <row r="26" spans="2:26" ht="14.1" customHeight="1" x14ac:dyDescent="0.25">
      <c r="B26" s="20" t="s">
        <v>29</v>
      </c>
      <c r="C26" s="21">
        <v>1.1325561915398576</v>
      </c>
      <c r="D26" s="21">
        <v>1.0541044776119401</v>
      </c>
      <c r="E26" s="21">
        <v>1.0521143941447546</v>
      </c>
      <c r="F26" s="21">
        <v>0.98212470481522596</v>
      </c>
      <c r="G26" s="21">
        <v>0.88483276197535432</v>
      </c>
      <c r="H26" s="22">
        <v>0.88328075709779175</v>
      </c>
      <c r="I26" s="22">
        <v>1.0221793635486982</v>
      </c>
      <c r="J26" s="22">
        <v>1.0385490243026458</v>
      </c>
      <c r="K26" s="22">
        <v>1.007741491098034</v>
      </c>
      <c r="L26" s="22">
        <v>1.0602495756023467</v>
      </c>
      <c r="M26" s="22">
        <v>1.0176362126479654</v>
      </c>
      <c r="N26" s="22">
        <v>1.0924680948040109</v>
      </c>
      <c r="O26" s="22">
        <v>1.1520812314902202</v>
      </c>
      <c r="P26" s="22">
        <v>1.0647359454855196</v>
      </c>
      <c r="Q26" s="22">
        <v>0.93592708475037401</v>
      </c>
      <c r="R26" s="9"/>
      <c r="S26" s="9"/>
      <c r="T26" s="9"/>
      <c r="U26" s="9"/>
      <c r="V26" s="9"/>
      <c r="W26" s="9"/>
      <c r="X26" s="9"/>
      <c r="Z26" s="25"/>
    </row>
    <row r="27" spans="2:26" ht="14.1" customHeight="1" x14ac:dyDescent="0.25">
      <c r="B27" s="20" t="s">
        <v>30</v>
      </c>
      <c r="C27" s="21">
        <v>4.9891805109590948</v>
      </c>
      <c r="D27" s="21">
        <v>5.2537313432835822</v>
      </c>
      <c r="E27" s="21">
        <v>5.2453239360260229</v>
      </c>
      <c r="F27" s="21">
        <v>5.2437326994354345</v>
      </c>
      <c r="G27" s="21">
        <v>5.3244386793909628</v>
      </c>
      <c r="H27" s="22">
        <v>5.4581468711026337</v>
      </c>
      <c r="I27" s="22">
        <v>5.4328313923299465</v>
      </c>
      <c r="J27" s="22">
        <v>5.5668622051957382</v>
      </c>
      <c r="K27" s="22">
        <v>5.8472964676639272</v>
      </c>
      <c r="L27" s="22">
        <v>5.2982696488667838</v>
      </c>
      <c r="M27" s="22">
        <v>5.2979013892212201</v>
      </c>
      <c r="N27" s="22">
        <v>5.18317000911577</v>
      </c>
      <c r="O27" s="22">
        <v>5.5016760503791451</v>
      </c>
      <c r="P27" s="22">
        <v>5.2769687311095232</v>
      </c>
      <c r="Q27" s="22">
        <v>5.752958781118215</v>
      </c>
      <c r="R27" s="9"/>
      <c r="S27" s="9"/>
      <c r="T27" s="9"/>
      <c r="U27" s="9"/>
      <c r="V27" s="9"/>
      <c r="W27" s="9"/>
      <c r="X27" s="9"/>
      <c r="Z27" s="25"/>
    </row>
    <row r="28" spans="2:26" ht="14.1" customHeight="1" x14ac:dyDescent="0.25">
      <c r="B28" s="20" t="s">
        <v>31</v>
      </c>
      <c r="C28" s="21">
        <v>1.8393131369537903</v>
      </c>
      <c r="D28" s="21">
        <v>1.9216417910447763</v>
      </c>
      <c r="E28" s="21">
        <v>1.6078205475738683</v>
      </c>
      <c r="F28" s="21">
        <v>1.5670206277465868</v>
      </c>
      <c r="G28" s="21">
        <v>1.5828160227307824</v>
      </c>
      <c r="H28" s="22">
        <v>1.363069473993104</v>
      </c>
      <c r="I28" s="22">
        <v>1.3159261182404867</v>
      </c>
      <c r="J28" s="22">
        <v>1.129833592721178</v>
      </c>
      <c r="K28" s="22">
        <v>1.2203704535585402</v>
      </c>
      <c r="L28" s="22">
        <v>1.125770616791256</v>
      </c>
      <c r="M28" s="22">
        <v>1.1443129196165918</v>
      </c>
      <c r="N28" s="22">
        <v>1.1537146763901549</v>
      </c>
      <c r="O28" s="22">
        <v>1.4401015393627754</v>
      </c>
      <c r="P28" s="22">
        <v>1.30378633840743</v>
      </c>
      <c r="Q28" s="22">
        <v>1.2542511222962862</v>
      </c>
      <c r="R28" s="9"/>
      <c r="S28" s="9"/>
      <c r="T28" s="9"/>
      <c r="U28" s="9"/>
      <c r="V28" s="9"/>
      <c r="W28" s="9"/>
      <c r="X28" s="9"/>
      <c r="Z28" s="25"/>
    </row>
    <row r="29" spans="2:26" ht="14.1" customHeight="1" x14ac:dyDescent="0.25">
      <c r="B29" s="20" t="s">
        <v>32</v>
      </c>
      <c r="C29" s="21">
        <v>3.4203546000279217</v>
      </c>
      <c r="D29" s="21">
        <v>3.5839552238805972</v>
      </c>
      <c r="E29" s="21">
        <v>3.8543643263757117</v>
      </c>
      <c r="F29" s="21">
        <v>3.7361399996872215</v>
      </c>
      <c r="G29" s="21">
        <v>3.7416226566601809</v>
      </c>
      <c r="H29" s="22">
        <v>3.717995744993031</v>
      </c>
      <c r="I29" s="22">
        <v>3.7356279207773904</v>
      </c>
      <c r="J29" s="22">
        <v>3.6468933317371008</v>
      </c>
      <c r="K29" s="22">
        <v>3.6326610065435814</v>
      </c>
      <c r="L29" s="22">
        <v>3.694493254310987</v>
      </c>
      <c r="M29" s="22">
        <v>3.5891733641110815</v>
      </c>
      <c r="N29" s="22">
        <v>3.7659525979945303</v>
      </c>
      <c r="O29" s="22">
        <v>3.9346503075471086</v>
      </c>
      <c r="P29" s="22">
        <v>3.9539484530417099</v>
      </c>
      <c r="Q29" s="22">
        <v>3.7192218745748877</v>
      </c>
      <c r="R29" s="9"/>
      <c r="S29" s="9"/>
      <c r="T29" s="9"/>
      <c r="U29" s="9"/>
      <c r="V29" s="9"/>
      <c r="W29" s="9"/>
      <c r="X29" s="9"/>
      <c r="Z29" s="25"/>
    </row>
    <row r="30" spans="2:26" ht="14.1" customHeight="1" x14ac:dyDescent="0.25">
      <c r="B30" s="20" t="s">
        <v>33</v>
      </c>
      <c r="C30" s="21">
        <v>6.2875191958676542</v>
      </c>
      <c r="D30" s="21">
        <v>6.6809701492537314</v>
      </c>
      <c r="E30" s="21">
        <v>7.3563296286256437</v>
      </c>
      <c r="F30" s="21">
        <v>7.0562845033858279</v>
      </c>
      <c r="G30" s="21">
        <v>8.2260106859384177</v>
      </c>
      <c r="H30" s="22">
        <v>8.4425207248184275</v>
      </c>
      <c r="I30" s="22">
        <v>8.8509754469253021</v>
      </c>
      <c r="J30" s="22">
        <v>8.661558721417455</v>
      </c>
      <c r="K30" s="22">
        <v>8.4752107572286359</v>
      </c>
      <c r="L30" s="22">
        <v>8.437323167644518</v>
      </c>
      <c r="M30" s="22">
        <v>8.1987979788027641</v>
      </c>
      <c r="N30" s="22">
        <v>8.4349361896080222</v>
      </c>
      <c r="O30" s="22">
        <v>7.1012464607674035</v>
      </c>
      <c r="P30" s="22">
        <v>8.7019838434906855</v>
      </c>
      <c r="Q30" s="22">
        <v>8.8232893483879753</v>
      </c>
      <c r="R30" s="9"/>
      <c r="S30" s="9"/>
      <c r="T30" s="9"/>
      <c r="U30" s="9"/>
      <c r="V30" s="9"/>
      <c r="W30" s="9"/>
      <c r="X30" s="9"/>
      <c r="Z30" s="25"/>
    </row>
    <row r="31" spans="2:26" ht="14.1" customHeight="1" x14ac:dyDescent="0.25">
      <c r="B31" s="20" t="s">
        <v>34</v>
      </c>
      <c r="C31" s="21">
        <v>1.7189026944017871</v>
      </c>
      <c r="D31" s="21">
        <v>1.6063432835820894</v>
      </c>
      <c r="E31" s="21">
        <v>1.6722011385199242</v>
      </c>
      <c r="F31" s="21">
        <v>1.7546877687940821</v>
      </c>
      <c r="G31" s="21">
        <v>1.9256308100929616</v>
      </c>
      <c r="H31" s="22">
        <v>2.0291981512728339</v>
      </c>
      <c r="I31" s="22">
        <v>2.1066686447592908</v>
      </c>
      <c r="J31" s="22">
        <v>2.0770980486052917</v>
      </c>
      <c r="K31" s="22">
        <v>2.1322791728433885</v>
      </c>
      <c r="L31" s="22">
        <v>2.1979331089734044</v>
      </c>
      <c r="M31" s="22">
        <v>2.1239461201739691</v>
      </c>
      <c r="N31" s="22">
        <v>2.1792388331814037</v>
      </c>
      <c r="O31" s="22">
        <v>1.8631822175936472</v>
      </c>
      <c r="P31" s="22">
        <v>2.3094466120789141</v>
      </c>
      <c r="Q31" s="22">
        <v>2.4037545912120799</v>
      </c>
      <c r="R31" s="9"/>
      <c r="S31" s="9"/>
      <c r="T31" s="9"/>
      <c r="U31" s="9"/>
      <c r="V31" s="9"/>
      <c r="W31" s="9"/>
      <c r="X31" s="9"/>
      <c r="Z31" s="25"/>
    </row>
    <row r="32" spans="2:26" ht="14.1" customHeight="1" x14ac:dyDescent="0.25">
      <c r="B32" s="20" t="s">
        <v>35</v>
      </c>
      <c r="C32" s="21">
        <v>14.075806226441435</v>
      </c>
      <c r="D32" s="21">
        <v>12.130597014925373</v>
      </c>
      <c r="E32" s="21">
        <v>10.988750338845216</v>
      </c>
      <c r="F32" s="21">
        <v>10.393631828347122</v>
      </c>
      <c r="G32" s="21">
        <v>9.3718150653201153</v>
      </c>
      <c r="H32" s="22">
        <v>9.6295209449049963</v>
      </c>
      <c r="I32" s="22">
        <v>9.5942437504636153</v>
      </c>
      <c r="J32" s="22">
        <v>9.7031006823895609</v>
      </c>
      <c r="K32" s="22">
        <v>9.9366605273797219</v>
      </c>
      <c r="L32" s="22">
        <v>9.786460970307056</v>
      </c>
      <c r="M32" s="22">
        <v>9.5387560347375686</v>
      </c>
      <c r="N32" s="22">
        <v>9.3109047402005469</v>
      </c>
      <c r="O32" s="22">
        <v>10.611188856705828</v>
      </c>
      <c r="P32" s="22">
        <v>9.3023575314612312</v>
      </c>
      <c r="Q32" s="22">
        <v>10.031288260100666</v>
      </c>
      <c r="R32" s="9"/>
      <c r="S32" s="9"/>
      <c r="T32" s="9"/>
      <c r="U32" s="9"/>
      <c r="V32" s="9"/>
      <c r="W32" s="9"/>
      <c r="X32" s="9"/>
      <c r="Z32" s="25"/>
    </row>
    <row r="33" spans="2:26" ht="14.1" customHeight="1" x14ac:dyDescent="0.25">
      <c r="B33" s="20" t="s">
        <v>36</v>
      </c>
      <c r="C33" s="21">
        <v>3.8182325841128018</v>
      </c>
      <c r="D33" s="21">
        <v>3.5074626865671643</v>
      </c>
      <c r="E33" s="21">
        <v>4.1000271076172403</v>
      </c>
      <c r="F33" s="21">
        <v>4.2162551022003978</v>
      </c>
      <c r="G33" s="21">
        <v>4.4782111862627012</v>
      </c>
      <c r="H33" s="22">
        <v>5.2894138361088689</v>
      </c>
      <c r="I33" s="22">
        <v>5.3052444180698757</v>
      </c>
      <c r="J33" s="22">
        <v>5.346881359990423</v>
      </c>
      <c r="K33" s="22">
        <v>4.8799844271745805</v>
      </c>
      <c r="L33" s="22">
        <v>4.498615123447598</v>
      </c>
      <c r="M33" s="22">
        <v>4.701113347502357</v>
      </c>
      <c r="N33" s="22">
        <v>4.6390724703737467</v>
      </c>
      <c r="O33" s="22">
        <v>3.9981124092817391</v>
      </c>
      <c r="P33" s="22">
        <v>4.6188932241578282</v>
      </c>
      <c r="Q33" s="22">
        <v>5.151680043531492</v>
      </c>
      <c r="R33" s="9"/>
      <c r="S33" s="9"/>
      <c r="T33" s="9"/>
      <c r="U33" s="9"/>
      <c r="V33" s="9"/>
      <c r="W33" s="9"/>
      <c r="X33" s="9"/>
      <c r="Z33" s="25"/>
    </row>
    <row r="34" spans="2:26" ht="14.1" customHeight="1" x14ac:dyDescent="0.25">
      <c r="B34" s="20" t="s">
        <v>37</v>
      </c>
      <c r="C34" s="21">
        <v>0.2373307273488762</v>
      </c>
      <c r="D34" s="21">
        <v>0.19962686567164181</v>
      </c>
      <c r="E34" s="21">
        <v>0.22702629438872321</v>
      </c>
      <c r="F34" s="21">
        <v>0.19392271241574527</v>
      </c>
      <c r="G34" s="21">
        <v>0.26560424966799467</v>
      </c>
      <c r="H34" s="22">
        <v>0.28464529381556747</v>
      </c>
      <c r="I34" s="22">
        <v>0.27149321266968324</v>
      </c>
      <c r="J34" s="22">
        <v>0.27235723692086677</v>
      </c>
      <c r="K34" s="22">
        <v>0.2500636389500322</v>
      </c>
      <c r="L34" s="22">
        <v>0.23825833159603302</v>
      </c>
      <c r="M34" s="22">
        <v>0.24490830013934439</v>
      </c>
      <c r="N34" s="22">
        <v>0.26777575205104831</v>
      </c>
      <c r="O34" s="22">
        <v>0.28802030787255506</v>
      </c>
      <c r="P34" s="22">
        <v>0.34621091388690445</v>
      </c>
      <c r="Q34" s="22">
        <v>0.30608080533260784</v>
      </c>
      <c r="R34" s="9"/>
      <c r="S34" s="9"/>
      <c r="T34" s="9"/>
      <c r="U34" s="9"/>
      <c r="V34" s="9"/>
      <c r="W34" s="9"/>
      <c r="X34" s="9"/>
      <c r="Z34" s="25"/>
    </row>
    <row r="35" spans="2:26" ht="14.1" customHeight="1" x14ac:dyDescent="0.25">
      <c r="B35" s="20" t="s">
        <v>38</v>
      </c>
      <c r="C35" s="21">
        <v>2.840988412676253</v>
      </c>
      <c r="D35" s="21">
        <v>2.5783582089552239</v>
      </c>
      <c r="E35" s="21">
        <v>2.7666711846028735</v>
      </c>
      <c r="F35" s="21">
        <v>3.4092863956961672</v>
      </c>
      <c r="G35" s="21">
        <v>3.6597794867043456</v>
      </c>
      <c r="H35" s="22">
        <v>3.825104541119507</v>
      </c>
      <c r="I35" s="22">
        <v>3.9640976188710035</v>
      </c>
      <c r="J35" s="22">
        <v>4.1317490721896322</v>
      </c>
      <c r="K35" s="22">
        <v>4.2226315080185071</v>
      </c>
      <c r="L35" s="22">
        <v>3.9193495547547426</v>
      </c>
      <c r="M35" s="22">
        <v>3.9720185229495968</v>
      </c>
      <c r="N35" s="22">
        <v>3.8984161349134001</v>
      </c>
      <c r="O35" s="22">
        <v>2.7435154749894228</v>
      </c>
      <c r="P35" s="22">
        <v>3.1997032477880971</v>
      </c>
      <c r="Q35" s="22">
        <v>3.2036457624812948</v>
      </c>
      <c r="R35" s="9"/>
      <c r="S35" s="9"/>
      <c r="T35" s="9"/>
      <c r="U35" s="9"/>
      <c r="V35" s="9"/>
      <c r="W35" s="9"/>
      <c r="X35" s="9"/>
      <c r="Z35" s="25"/>
    </row>
    <row r="36" spans="2:26" ht="14.1" customHeight="1" x14ac:dyDescent="0.25">
      <c r="B36" s="20" t="s">
        <v>39</v>
      </c>
      <c r="C36" s="21">
        <v>1.5827865419516962</v>
      </c>
      <c r="D36" s="21">
        <v>1.6828358208955223</v>
      </c>
      <c r="E36" s="21">
        <v>2.061873136351315</v>
      </c>
      <c r="F36" s="21">
        <v>2.1096914439422609</v>
      </c>
      <c r="G36" s="21">
        <v>2.2869761265017452</v>
      </c>
      <c r="H36" s="22">
        <v>2.3725331963905805</v>
      </c>
      <c r="I36" s="22">
        <v>2.4790445812625177</v>
      </c>
      <c r="J36" s="22">
        <v>2.5095773973422721</v>
      </c>
      <c r="K36" s="22">
        <v>2.5395684530494291</v>
      </c>
      <c r="L36" s="22">
        <v>3.0348154987044702</v>
      </c>
      <c r="M36" s="22">
        <v>3.1528424845524796</v>
      </c>
      <c r="N36" s="22">
        <v>3.2332497721057432</v>
      </c>
      <c r="O36" s="22">
        <v>2.3318254304032284</v>
      </c>
      <c r="P36" s="22">
        <v>2.7545749299335056</v>
      </c>
      <c r="Q36" s="22">
        <v>2.7832947898245139</v>
      </c>
      <c r="R36" s="9"/>
      <c r="S36" s="9"/>
      <c r="T36" s="9"/>
      <c r="U36" s="9"/>
      <c r="V36" s="9"/>
      <c r="W36" s="9"/>
      <c r="X36" s="9"/>
      <c r="Z36" s="25"/>
    </row>
    <row r="37" spans="2:26" ht="14.1" customHeight="1" x14ac:dyDescent="0.25">
      <c r="B37" s="20" t="s">
        <v>40</v>
      </c>
      <c r="C37" s="21">
        <v>2.3785425101214575</v>
      </c>
      <c r="D37" s="21">
        <v>2.3861940298507465</v>
      </c>
      <c r="E37" s="21">
        <v>2.5243968555163998</v>
      </c>
      <c r="F37" s="21">
        <v>2.4365450479333157</v>
      </c>
      <c r="G37" s="21">
        <v>2.7456067204052008</v>
      </c>
      <c r="H37" s="22">
        <v>2.7011958036827819</v>
      </c>
      <c r="I37" s="22">
        <v>2.6704250426526221</v>
      </c>
      <c r="J37" s="22">
        <v>2.8477792409912608</v>
      </c>
      <c r="K37" s="22">
        <v>2.9019361214680384</v>
      </c>
      <c r="L37" s="22">
        <v>2.8739911248771479</v>
      </c>
      <c r="M37" s="22">
        <v>2.944529677537405</v>
      </c>
      <c r="N37" s="22">
        <v>3.1036349134001826</v>
      </c>
      <c r="O37" s="22">
        <v>4.0957464119504019</v>
      </c>
      <c r="P37" s="22">
        <v>4.3977029180634171</v>
      </c>
      <c r="Q37" s="22">
        <v>3.3383213168276424</v>
      </c>
      <c r="R37" s="9"/>
      <c r="S37" s="9"/>
      <c r="T37" s="9"/>
      <c r="U37" s="9"/>
      <c r="V37" s="9"/>
      <c r="W37" s="9"/>
      <c r="X37" s="9"/>
      <c r="Z37" s="25"/>
    </row>
    <row r="38" spans="2:26" ht="14.1" customHeight="1" x14ac:dyDescent="0.25">
      <c r="B38" s="20" t="s">
        <v>41</v>
      </c>
      <c r="C38" s="21">
        <v>8.034343152310484</v>
      </c>
      <c r="D38" s="21">
        <v>8.8451492537313428</v>
      </c>
      <c r="E38" s="21">
        <v>8.1153429113580913</v>
      </c>
      <c r="F38" s="21">
        <v>7.7256306397885606</v>
      </c>
      <c r="G38" s="21">
        <v>7.6670063930325218</v>
      </c>
      <c r="H38" s="22">
        <v>7.1982979972122374</v>
      </c>
      <c r="I38" s="22">
        <v>6.6182033973740824</v>
      </c>
      <c r="J38" s="22">
        <v>6.2297976774811445</v>
      </c>
      <c r="K38" s="22">
        <v>6.640911609241873</v>
      </c>
      <c r="L38" s="22">
        <v>7.1983798433451467</v>
      </c>
      <c r="M38" s="22">
        <v>7.3430264472813773</v>
      </c>
      <c r="N38" s="22">
        <v>7.4720829535095721</v>
      </c>
      <c r="O38" s="22">
        <v>8.4144237966609161</v>
      </c>
      <c r="P38" s="22">
        <v>8.5742155300324221</v>
      </c>
      <c r="Q38" s="22">
        <v>8.2927492858114551</v>
      </c>
      <c r="R38" s="9"/>
      <c r="S38" s="9"/>
      <c r="T38" s="9"/>
      <c r="U38" s="9"/>
      <c r="V38" s="9"/>
      <c r="W38" s="9"/>
      <c r="X38" s="9"/>
      <c r="Z38" s="25"/>
    </row>
    <row r="39" spans="2:26" ht="3" customHeight="1" x14ac:dyDescent="0.15">
      <c r="B39" s="8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26" ht="3" customHeight="1" x14ac:dyDescent="0.15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2:26" ht="9.9499999999999993" customHeight="1" x14ac:dyDescent="0.25">
      <c r="B41" s="5" t="s">
        <v>0</v>
      </c>
    </row>
    <row r="42" spans="2:26" ht="3.75" customHeight="1" x14ac:dyDescent="0.25"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26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26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26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26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</sheetData>
  <mergeCells count="2">
    <mergeCell ref="C4:Q4"/>
    <mergeCell ref="A4:B4"/>
  </mergeCells>
  <printOptions horizontalCentered="1" verticalCentered="1"/>
  <pageMargins left="1.7716535433070868" right="1.7716535433070868" top="0.98425196850393704" bottom="2.9527559055118111" header="0.31496062992125984" footer="0.31496062992125984"/>
  <pageSetup paperSize="9" orientation="portrait" r:id="rId1"/>
  <ignoredErrors>
    <ignoredError sqref="I5:M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C16.05</vt:lpstr>
      <vt:lpstr>C16.05!Área_de_impresión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2023-10-17T17:10:37Z</cp:lastPrinted>
  <dcterms:created xsi:type="dcterms:W3CDTF">2019-09-09T14:51:01Z</dcterms:created>
  <dcterms:modified xsi:type="dcterms:W3CDTF">2023-10-18T13:28:19Z</dcterms:modified>
</cp:coreProperties>
</file>