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 GLoria\BackUp Gloria Vargas\Data del disco E\Compendio Estadístico 2023\CAP-13_AGRARIO 20-03-2023\revisar\"/>
    </mc:Choice>
  </mc:AlternateContent>
  <bookViews>
    <workbookView xWindow="-120" yWindow="-120" windowWidth="20736" windowHeight="11160"/>
  </bookViews>
  <sheets>
    <sheet name="13.79" sheetId="1" r:id="rId1"/>
  </sheets>
  <definedNames>
    <definedName name="_xlnm.Print_Area" localSheetId="0">'13.79'!$A$1:$F$36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C9" i="1"/>
  <c r="C8" i="1"/>
  <c r="C7" i="1"/>
  <c r="E6" i="1" l="1"/>
  <c r="E5" i="1" s="1"/>
  <c r="F10" i="1" s="1"/>
  <c r="B6" i="1"/>
  <c r="B5" i="1" s="1"/>
  <c r="C10" i="1" l="1"/>
  <c r="C6" i="1" l="1"/>
  <c r="C5" i="1" s="1"/>
  <c r="F6" i="1"/>
  <c r="F5" i="1" s="1"/>
</calcChain>
</file>

<file path=xl/sharedStrings.xml><?xml version="1.0" encoding="utf-8"?>
<sst xmlns="http://schemas.openxmlformats.org/spreadsheetml/2006/main" count="21" uniqueCount="18">
  <si>
    <t>%</t>
  </si>
  <si>
    <t>Unidades Agropecuarias</t>
  </si>
  <si>
    <t>Total</t>
  </si>
  <si>
    <t>Pequeñas y medianas</t>
  </si>
  <si>
    <t>Costa</t>
  </si>
  <si>
    <t>Sierra</t>
  </si>
  <si>
    <t>Selva</t>
  </si>
  <si>
    <t>Grandes (empresas, granjas avícolas y granjas porcinas)</t>
  </si>
  <si>
    <t>Muestra Programada</t>
  </si>
  <si>
    <t>Absoluto</t>
  </si>
  <si>
    <t>Muestra Ejecutada</t>
  </si>
  <si>
    <t>Grandes empresas</t>
  </si>
  <si>
    <r>
      <rPr>
        <b/>
        <sz val="7"/>
        <color theme="1"/>
        <rFont val="Arial Narrow"/>
        <family val="2"/>
      </rPr>
      <t>Nota:</t>
    </r>
    <r>
      <rPr>
        <sz val="7"/>
        <color theme="1"/>
        <rFont val="Arial Narrow"/>
        <family val="2"/>
      </rPr>
      <t xml:space="preserve"> Comprende unidades agropecuarias con superficie agrícola. </t>
    </r>
  </si>
  <si>
    <t xml:space="preserve">                                            </t>
  </si>
  <si>
    <t>P. ENCUESTA NACIONAL AGROPECUARIA, 2022</t>
  </si>
  <si>
    <t>13.79 UNIDADES AGROPECUARIAS EN PEQUEÑAS Y MEDIANAS EMPRESAS, SEGÚN REGIÓN, 2022</t>
  </si>
  <si>
    <t>Fuente: Instituto Nacional de Estadística e Informática - Encuesta Nacional Agropecuaria 2022.</t>
  </si>
  <si>
    <t xml:space="preserve">                Fuente: Instituto Nacional de Estadística e Informática - Encuesta Nacional Agropecuaria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</si>
</sst>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\ ##0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7"/>
      <color theme="1"/>
      <name val="Arial Narrow"/>
      <family val="2"/>
    </font>
    <font>
      <b/>
      <sz val="7"/>
      <color theme="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Arial Narrow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10" fontId="0" fillId="0" borderId="0" xfId="1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left" indent="1"/>
    </xf>
    <xf numFmtId="0" fontId="7" fillId="0" borderId="5" xfId="0" applyFont="1" applyBorder="1" applyAlignment="1">
      <alignment horizontal="left" indent="2"/>
    </xf>
    <xf numFmtId="0" fontId="4" fillId="0" borderId="6" xfId="0" applyFont="1" applyBorder="1" applyAlignment="1">
      <alignment horizontal="left" wrapText="1" indent="1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2" fillId="0" borderId="0" xfId="0" applyFont="1"/>
    <xf numFmtId="0" fontId="4" fillId="0" borderId="3" xfId="0" applyFont="1" applyBorder="1" applyAlignment="1">
      <alignment horizontal="right"/>
    </xf>
    <xf numFmtId="164" fontId="10" fillId="0" borderId="0" xfId="0" applyNumberFormat="1" applyFont="1" applyFill="1" applyAlignment="1">
      <alignment horizontal="right"/>
    </xf>
    <xf numFmtId="164" fontId="11" fillId="0" borderId="0" xfId="0" applyNumberFormat="1" applyFont="1" applyFill="1" applyAlignment="1">
      <alignment horizontal="right"/>
    </xf>
    <xf numFmtId="164" fontId="10" fillId="0" borderId="3" xfId="0" applyNumberFormat="1" applyFont="1" applyFill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5" fontId="4" fillId="0" borderId="3" xfId="0" applyNumberFormat="1" applyFont="1" applyBorder="1" applyAlignment="1">
      <alignment horizontal="right"/>
    </xf>
    <xf numFmtId="165" fontId="10" fillId="0" borderId="0" xfId="0" applyNumberFormat="1" applyFont="1" applyFill="1" applyAlignment="1">
      <alignment horizontal="right"/>
    </xf>
    <xf numFmtId="165" fontId="11" fillId="0" borderId="0" xfId="0" applyNumberFormat="1" applyFont="1" applyFill="1" applyAlignment="1">
      <alignment horizontal="right"/>
    </xf>
    <xf numFmtId="165" fontId="10" fillId="0" borderId="3" xfId="0" applyNumberFormat="1" applyFont="1" applyFill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/>
    <xf numFmtId="0" fontId="9" fillId="0" borderId="0" xfId="0" applyFont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left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9EE3E6"/>
      <color rgb="FF9CAAA8"/>
      <color rgb="FF9AD35B"/>
      <color rgb="FF58CED4"/>
      <color rgb="FF33E8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700986504764538"/>
          <c:y val="4.5934862449969471E-2"/>
          <c:w val="0.60205865947151993"/>
          <c:h val="0.90268165492471331"/>
        </c:manualLayout>
      </c:layout>
      <c:pieChart>
        <c:varyColors val="1"/>
        <c:ser>
          <c:idx val="0"/>
          <c:order val="0"/>
          <c:tx>
            <c:strRef>
              <c:f>'13.79'!$J$3</c:f>
              <c:strCache>
                <c:ptCount val="1"/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 w="15875">
              <a:solidFill>
                <a:schemeClr val="accent1"/>
              </a:solidFill>
            </a:ln>
          </c:spPr>
          <c:explosion val="25"/>
          <c:dPt>
            <c:idx val="0"/>
            <c:bubble3D val="0"/>
            <c:spPr>
              <a:pattFill prst="smConfetti">
                <a:fgClr>
                  <a:schemeClr val="tx2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 w="15875">
                <a:solidFill>
                  <a:schemeClr val="accent1">
                    <a:alpha val="99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748-4459-9715-449C237E43A1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5875"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748-4459-9715-449C237E43A1}"/>
              </c:ext>
            </c:extLst>
          </c:dPt>
          <c:dLbls>
            <c:dLbl>
              <c:idx val="0"/>
              <c:layout>
                <c:manualLayout>
                  <c:x val="-6.9167843941581028E-2"/>
                  <c:y val="-0.13903050602187023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Pequeñas y medianas
95,3%</a:t>
                    </a:r>
                    <a:endParaRPr lang="en-US" sz="105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748-4459-9715-449C237E43A1}"/>
                </c:ext>
              </c:extLst>
            </c:dLbl>
            <c:dLbl>
              <c:idx val="4"/>
              <c:layout>
                <c:manualLayout>
                  <c:x val="0.20496685631686093"/>
                  <c:y val="2.80365079252999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Grandes empresas
4,7%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748-4459-9715-449C237E43A1}"/>
                </c:ext>
              </c:extLst>
            </c:dLbl>
            <c:spPr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900" b="1">
                    <a:latin typeface="Arial Narrow" panose="020B0606020202030204" pitchFamily="34" charset="0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'13.79'!$N$4:$N$8</c:f>
              <c:strCache>
                <c:ptCount val="5"/>
                <c:pt idx="0">
                  <c:v>Pequeñas y medianas</c:v>
                </c:pt>
                <c:pt idx="4">
                  <c:v>Grandes empresas</c:v>
                </c:pt>
              </c:strCache>
            </c:strRef>
          </c:cat>
          <c:val>
            <c:numRef>
              <c:f>'13.79'!$O$4:$O$8</c:f>
              <c:numCache>
                <c:formatCode>0.0%</c:formatCode>
                <c:ptCount val="5"/>
                <c:pt idx="0">
                  <c:v>0.95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48-4459-9715-449C237E43A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319845</xdr:colOff>
      <xdr:row>20</xdr:row>
      <xdr:rowOff>39688</xdr:rowOff>
    </xdr:from>
    <xdr:to>
      <xdr:col>5</xdr:col>
      <xdr:colOff>7938</xdr:colOff>
      <xdr:row>34</xdr:row>
      <xdr:rowOff>152401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123507</xdr:colOff>
      <xdr:row>18</xdr:row>
      <xdr:rowOff>29845</xdr:rowOff>
    </xdr:from>
    <xdr:to>
      <xdr:col>5</xdr:col>
      <xdr:colOff>230187</xdr:colOff>
      <xdr:row>20</xdr:row>
      <xdr:rowOff>75565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3507" y="4387533"/>
          <a:ext cx="4480243" cy="426720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E" sz="900" b="1">
              <a:latin typeface="Arial Narrow" panose="020B0606020202030204" pitchFamily="34" charset="0"/>
            </a:rPr>
            <a:t>UNIDADES AGROPECUARIAS EN PEQUEÑAS, MEDIANAS Y GRANDES EMPRESAS, 2022</a:t>
          </a:r>
        </a:p>
        <a:p>
          <a:pPr algn="ctr"/>
          <a:r>
            <a:rPr lang="es-PE" sz="800" b="0">
              <a:latin typeface="Arial Narrow" panose="020B0606020202030204" pitchFamily="34" charset="0"/>
            </a:rPr>
            <a:t>(Estructura</a:t>
          </a:r>
          <a:r>
            <a:rPr lang="es-PE" sz="800" b="0" baseline="0">
              <a:latin typeface="Arial Narrow" panose="020B0606020202030204" pitchFamily="34" charset="0"/>
            </a:rPr>
            <a:t> porcentual)</a:t>
          </a:r>
          <a:r>
            <a:rPr lang="es-PE" sz="800" b="0">
              <a:latin typeface="Arial Narrow" panose="020B0606020202030204" pitchFamily="34" charset="0"/>
            </a:rPr>
            <a:t> 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0.10333</cdr:x>
      <cdr:y>0.04306</cdr:y>
    </cdr:from>
    <cdr:to>
      <cdr:x>0.94167</cdr:x>
      <cdr:y>0.1625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472440" y="118110"/>
          <a:ext cx="3832860" cy="327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E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showGridLines="0" tabSelected="1" view="pageBreakPreview" topLeftCell="A17" zoomScale="120" zoomScaleNormal="145" zoomScaleSheetLayoutView="120" workbookViewId="0">
      <selection activeCell="G28" sqref="G28"/>
    </sheetView>
  </sheetViews>
  <sheetFormatPr baseColWidth="10" defaultRowHeight="14.4" x14ac:dyDescent="0.3"/>
  <cols>
    <col min="1" max="1" width="31" customWidth="1"/>
    <col min="2" max="2" width="11.5546875" style="2" customWidth="1"/>
    <col min="3" max="3" width="8.109375" style="2" customWidth="1"/>
    <col min="4" max="4" width="0.88671875" style="2" customWidth="1"/>
    <col min="5" max="5" width="13" style="2" customWidth="1"/>
    <col min="6" max="6" width="7.88671875" style="2" customWidth="1"/>
    <col min="7" max="7" width="9.109375" style="2" customWidth="1"/>
    <col min="8" max="8" width="6.33203125" style="2" customWidth="1"/>
    <col min="9" max="9" width="9" style="2" customWidth="1"/>
    <col min="10" max="10" width="10.109375" style="2" customWidth="1"/>
    <col min="13" max="13" width="14.33203125" customWidth="1"/>
  </cols>
  <sheetData>
    <row r="1" spans="1:15" x14ac:dyDescent="0.3">
      <c r="A1" s="18" t="s">
        <v>14</v>
      </c>
    </row>
    <row r="2" spans="1:15" ht="20.399999999999999" customHeight="1" x14ac:dyDescent="0.3">
      <c r="A2" s="3" t="s">
        <v>15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3">
      <c r="A3" s="34" t="s">
        <v>1</v>
      </c>
      <c r="B3" s="32" t="s">
        <v>8</v>
      </c>
      <c r="C3" s="33"/>
      <c r="D3" s="9"/>
      <c r="E3" s="33" t="s">
        <v>10</v>
      </c>
      <c r="F3" s="33"/>
      <c r="J3" s="29"/>
      <c r="K3" s="30"/>
    </row>
    <row r="4" spans="1:15" ht="16.95" customHeight="1" x14ac:dyDescent="0.3">
      <c r="A4" s="35"/>
      <c r="B4" s="19" t="s">
        <v>9</v>
      </c>
      <c r="C4" s="19" t="s">
        <v>0</v>
      </c>
      <c r="D4" s="10"/>
      <c r="E4" s="19" t="s">
        <v>9</v>
      </c>
      <c r="F4" s="19" t="s">
        <v>0</v>
      </c>
      <c r="J4" s="29"/>
      <c r="K4" s="30"/>
      <c r="N4" s="2" t="s">
        <v>3</v>
      </c>
      <c r="O4" s="8">
        <v>0.95</v>
      </c>
    </row>
    <row r="5" spans="1:15" ht="18" customHeight="1" x14ac:dyDescent="0.3">
      <c r="A5" s="11" t="s">
        <v>2</v>
      </c>
      <c r="B5" s="23">
        <f>B6+B10</f>
        <v>32995</v>
      </c>
      <c r="C5" s="20">
        <f>C6+C10</f>
        <v>100</v>
      </c>
      <c r="D5" s="15"/>
      <c r="E5" s="26">
        <f t="shared" ref="E5:F5" si="0">E6+E10</f>
        <v>32995</v>
      </c>
      <c r="F5" s="20">
        <f t="shared" si="0"/>
        <v>100</v>
      </c>
      <c r="J5" s="29"/>
      <c r="K5" s="30"/>
      <c r="N5" s="5"/>
      <c r="O5" s="8"/>
    </row>
    <row r="6" spans="1:15" ht="18" customHeight="1" x14ac:dyDescent="0.3">
      <c r="A6" s="12" t="s">
        <v>3</v>
      </c>
      <c r="B6" s="23">
        <f>SUM(B7:B9)</f>
        <v>31440</v>
      </c>
      <c r="C6" s="20">
        <f t="shared" ref="C6:F6" si="1">SUM(C7:C9)</f>
        <v>95.287164721927567</v>
      </c>
      <c r="D6" s="15"/>
      <c r="E6" s="26">
        <f t="shared" si="1"/>
        <v>31440</v>
      </c>
      <c r="F6" s="20">
        <f t="shared" si="1"/>
        <v>95.287164721927567</v>
      </c>
      <c r="J6" s="29"/>
      <c r="K6" s="30"/>
      <c r="N6" s="5"/>
      <c r="O6" s="8"/>
    </row>
    <row r="7" spans="1:15" ht="20.399999999999999" customHeight="1" x14ac:dyDescent="0.3">
      <c r="A7" s="13" t="s">
        <v>4</v>
      </c>
      <c r="B7" s="24">
        <v>7485</v>
      </c>
      <c r="C7" s="21">
        <f>B7/$B$5*100</f>
        <v>22.685255341718442</v>
      </c>
      <c r="D7" s="16"/>
      <c r="E7" s="27">
        <v>7485</v>
      </c>
      <c r="F7" s="21">
        <f>E7/$E$5*100</f>
        <v>22.685255341718442</v>
      </c>
      <c r="J7" s="29"/>
      <c r="K7" s="30"/>
      <c r="N7" s="5"/>
      <c r="O7" s="8"/>
    </row>
    <row r="8" spans="1:15" ht="20.399999999999999" customHeight="1" x14ac:dyDescent="0.3">
      <c r="A8" s="13" t="s">
        <v>5</v>
      </c>
      <c r="B8" s="24">
        <v>16680</v>
      </c>
      <c r="C8" s="21">
        <f t="shared" ref="C8:C9" si="2">B8/$B$5*100</f>
        <v>50.553114108198216</v>
      </c>
      <c r="D8" s="16"/>
      <c r="E8" s="27">
        <v>16680</v>
      </c>
      <c r="F8" s="21">
        <f t="shared" ref="F8:F9" si="3">E8/$E$5*100</f>
        <v>50.553114108198216</v>
      </c>
      <c r="G8" s="4"/>
      <c r="H8" s="4"/>
      <c r="N8" s="2" t="s">
        <v>11</v>
      </c>
      <c r="O8" s="8">
        <v>0.05</v>
      </c>
    </row>
    <row r="9" spans="1:15" ht="20.399999999999999" customHeight="1" x14ac:dyDescent="0.3">
      <c r="A9" s="13" t="s">
        <v>6</v>
      </c>
      <c r="B9" s="24">
        <v>7275</v>
      </c>
      <c r="C9" s="21">
        <f t="shared" si="2"/>
        <v>22.04879527201091</v>
      </c>
      <c r="D9" s="16"/>
      <c r="E9" s="27">
        <v>7275</v>
      </c>
      <c r="F9" s="21">
        <f t="shared" si="3"/>
        <v>22.04879527201091</v>
      </c>
    </row>
    <row r="10" spans="1:15" ht="24" customHeight="1" x14ac:dyDescent="0.3">
      <c r="A10" s="14" t="s">
        <v>7</v>
      </c>
      <c r="B10" s="25">
        <v>1555</v>
      </c>
      <c r="C10" s="22">
        <f>B10/B5*100</f>
        <v>4.7128352780724354</v>
      </c>
      <c r="D10" s="17"/>
      <c r="E10" s="28">
        <v>1555</v>
      </c>
      <c r="F10" s="22">
        <f>E10/E5*100</f>
        <v>4.7128352780724354</v>
      </c>
    </row>
    <row r="11" spans="1:15" ht="15.75" customHeight="1" x14ac:dyDescent="0.3">
      <c r="A11" s="37" t="s">
        <v>12</v>
      </c>
      <c r="B11" s="37"/>
      <c r="C11" s="37"/>
      <c r="D11" s="37"/>
      <c r="E11" s="37"/>
      <c r="F11" s="37"/>
      <c r="H11" s="2" t="s">
        <v>13</v>
      </c>
    </row>
    <row r="12" spans="1:15" x14ac:dyDescent="0.3">
      <c r="A12" s="38" t="s">
        <v>16</v>
      </c>
      <c r="B12" s="38"/>
      <c r="C12" s="38"/>
      <c r="D12" s="38"/>
      <c r="E12" s="38"/>
      <c r="F12" s="38"/>
    </row>
    <row r="13" spans="1:15" x14ac:dyDescent="0.3">
      <c r="A13" s="6"/>
    </row>
    <row r="14" spans="1:15" x14ac:dyDescent="0.3">
      <c r="A14" s="6"/>
    </row>
    <row r="15" spans="1:15" x14ac:dyDescent="0.3">
      <c r="A15" s="6"/>
    </row>
    <row r="16" spans="1:15" x14ac:dyDescent="0.3">
      <c r="A16" s="6"/>
    </row>
    <row r="17" spans="1:6" x14ac:dyDescent="0.3">
      <c r="A17" s="6"/>
    </row>
    <row r="18" spans="1:6" x14ac:dyDescent="0.3">
      <c r="A18" s="6"/>
    </row>
    <row r="19" spans="1:6" x14ac:dyDescent="0.3">
      <c r="A19" s="6"/>
    </row>
    <row r="20" spans="1:6" x14ac:dyDescent="0.3">
      <c r="A20" s="6"/>
    </row>
    <row r="21" spans="1:6" x14ac:dyDescent="0.3">
      <c r="A21" s="6"/>
    </row>
    <row r="22" spans="1:6" x14ac:dyDescent="0.3">
      <c r="A22" s="6"/>
    </row>
    <row r="23" spans="1:6" x14ac:dyDescent="0.3">
      <c r="A23" s="6"/>
    </row>
    <row r="24" spans="1:6" x14ac:dyDescent="0.3">
      <c r="A24" s="6"/>
    </row>
    <row r="25" spans="1:6" x14ac:dyDescent="0.3">
      <c r="A25" s="6"/>
    </row>
    <row r="28" spans="1:6" x14ac:dyDescent="0.3">
      <c r="A28" s="36"/>
      <c r="B28" s="36"/>
      <c r="C28" s="36"/>
      <c r="D28" s="36"/>
      <c r="E28" s="36"/>
      <c r="F28" s="36"/>
    </row>
    <row r="33" spans="1:8" x14ac:dyDescent="0.3">
      <c r="H33" s="7"/>
    </row>
    <row r="36" spans="1:8" x14ac:dyDescent="0.3">
      <c r="A36" s="31" t="s">
        <v>17</v>
      </c>
      <c r="B36" s="31"/>
      <c r="C36" s="31"/>
      <c r="D36" s="31"/>
      <c r="E36" s="31"/>
      <c r="F36" s="39"/>
    </row>
    <row r="37" spans="1:8" ht="7.95" customHeight="1" x14ac:dyDescent="0.3"/>
    <row r="38" spans="1:8" ht="12" customHeight="1" x14ac:dyDescent="0.3"/>
  </sheetData>
  <mergeCells count="7">
    <mergeCell ref="B3:C3"/>
    <mergeCell ref="E3:F3"/>
    <mergeCell ref="A3:A4"/>
    <mergeCell ref="A28:F28"/>
    <mergeCell ref="A11:F11"/>
    <mergeCell ref="A12:F12"/>
    <mergeCell ref="A36:E36"/>
  </mergeCells>
  <printOptions horizontalCentered="1"/>
  <pageMargins left="0.9055118110236221" right="0.9055118110236221" top="0.98425196850393704" bottom="1.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13.79</vt:lpstr>
      <vt:lpstr>'13.79'!Área_de_impresión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Vargas Mayo</dc:creator>
  <cp:lastModifiedBy>Gloria Vargas Mayo</cp:lastModifiedBy>
  <cp:lastPrinted>2023-06-27T20:21:13Z</cp:lastPrinted>
  <dcterms:created xsi:type="dcterms:W3CDTF">2016-05-26T21:33:27Z</dcterms:created>
  <dcterms:modified xsi:type="dcterms:W3CDTF">2023-06-27T20:23:23Z</dcterms:modified>
</cp:coreProperties>
</file>