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uidoTrujillo\CompendioEstadístico2023\Cap-13_Agropecuario\"/>
    </mc:Choice>
  </mc:AlternateContent>
  <bookViews>
    <workbookView xWindow="0" yWindow="0" windowWidth="11235" windowHeight="8070"/>
  </bookViews>
  <sheets>
    <sheet name="13.62" sheetId="1" r:id="rId1"/>
  </sheets>
  <definedNames>
    <definedName name="_xlnm.Print_Area" localSheetId="0">'13.62'!$A$1:$W$69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N10" i="1"/>
  <c r="O10" i="1"/>
  <c r="P10" i="1"/>
  <c r="Q10" i="1"/>
  <c r="S10" i="1"/>
  <c r="T10" i="1"/>
  <c r="V10" i="1"/>
  <c r="W10" i="1"/>
</calcChain>
</file>

<file path=xl/sharedStrings.xml><?xml version="1.0" encoding="utf-8"?>
<sst xmlns="http://schemas.openxmlformats.org/spreadsheetml/2006/main" count="211" uniqueCount="38">
  <si>
    <t xml:space="preserve">Fuente: Organismo de Formalización de la Propiedad Informal. 
</t>
  </si>
  <si>
    <t>1/  Considera el número de títulos entregados a predios rurales masivos (individuales, comunidades campesinas y comunidades nativas).</t>
  </si>
  <si>
    <t>-</t>
  </si>
  <si>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</si>
  <si>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</si>
  <si>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</si>
  <si>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</si>
  <si>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</si>
  <si>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</si>
  <si>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</si>
  <si>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</si>
  <si>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</si>
  <si>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</si>
  <si>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Lima</t>
  </si>
  <si>
    <t>Lambayeque</t>
  </si>
  <si>
    <t>La Libertad</t>
  </si>
  <si>
    <t>Junín</t>
  </si>
  <si>
    <t>Ica</t>
  </si>
  <si>
    <t>Huánuco</t>
  </si>
  <si>
    <t>Huancavelica</t>
  </si>
  <si>
    <t>Cusco</t>
  </si>
  <si>
    <t>Cajamarca</t>
  </si>
  <si>
    <t>Ayacucho</t>
  </si>
  <si>
    <t>Arequipa</t>
  </si>
  <si>
    <t>Apurímac</t>
  </si>
  <si>
    <t>Áncash</t>
  </si>
  <si>
    <t>Amazonas</t>
  </si>
  <si>
    <t>Total 1/</t>
  </si>
  <si>
    <t>(ha)</t>
  </si>
  <si>
    <t>(nº)</t>
  </si>
  <si>
    <t>Superficie</t>
  </si>
  <si>
    <t>Títulos</t>
  </si>
  <si>
    <t>Departamento</t>
  </si>
  <si>
    <t xml:space="preserve">   DEPARTAMENTO, 2012- 2013 y 2018-2019</t>
  </si>
  <si>
    <t>13.62  TITULACIONES OTORGADAS A PREDIOS RURALES INDIVIDUALES, SEGÚN</t>
  </si>
  <si>
    <t>M. TITULACIONES</t>
  </si>
  <si>
    <t xml:space="preserve">              Gerencia Regional de Saneamiento Fisico Legal de la Propiedad Rural y Estatal de Piura.</t>
  </si>
  <si>
    <t xml:space="preserve">              Dirección de Saneamiento de la Propiedad Agraria de Huancavelica.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</si>
</sst>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0.0_)"/>
    <numFmt numFmtId="166" formatCode="0_)"/>
  </numFmts>
  <fonts count="19" x14ac:knownFonts="1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sz val="7"/>
      <name val="Arial"/>
      <family val="2"/>
    </font>
    <font>
      <sz val="6.5"/>
      <name val="Arial Narrow"/>
      <family val="2"/>
    </font>
    <font>
      <sz val="6.5"/>
      <name val="Arial"/>
      <family val="2"/>
    </font>
    <font>
      <b/>
      <sz val="6"/>
      <name val="Arial Narrow"/>
      <family val="2"/>
    </font>
    <font>
      <b/>
      <sz val="6.5"/>
      <name val="Arial Narrow"/>
      <family val="2"/>
    </font>
    <font>
      <sz val="7"/>
      <name val="Times New Roman"/>
      <family val="1"/>
    </font>
    <font>
      <sz val="7.5"/>
      <name val="Arial Narrow"/>
      <family val="2"/>
    </font>
    <font>
      <b/>
      <sz val="7.5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rgb="FF33CCCC"/>
      </bottom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rgb="FF33CCCC"/>
      </bottom>
      <diagonal/>
    </border>
    <border>
      <left/>
      <right/>
      <top style="thin">
        <color theme="1"/>
      </top>
      <bottom style="thin">
        <color indexed="49"/>
      </bottom>
      <diagonal/>
    </border>
    <border>
      <left/>
      <right style="medium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8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164" fontId="4" fillId="0" borderId="0" xfId="1" applyNumberFormat="1" applyFont="1" applyAlignment="1">
      <alignment horizontal="right"/>
    </xf>
    <xf numFmtId="0" fontId="5" fillId="0" borderId="0" xfId="1" applyFont="1"/>
    <xf numFmtId="0" fontId="6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/>
    </xf>
    <xf numFmtId="164" fontId="9" fillId="0" borderId="0" xfId="1" applyNumberFormat="1" applyFont="1" applyBorder="1" applyAlignment="1">
      <alignment horizontal="right" vertical="center"/>
    </xf>
    <xf numFmtId="164" fontId="9" fillId="0" borderId="1" xfId="1" applyNumberFormat="1" applyFont="1" applyBorder="1" applyAlignment="1">
      <alignment horizontal="right" vertical="center"/>
    </xf>
    <xf numFmtId="165" fontId="9" fillId="0" borderId="2" xfId="3" applyFont="1" applyBorder="1" applyAlignment="1" applyProtection="1">
      <alignment horizontal="left" vertical="center"/>
    </xf>
    <xf numFmtId="165" fontId="9" fillId="0" borderId="3" xfId="3" applyFont="1" applyBorder="1" applyAlignment="1" applyProtection="1">
      <alignment horizontal="lef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49" fontId="10" fillId="0" borderId="0" xfId="3" applyNumberFormat="1" applyFont="1" applyBorder="1" applyAlignment="1" applyProtection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0" xfId="3" applyNumberFormat="1" applyFont="1" applyBorder="1" applyAlignment="1" applyProtection="1">
      <alignment horizontal="right" vertical="top"/>
    </xf>
    <xf numFmtId="49" fontId="11" fillId="0" borderId="1" xfId="3" applyNumberFormat="1" applyFont="1" applyBorder="1" applyAlignment="1" applyProtection="1">
      <alignment horizontal="right" vertical="top"/>
    </xf>
    <xf numFmtId="49" fontId="10" fillId="0" borderId="1" xfId="3" applyNumberFormat="1" applyFont="1" applyBorder="1" applyAlignment="1" applyProtection="1">
      <alignment horizontal="right" vertical="top"/>
    </xf>
    <xf numFmtId="49" fontId="10" fillId="0" borderId="4" xfId="3" applyNumberFormat="1" applyFont="1" applyBorder="1" applyAlignment="1" applyProtection="1">
      <alignment horizontal="right" vertical="center"/>
    </xf>
    <xf numFmtId="49" fontId="10" fillId="0" borderId="5" xfId="3" applyNumberFormat="1" applyFont="1" applyBorder="1" applyAlignment="1" applyProtection="1">
      <alignment horizontal="right" vertical="center"/>
    </xf>
    <xf numFmtId="165" fontId="10" fillId="0" borderId="0" xfId="3" applyFont="1" applyBorder="1" applyAlignment="1" applyProtection="1">
      <alignment horizontal="right"/>
    </xf>
    <xf numFmtId="165" fontId="11" fillId="0" borderId="0" xfId="3" applyFont="1" applyBorder="1" applyAlignment="1" applyProtection="1">
      <alignment horizontal="right"/>
    </xf>
    <xf numFmtId="165" fontId="10" fillId="0" borderId="0" xfId="3" applyFont="1" applyBorder="1" applyAlignment="1" applyProtection="1">
      <alignment horizontal="right" vertical="center"/>
    </xf>
    <xf numFmtId="165" fontId="10" fillId="0" borderId="6" xfId="3" applyFont="1" applyBorder="1" applyAlignment="1" applyProtection="1">
      <alignment horizontal="right" vertical="center"/>
    </xf>
    <xf numFmtId="166" fontId="10" fillId="0" borderId="0" xfId="3" applyNumberFormat="1" applyFont="1" applyBorder="1" applyAlignment="1" applyProtection="1">
      <alignment horizontal="center" vertical="center"/>
    </xf>
    <xf numFmtId="166" fontId="10" fillId="0" borderId="8" xfId="3" applyNumberFormat="1" applyFont="1" applyBorder="1" applyAlignment="1" applyProtection="1">
      <alignment horizontal="center" vertical="center"/>
    </xf>
    <xf numFmtId="165" fontId="10" fillId="0" borderId="11" xfId="3" quotePrefix="1" applyFont="1" applyBorder="1" applyAlignment="1" applyProtection="1">
      <alignment horizontal="left" vertical="center" indent="2"/>
    </xf>
    <xf numFmtId="0" fontId="2" fillId="0" borderId="0" xfId="1" applyFont="1" applyBorder="1"/>
    <xf numFmtId="165" fontId="12" fillId="0" borderId="0" xfId="3" quotePrefix="1" applyFont="1" applyBorder="1" applyAlignment="1" applyProtection="1">
      <alignment horizontal="left" vertical="center"/>
    </xf>
    <xf numFmtId="165" fontId="12" fillId="0" borderId="0" xfId="3" quotePrefix="1" applyFont="1" applyBorder="1" applyAlignment="1" applyProtection="1">
      <alignment horizontal="left" vertical="center" indent="2"/>
    </xf>
    <xf numFmtId="0" fontId="13" fillId="0" borderId="0" xfId="1" applyFont="1" applyAlignment="1" applyProtection="1">
      <alignment horizontal="left" vertical="center"/>
    </xf>
    <xf numFmtId="0" fontId="14" fillId="0" borderId="0" xfId="1" applyFont="1"/>
    <xf numFmtId="0" fontId="15" fillId="0" borderId="0" xfId="1" applyFont="1" applyAlignment="1" applyProtection="1">
      <alignment horizontal="left" vertical="center"/>
    </xf>
    <xf numFmtId="166" fontId="10" fillId="0" borderId="8" xfId="3" applyNumberFormat="1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top"/>
    </xf>
    <xf numFmtId="165" fontId="17" fillId="0" borderId="0" xfId="3" applyFont="1" applyBorder="1" applyAlignment="1" applyProtection="1">
      <alignment horizontal="left" vertical="center"/>
    </xf>
    <xf numFmtId="165" fontId="16" fillId="0" borderId="3" xfId="3" applyFont="1" applyBorder="1" applyAlignment="1" applyProtection="1">
      <alignment horizontal="center" vertical="center"/>
    </xf>
    <xf numFmtId="165" fontId="16" fillId="0" borderId="0" xfId="3" applyFont="1" applyBorder="1" applyAlignment="1" applyProtection="1">
      <alignment horizontal="right"/>
    </xf>
    <xf numFmtId="49" fontId="16" fillId="0" borderId="1" xfId="3" applyNumberFormat="1" applyFont="1" applyBorder="1" applyAlignment="1" applyProtection="1">
      <alignment horizontal="right" vertical="top"/>
    </xf>
    <xf numFmtId="166" fontId="16" fillId="0" borderId="3" xfId="3" applyNumberFormat="1" applyFont="1" applyBorder="1" applyAlignment="1" applyProtection="1">
      <alignment horizontal="left" vertical="center"/>
    </xf>
    <xf numFmtId="165" fontId="18" fillId="0" borderId="3" xfId="3" applyFont="1" applyBorder="1" applyAlignment="1" applyProtection="1">
      <alignment horizontal="left" vertical="center"/>
    </xf>
    <xf numFmtId="164" fontId="16" fillId="0" borderId="0" xfId="1" applyNumberFormat="1" applyFont="1" applyFill="1" applyBorder="1" applyAlignment="1">
      <alignment horizontal="right" vertical="center"/>
    </xf>
    <xf numFmtId="164" fontId="18" fillId="0" borderId="0" xfId="1" applyNumberFormat="1" applyFont="1" applyBorder="1" applyAlignment="1">
      <alignment horizontal="right"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top"/>
    </xf>
    <xf numFmtId="166" fontId="16" fillId="0" borderId="7" xfId="3" applyNumberFormat="1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top" wrapText="1"/>
    </xf>
    <xf numFmtId="166" fontId="10" fillId="0" borderId="10" xfId="3" applyNumberFormat="1" applyFont="1" applyBorder="1" applyAlignment="1" applyProtection="1">
      <alignment horizontal="center" vertical="center"/>
    </xf>
    <xf numFmtId="166" fontId="10" fillId="0" borderId="9" xfId="3" applyNumberFormat="1" applyFont="1" applyBorder="1" applyAlignment="1" applyProtection="1">
      <alignment horizontal="center" vertical="center"/>
    </xf>
    <xf numFmtId="166" fontId="10" fillId="0" borderId="8" xfId="3" applyNumberFormat="1" applyFont="1" applyBorder="1" applyAlignment="1" applyProtection="1">
      <alignment horizontal="center" vertical="center"/>
    </xf>
    <xf numFmtId="166" fontId="10" fillId="0" borderId="7" xfId="3" applyNumberFormat="1" applyFont="1" applyBorder="1" applyAlignment="1" applyProtection="1">
      <alignment horizontal="center" vertical="center"/>
    </xf>
  </cellXfs>
  <cellStyles count="4">
    <cellStyle name="Normal" xfId="0" builtinId="0"/>
    <cellStyle name="Normal_IEC10003" xfId="3"/>
    <cellStyle name="Normal_IEC10062" xfId="1"/>
    <cellStyle name="Normal_IEC1006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 b="1">
                <a:solidFill>
                  <a:schemeClr val="tx1"/>
                </a:solidFill>
                <a:latin typeface="Arial Narrow" panose="020B0606020202030204" pitchFamily="34" charset="0"/>
              </a:rPr>
              <a:t>TITULACIONES OTORGADAS A PREDIOS RURALES INDIVIDUALES DE PIURA Y HUANCAVELICA, 2018-2019</a:t>
            </a:r>
          </a:p>
          <a:p>
            <a:pPr>
              <a:defRPr sz="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chemeClr val="tx1"/>
                </a:solidFill>
                <a:latin typeface="Arial Narrow" panose="020B0606020202030204" pitchFamily="34" charset="0"/>
              </a:rPr>
              <a:t> (Hectáreas)</a:t>
            </a:r>
          </a:p>
        </c:rich>
      </c:tx>
      <c:layout>
        <c:manualLayout>
          <c:xMode val="edge"/>
          <c:yMode val="edge"/>
          <c:x val="0.15811689296309386"/>
          <c:y val="4.0741638910472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080629627179"/>
          <c:y val="0.18702637544819517"/>
          <c:w val="0.84840173874351643"/>
          <c:h val="0.51618770309159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'13.62'!$AF$10:$AF$13</c:f>
              <c:strCache>
                <c:ptCount val="4"/>
                <c:pt idx="0">
                  <c:v>Piura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2.0257824684478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FB-4B72-B948-A662274F45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'13.62'!$AE$14:$AE$18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'13.62'!$AF$14:$AF$18</c:f>
              <c:numCache>
                <c:formatCode>#\ ###\ ##0</c:formatCode>
                <c:ptCount val="2"/>
                <c:pt idx="0">
                  <c:v>2008</c:v>
                </c:pt>
                <c:pt idx="1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FB-4B72-B948-A662274F4564}"/>
            </c:ext>
          </c:extLst>
        </c:ser>
        <c:ser>
          <c:idx val="1"/>
          <c:order val="1"/>
          <c:tx>
            <c:strRef>
              <c:f>'13.62'!$AG$10:$AG$13</c:f>
              <c:strCache>
                <c:ptCount val="4"/>
                <c:pt idx="0">
                  <c:v>Huancavelica</c:v>
                </c:pt>
              </c:strCache>
            </c:strRef>
          </c:tx>
          <c:spPr>
            <a:solidFill>
              <a:srgbClr val="F7F9B5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'13.62'!$AE$14:$AE$18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'13.62'!$AG$14:$AG$18</c:f>
              <c:numCache>
                <c:formatCode>General</c:formatCode>
                <c:ptCount val="2"/>
                <c:pt idx="0">
                  <c:v>600</c:v>
                </c:pt>
                <c:pt idx="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FB-4B72-B948-A662274F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353712"/>
        <c:axId val="1"/>
      </c:barChart>
      <c:catAx>
        <c:axId val="12563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\ ###\ ##0" sourceLinked="1"/>
        <c:majorTickMark val="none"/>
        <c:minorTickMark val="none"/>
        <c:tickLblPos val="nextTo"/>
        <c:crossAx val="1256353712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0001349600655539"/>
          <c:y val="0.23012083200224176"/>
          <c:w val="0.21177185082699992"/>
          <c:h val="0.1789828693350769"/>
        </c:manualLayout>
      </c:layout>
      <c:overlay val="0"/>
      <c:spPr>
        <a:noFill/>
        <a:ln>
          <a:solidFill>
            <a:schemeClr val="accent6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141654</xdr:rowOff>
    </xdr:from>
    <xdr:to>
      <xdr:col>22</xdr:col>
      <xdr:colOff>312420</xdr:colOff>
      <xdr:row>67</xdr:row>
      <xdr:rowOff>68947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0.08437</cdr:x>
      <cdr:y>0.78502</cdr:y>
    </cdr:from>
    <cdr:to>
      <cdr:x>1</cdr:x>
      <cdr:y>0.89566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66346" y="2335665"/>
          <a:ext cx="3975882" cy="329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700" b="1">
              <a:latin typeface="Arial Narrow" panose="020B0606020202030204" pitchFamily="34" charset="0"/>
            </a:rPr>
            <a:t>Fuente</a:t>
          </a:r>
          <a:r>
            <a:rPr lang="es-ES" sz="700" b="0">
              <a:latin typeface="Arial Narrow" panose="020B0606020202030204" pitchFamily="34" charset="0"/>
            </a:rPr>
            <a:t>: </a:t>
          </a:r>
          <a:r>
            <a:rPr lang="es-ES" sz="700" b="1">
              <a:latin typeface="Arial Narrow" panose="020B0606020202030204" pitchFamily="34" charset="0"/>
            </a:rPr>
            <a:t>Gerencia Regional de Saneamiento Físico Legal de la Propiedad</a:t>
          </a:r>
          <a:r>
            <a:rPr lang="es-ES" sz="700" b="1" baseline="0">
              <a:latin typeface="Arial Narrow" panose="020B0606020202030204" pitchFamily="34" charset="0"/>
            </a:rPr>
            <a:t> Rural y Estatal de Piura. </a:t>
          </a:r>
        </a:p>
        <a:p xmlns:a="http://schemas.openxmlformats.org/drawingml/2006/main">
          <a:r>
            <a:rPr lang="es-ES" sz="700" b="1" baseline="0">
              <a:latin typeface="Arial Narrow" panose="020B0606020202030204" pitchFamily="34" charset="0"/>
            </a:rPr>
            <a:t>              </a:t>
          </a:r>
          <a:r>
            <a:rPr lang="es-ES" sz="700" b="1">
              <a:latin typeface="Arial Narrow" panose="020B0606020202030204" pitchFamily="34" charset="0"/>
            </a:rPr>
            <a:t>Dirección de Saneamiento de la Propiedad Agraria</a:t>
          </a:r>
          <a:r>
            <a:rPr lang="es-ES" sz="700" b="1" baseline="0">
              <a:latin typeface="Arial Narrow" panose="020B0606020202030204" pitchFamily="34" charset="0"/>
            </a:rPr>
            <a:t> de Huancavelica.</a:t>
          </a:r>
          <a:r>
            <a:rPr lang="es-ES" sz="700" b="1">
              <a:latin typeface="Arial Narrow" panose="020B0606020202030204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9"/>
  <sheetViews>
    <sheetView showGridLines="0" tabSelected="1" view="pageBreakPreview" zoomScale="130" zoomScaleNormal="120" zoomScaleSheetLayoutView="130" workbookViewId="0">
      <pane xSplit="12" ySplit="8" topLeftCell="M48" activePane="bottomRight" state="frozen"/>
      <selection pane="topRight" activeCell="M1" sqref="M1"/>
      <selection pane="bottomLeft" activeCell="A9" sqref="A9"/>
      <selection pane="bottomRight" activeCell="AA59" sqref="AA59"/>
    </sheetView>
  </sheetViews>
  <sheetFormatPr baseColWidth="10" defaultColWidth="6.5703125" defaultRowHeight="11.25" x14ac:dyDescent="0.2"/>
  <cols>
    <col min="1" max="1" width="10" style="1" customWidth="1"/>
    <col min="2" max="3" width="8.28515625" style="1" hidden="1" customWidth="1"/>
    <col min="4" max="4" width="5" style="1" hidden="1" customWidth="1"/>
    <col min="5" max="5" width="7.85546875" style="1" hidden="1" customWidth="1"/>
    <col min="6" max="6" width="0.7109375" style="1" hidden="1" customWidth="1"/>
    <col min="7" max="7" width="7.28515625" style="1" hidden="1" customWidth="1"/>
    <col min="8" max="8" width="7.85546875" style="1" hidden="1" customWidth="1"/>
    <col min="9" max="9" width="1.28515625" style="1" hidden="1" customWidth="1"/>
    <col min="10" max="11" width="7.7109375" style="1" hidden="1" customWidth="1"/>
    <col min="12" max="12" width="2.7109375" style="1" hidden="1" customWidth="1"/>
    <col min="13" max="13" width="6.28515625" style="1" customWidth="1"/>
    <col min="14" max="14" width="7.28515625" style="1" customWidth="1"/>
    <col min="15" max="15" width="0.7109375" style="1" customWidth="1"/>
    <col min="16" max="16" width="5.28515625" style="1" customWidth="1"/>
    <col min="17" max="17" width="7.42578125" style="1" customWidth="1"/>
    <col min="18" max="18" width="0.7109375" style="1" customWidth="1"/>
    <col min="19" max="19" width="7.140625" style="1" customWidth="1"/>
    <col min="20" max="20" width="7" style="1" customWidth="1"/>
    <col min="21" max="21" width="1" style="1" customWidth="1"/>
    <col min="22" max="23" width="7.42578125" style="1" customWidth="1"/>
    <col min="24" max="25" width="6.5703125" style="1" customWidth="1"/>
    <col min="26" max="16384" width="6.5703125" style="1"/>
  </cols>
  <sheetData>
    <row r="1" spans="1:125" s="31" customFormat="1" ht="14.25" customHeight="1" x14ac:dyDescent="0.2">
      <c r="A1" s="32" t="s">
        <v>35</v>
      </c>
    </row>
    <row r="2" spans="1:125" ht="5.25" customHeight="1" x14ac:dyDescent="0.2">
      <c r="A2" s="30"/>
    </row>
    <row r="3" spans="1:125" ht="12" customHeight="1" x14ac:dyDescent="0.2">
      <c r="A3" s="28" t="s">
        <v>34</v>
      </c>
    </row>
    <row r="4" spans="1:125" ht="12" customHeight="1" x14ac:dyDescent="0.2">
      <c r="A4" s="29" t="s">
        <v>33</v>
      </c>
    </row>
    <row r="5" spans="1:125" ht="4.5" customHeight="1" x14ac:dyDescent="0.2">
      <c r="A5" s="28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125" ht="14.1" customHeight="1" x14ac:dyDescent="0.2">
      <c r="A6" s="26"/>
      <c r="B6" s="47">
        <v>2008</v>
      </c>
      <c r="C6" s="48"/>
      <c r="D6" s="49">
        <v>2009</v>
      </c>
      <c r="E6" s="49"/>
      <c r="F6" s="25"/>
      <c r="G6" s="48">
        <v>2010</v>
      </c>
      <c r="H6" s="48"/>
      <c r="I6" s="25"/>
      <c r="J6" s="50">
        <v>2011</v>
      </c>
      <c r="K6" s="50"/>
      <c r="L6" s="25"/>
      <c r="M6" s="45">
        <v>2012</v>
      </c>
      <c r="N6" s="45"/>
      <c r="O6" s="25"/>
      <c r="P6" s="45">
        <v>2013</v>
      </c>
      <c r="Q6" s="45"/>
      <c r="R6" s="33"/>
      <c r="S6" s="45">
        <v>2018</v>
      </c>
      <c r="T6" s="45"/>
      <c r="U6" s="33"/>
      <c r="V6" s="45">
        <v>2019</v>
      </c>
      <c r="W6" s="45"/>
      <c r="X6" s="24"/>
      <c r="Y6" s="2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</row>
    <row r="7" spans="1:125" ht="14.1" customHeight="1" x14ac:dyDescent="0.25">
      <c r="A7" s="36" t="s">
        <v>32</v>
      </c>
      <c r="B7" s="22" t="s">
        <v>31</v>
      </c>
      <c r="C7" s="22" t="s">
        <v>30</v>
      </c>
      <c r="D7" s="23" t="s">
        <v>31</v>
      </c>
      <c r="E7" s="23" t="s">
        <v>30</v>
      </c>
      <c r="F7" s="22"/>
      <c r="G7" s="22" t="s">
        <v>31</v>
      </c>
      <c r="H7" s="22" t="s">
        <v>30</v>
      </c>
      <c r="I7" s="22"/>
      <c r="J7" s="20" t="s">
        <v>31</v>
      </c>
      <c r="K7" s="20" t="s">
        <v>30</v>
      </c>
      <c r="L7" s="20"/>
      <c r="M7" s="37" t="s">
        <v>31</v>
      </c>
      <c r="N7" s="37" t="s">
        <v>30</v>
      </c>
      <c r="O7" s="21"/>
      <c r="P7" s="37" t="s">
        <v>31</v>
      </c>
      <c r="Q7" s="37" t="s">
        <v>30</v>
      </c>
      <c r="R7" s="21"/>
      <c r="S7" s="37" t="s">
        <v>31</v>
      </c>
      <c r="T7" s="37" t="s">
        <v>30</v>
      </c>
      <c r="U7" s="21"/>
      <c r="V7" s="37" t="s">
        <v>31</v>
      </c>
      <c r="W7" s="37" t="s">
        <v>30</v>
      </c>
      <c r="X7" s="20"/>
      <c r="Y7" s="20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1:125" ht="14.1" customHeight="1" x14ac:dyDescent="0.2">
      <c r="A8" s="14"/>
      <c r="B8" s="19" t="s">
        <v>29</v>
      </c>
      <c r="C8" s="19" t="s">
        <v>28</v>
      </c>
      <c r="D8" s="13" t="s">
        <v>29</v>
      </c>
      <c r="E8" s="13" t="s">
        <v>28</v>
      </c>
      <c r="F8" s="13"/>
      <c r="G8" s="18" t="s">
        <v>29</v>
      </c>
      <c r="H8" s="18" t="s">
        <v>28</v>
      </c>
      <c r="I8" s="18"/>
      <c r="J8" s="17" t="s">
        <v>29</v>
      </c>
      <c r="K8" s="17" t="s">
        <v>28</v>
      </c>
      <c r="L8" s="17"/>
      <c r="M8" s="38" t="s">
        <v>29</v>
      </c>
      <c r="N8" s="38" t="s">
        <v>28</v>
      </c>
      <c r="O8" s="16"/>
      <c r="P8" s="38" t="s">
        <v>29</v>
      </c>
      <c r="Q8" s="38" t="s">
        <v>28</v>
      </c>
      <c r="R8" s="16"/>
      <c r="S8" s="38" t="s">
        <v>29</v>
      </c>
      <c r="T8" s="38" t="s">
        <v>28</v>
      </c>
      <c r="U8" s="16"/>
      <c r="V8" s="38" t="s">
        <v>29</v>
      </c>
      <c r="W8" s="38" t="s">
        <v>28</v>
      </c>
      <c r="X8" s="15"/>
      <c r="Y8" s="1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</row>
    <row r="9" spans="1:125" ht="8.1" customHeight="1" x14ac:dyDescent="0.2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</row>
    <row r="10" spans="1:125" ht="15" customHeight="1" x14ac:dyDescent="0.2">
      <c r="A10" s="39" t="s">
        <v>27</v>
      </c>
      <c r="B10" s="12">
        <v>67121</v>
      </c>
      <c r="C10" s="11">
        <v>113005</v>
      </c>
      <c r="D10" s="12">
        <v>83240</v>
      </c>
      <c r="E10" s="11">
        <v>319227.78968012083</v>
      </c>
      <c r="F10" s="11"/>
      <c r="G10" s="12">
        <v>22579</v>
      </c>
      <c r="H10" s="11">
        <v>66140</v>
      </c>
      <c r="I10" s="11"/>
      <c r="J10" s="12">
        <v>2999</v>
      </c>
      <c r="K10" s="11">
        <v>14951.497036683657</v>
      </c>
      <c r="L10" s="11"/>
      <c r="M10" s="41">
        <f t="shared" ref="M10:W10" si="0">SUM(M14:M29)</f>
        <v>724</v>
      </c>
      <c r="N10" s="41">
        <f t="shared" si="0"/>
        <v>374</v>
      </c>
      <c r="O10" s="41">
        <f t="shared" si="0"/>
        <v>0</v>
      </c>
      <c r="P10" s="41">
        <f t="shared" si="0"/>
        <v>1721</v>
      </c>
      <c r="Q10" s="41">
        <f t="shared" si="0"/>
        <v>902</v>
      </c>
      <c r="R10" s="41"/>
      <c r="S10" s="41">
        <f t="shared" si="0"/>
        <v>3606</v>
      </c>
      <c r="T10" s="41">
        <f t="shared" si="0"/>
        <v>2608.2047000000002</v>
      </c>
      <c r="U10" s="41"/>
      <c r="V10" s="41">
        <f t="shared" si="0"/>
        <v>4499</v>
      </c>
      <c r="W10" s="41">
        <f t="shared" si="0"/>
        <v>3355.7627000000002</v>
      </c>
      <c r="X10" s="11"/>
      <c r="Y10" s="11"/>
      <c r="Z10" s="2"/>
      <c r="AA10" s="2"/>
      <c r="AB10" s="2"/>
      <c r="AC10" s="2"/>
      <c r="AD10" s="2"/>
      <c r="AE10" s="2"/>
      <c r="AF10" s="2" t="s">
        <v>8</v>
      </c>
      <c r="AG10" s="2" t="s">
        <v>19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</row>
    <row r="11" spans="1:125" ht="15" hidden="1" customHeight="1" x14ac:dyDescent="0.2">
      <c r="A11" s="10" t="s">
        <v>26</v>
      </c>
      <c r="B11" s="7">
        <v>2204</v>
      </c>
      <c r="C11" s="7">
        <v>8905</v>
      </c>
      <c r="D11" s="7">
        <v>1311</v>
      </c>
      <c r="E11" s="7">
        <v>5297.0366624525914</v>
      </c>
      <c r="F11" s="7"/>
      <c r="G11" s="7">
        <v>195</v>
      </c>
      <c r="H11" s="7">
        <v>788</v>
      </c>
      <c r="I11" s="7"/>
      <c r="J11" s="7" t="s">
        <v>2</v>
      </c>
      <c r="K11" s="7" t="s">
        <v>2</v>
      </c>
      <c r="L11" s="7"/>
      <c r="M11" s="42" t="s">
        <v>2</v>
      </c>
      <c r="N11" s="42" t="s">
        <v>2</v>
      </c>
      <c r="O11" s="42"/>
      <c r="P11" s="42" t="s">
        <v>2</v>
      </c>
      <c r="Q11" s="42" t="s">
        <v>2</v>
      </c>
      <c r="R11" s="42"/>
      <c r="S11" s="42"/>
      <c r="T11" s="42"/>
      <c r="U11" s="42"/>
      <c r="V11" s="42"/>
      <c r="W11" s="42"/>
      <c r="X11" s="7"/>
      <c r="Y11" s="7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</row>
    <row r="12" spans="1:125" ht="15" hidden="1" customHeight="1" x14ac:dyDescent="0.2">
      <c r="A12" s="10" t="s">
        <v>25</v>
      </c>
      <c r="B12" s="7">
        <v>1839</v>
      </c>
      <c r="C12" s="7">
        <v>828</v>
      </c>
      <c r="D12" s="7">
        <v>1559</v>
      </c>
      <c r="E12" s="7">
        <v>701.55582978086909</v>
      </c>
      <c r="F12" s="7"/>
      <c r="G12" s="7">
        <v>118</v>
      </c>
      <c r="H12" s="7">
        <v>53</v>
      </c>
      <c r="I12" s="7"/>
      <c r="J12" s="7">
        <v>76</v>
      </c>
      <c r="K12" s="7">
        <v>34.20028419714307</v>
      </c>
      <c r="L12" s="7"/>
      <c r="M12" s="42" t="s">
        <v>2</v>
      </c>
      <c r="N12" s="42" t="s">
        <v>2</v>
      </c>
      <c r="O12" s="42"/>
      <c r="P12" s="42" t="s">
        <v>2</v>
      </c>
      <c r="Q12" s="42" t="s">
        <v>2</v>
      </c>
      <c r="R12" s="42"/>
      <c r="S12" s="42"/>
      <c r="T12" s="42"/>
      <c r="U12" s="42"/>
      <c r="V12" s="42"/>
      <c r="W12" s="42"/>
      <c r="X12" s="7"/>
      <c r="Y12" s="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</row>
    <row r="13" spans="1:125" ht="15" hidden="1" customHeight="1" x14ac:dyDescent="0.2">
      <c r="A13" s="10" t="s">
        <v>24</v>
      </c>
      <c r="B13" s="7">
        <v>3195</v>
      </c>
      <c r="C13" s="7">
        <v>2875</v>
      </c>
      <c r="D13" s="7">
        <v>206</v>
      </c>
      <c r="E13" s="7">
        <v>185.38996264414487</v>
      </c>
      <c r="F13" s="7"/>
      <c r="G13" s="7">
        <v>4034</v>
      </c>
      <c r="H13" s="7">
        <v>3630</v>
      </c>
      <c r="I13" s="7"/>
      <c r="J13" s="7">
        <v>472</v>
      </c>
      <c r="K13" s="7">
        <v>424.77700178658438</v>
      </c>
      <c r="L13" s="7"/>
      <c r="M13" s="42" t="s">
        <v>2</v>
      </c>
      <c r="N13" s="42" t="s">
        <v>2</v>
      </c>
      <c r="O13" s="42"/>
      <c r="P13" s="42" t="s">
        <v>2</v>
      </c>
      <c r="Q13" s="42" t="s">
        <v>2</v>
      </c>
      <c r="R13" s="42"/>
      <c r="S13" s="42"/>
      <c r="T13" s="42"/>
      <c r="U13" s="42"/>
      <c r="V13" s="42"/>
      <c r="W13" s="42"/>
      <c r="X13" s="7"/>
      <c r="Y13" s="7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</row>
    <row r="14" spans="1:125" ht="16.149999999999999" customHeight="1" x14ac:dyDescent="0.2">
      <c r="A14" s="40" t="s">
        <v>23</v>
      </c>
      <c r="B14" s="7" t="s">
        <v>2</v>
      </c>
      <c r="C14" s="7" t="s">
        <v>2</v>
      </c>
      <c r="D14" s="7">
        <v>3176</v>
      </c>
      <c r="E14" s="7">
        <v>2540.8000000000002</v>
      </c>
      <c r="F14" s="7"/>
      <c r="G14" s="7">
        <v>142</v>
      </c>
      <c r="H14" s="7">
        <v>114</v>
      </c>
      <c r="I14" s="7"/>
      <c r="J14" s="7">
        <v>1</v>
      </c>
      <c r="K14" s="7">
        <v>0.8</v>
      </c>
      <c r="L14" s="7"/>
      <c r="M14" s="42" t="s">
        <v>2</v>
      </c>
      <c r="N14" s="42" t="s">
        <v>2</v>
      </c>
      <c r="O14" s="42"/>
      <c r="P14" s="42">
        <v>21</v>
      </c>
      <c r="Q14" s="42">
        <v>17</v>
      </c>
      <c r="R14" s="42"/>
      <c r="S14" s="42" t="s">
        <v>2</v>
      </c>
      <c r="T14" s="42" t="s">
        <v>2</v>
      </c>
      <c r="U14" s="42"/>
      <c r="V14" s="42" t="s">
        <v>2</v>
      </c>
      <c r="W14" s="42" t="s">
        <v>2</v>
      </c>
      <c r="X14" s="7"/>
      <c r="Y14" s="7"/>
      <c r="Z14" s="2"/>
      <c r="AA14" s="2"/>
      <c r="AB14" s="2"/>
      <c r="AC14" s="2"/>
      <c r="AD14" s="2"/>
      <c r="AE14" s="2">
        <v>2018</v>
      </c>
      <c r="AF14" s="7">
        <v>2008</v>
      </c>
      <c r="AG14" s="2">
        <v>600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</row>
    <row r="15" spans="1:125" ht="16.149999999999999" hidden="1" customHeight="1" x14ac:dyDescent="0.2">
      <c r="A15" s="10" t="s">
        <v>22</v>
      </c>
      <c r="B15" s="7">
        <v>1669</v>
      </c>
      <c r="C15" s="7">
        <v>1502</v>
      </c>
      <c r="D15" s="7">
        <v>9162</v>
      </c>
      <c r="E15" s="7">
        <v>8245.6650463985861</v>
      </c>
      <c r="F15" s="7"/>
      <c r="G15" s="7">
        <v>1433</v>
      </c>
      <c r="H15" s="7">
        <v>1290</v>
      </c>
      <c r="I15" s="7"/>
      <c r="J15" s="7" t="s">
        <v>2</v>
      </c>
      <c r="K15" s="7" t="s">
        <v>2</v>
      </c>
      <c r="L15" s="7"/>
      <c r="M15" s="42" t="s">
        <v>2</v>
      </c>
      <c r="N15" s="42" t="s">
        <v>2</v>
      </c>
      <c r="O15" s="42"/>
      <c r="P15" s="42" t="s">
        <v>2</v>
      </c>
      <c r="Q15" s="42" t="s">
        <v>2</v>
      </c>
      <c r="R15" s="42"/>
      <c r="S15" s="42"/>
      <c r="T15" s="42"/>
      <c r="U15" s="42"/>
      <c r="V15" s="42"/>
      <c r="W15" s="42"/>
      <c r="X15" s="7"/>
      <c r="Y15" s="7"/>
      <c r="Z15" s="2"/>
      <c r="AA15" s="2"/>
      <c r="AB15" s="2"/>
      <c r="AC15" s="2"/>
      <c r="AD15" s="2"/>
      <c r="AE15" s="2">
        <v>2018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</row>
    <row r="16" spans="1:125" ht="17.45" hidden="1" customHeight="1" x14ac:dyDescent="0.2">
      <c r="A16" s="10" t="s">
        <v>21</v>
      </c>
      <c r="B16" s="7">
        <v>6678</v>
      </c>
      <c r="C16" s="7">
        <v>13356</v>
      </c>
      <c r="D16" s="7">
        <v>12280</v>
      </c>
      <c r="E16" s="7">
        <v>24560</v>
      </c>
      <c r="F16" s="7"/>
      <c r="G16" s="7" t="s">
        <v>2</v>
      </c>
      <c r="H16" s="7" t="s">
        <v>2</v>
      </c>
      <c r="I16" s="7"/>
      <c r="J16" s="7" t="s">
        <v>2</v>
      </c>
      <c r="K16" s="7" t="s">
        <v>2</v>
      </c>
      <c r="L16" s="7"/>
      <c r="M16" s="42" t="s">
        <v>2</v>
      </c>
      <c r="N16" s="42" t="s">
        <v>2</v>
      </c>
      <c r="O16" s="42"/>
      <c r="P16" s="42" t="s">
        <v>2</v>
      </c>
      <c r="Q16" s="42" t="s">
        <v>2</v>
      </c>
      <c r="R16" s="42"/>
      <c r="S16" s="42"/>
      <c r="T16" s="42"/>
      <c r="U16" s="42"/>
      <c r="V16" s="42"/>
      <c r="W16" s="42"/>
      <c r="X16" s="7"/>
      <c r="Y16" s="7"/>
      <c r="Z16" s="2"/>
      <c r="AA16" s="2"/>
      <c r="AB16" s="2"/>
      <c r="AC16" s="2"/>
      <c r="AD16" s="2"/>
      <c r="AE16" s="2">
        <v>2018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</row>
    <row r="17" spans="1:125" ht="18" hidden="1" customHeight="1" x14ac:dyDescent="0.2">
      <c r="A17" s="10" t="s">
        <v>20</v>
      </c>
      <c r="B17" s="7">
        <v>532</v>
      </c>
      <c r="C17" s="7">
        <v>958</v>
      </c>
      <c r="D17" s="7">
        <v>9566</v>
      </c>
      <c r="E17" s="7">
        <v>17218.445309603263</v>
      </c>
      <c r="F17" s="7"/>
      <c r="G17" s="7" t="s">
        <v>2</v>
      </c>
      <c r="H17" s="7" t="s">
        <v>2</v>
      </c>
      <c r="I17" s="7"/>
      <c r="J17" s="7">
        <v>9</v>
      </c>
      <c r="K17" s="7">
        <v>16.199666295884317</v>
      </c>
      <c r="L17" s="7"/>
      <c r="M17" s="42" t="s">
        <v>2</v>
      </c>
      <c r="N17" s="42" t="s">
        <v>2</v>
      </c>
      <c r="O17" s="42"/>
      <c r="P17" s="42" t="s">
        <v>2</v>
      </c>
      <c r="Q17" s="42" t="s">
        <v>2</v>
      </c>
      <c r="R17" s="42"/>
      <c r="S17" s="42"/>
      <c r="T17" s="42"/>
      <c r="U17" s="42"/>
      <c r="V17" s="42"/>
      <c r="W17" s="42"/>
      <c r="X17" s="7"/>
      <c r="Y17" s="7"/>
      <c r="Z17" s="2"/>
      <c r="AA17" s="2"/>
      <c r="AB17" s="2"/>
      <c r="AC17" s="2"/>
      <c r="AD17" s="2"/>
      <c r="AE17" s="2">
        <v>2018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</row>
    <row r="18" spans="1:125" ht="15" customHeight="1" x14ac:dyDescent="0.2">
      <c r="A18" s="40" t="s">
        <v>19</v>
      </c>
      <c r="B18" s="7">
        <v>2288</v>
      </c>
      <c r="C18" s="7">
        <v>1555</v>
      </c>
      <c r="D18" s="7">
        <v>1234</v>
      </c>
      <c r="E18" s="7">
        <v>838.66819221967967</v>
      </c>
      <c r="F18" s="7"/>
      <c r="G18" s="7">
        <v>2707</v>
      </c>
      <c r="H18" s="7">
        <v>1840</v>
      </c>
      <c r="I18" s="7"/>
      <c r="J18" s="7" t="s">
        <v>2</v>
      </c>
      <c r="K18" s="7" t="s">
        <v>2</v>
      </c>
      <c r="L18" s="7"/>
      <c r="M18" s="42">
        <v>645</v>
      </c>
      <c r="N18" s="42">
        <v>200</v>
      </c>
      <c r="O18" s="42"/>
      <c r="P18" s="42">
        <v>1525</v>
      </c>
      <c r="Q18" s="42">
        <v>500</v>
      </c>
      <c r="R18" s="42"/>
      <c r="S18" s="42">
        <v>1706</v>
      </c>
      <c r="T18" s="42">
        <v>600</v>
      </c>
      <c r="U18" s="42"/>
      <c r="V18" s="42">
        <v>2007</v>
      </c>
      <c r="W18" s="42">
        <v>700</v>
      </c>
      <c r="X18" s="7"/>
      <c r="Y18" s="7"/>
      <c r="Z18" s="2"/>
      <c r="AA18" s="2"/>
      <c r="AB18" s="2"/>
      <c r="AC18" s="2"/>
      <c r="AD18" s="2"/>
      <c r="AE18" s="2">
        <v>2019</v>
      </c>
      <c r="AF18" s="7">
        <v>2656</v>
      </c>
      <c r="AG18" s="2">
        <v>700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</row>
    <row r="19" spans="1:125" ht="21.6" hidden="1" customHeight="1" x14ac:dyDescent="0.2">
      <c r="A19" s="10" t="s">
        <v>18</v>
      </c>
      <c r="B19" s="7">
        <v>3682</v>
      </c>
      <c r="C19" s="7">
        <v>4419</v>
      </c>
      <c r="D19" s="7">
        <v>3649</v>
      </c>
      <c r="E19" s="7">
        <v>4379.046013821001</v>
      </c>
      <c r="F19" s="7"/>
      <c r="G19" s="7">
        <v>3999</v>
      </c>
      <c r="H19" s="7">
        <v>4799</v>
      </c>
      <c r="I19" s="7"/>
      <c r="J19" s="7" t="s">
        <v>2</v>
      </c>
      <c r="K19" s="7" t="s">
        <v>2</v>
      </c>
      <c r="L19" s="7"/>
      <c r="M19" s="42" t="s">
        <v>2</v>
      </c>
      <c r="N19" s="42" t="s">
        <v>2</v>
      </c>
      <c r="O19" s="42"/>
      <c r="P19" s="42" t="s">
        <v>2</v>
      </c>
      <c r="Q19" s="42" t="s">
        <v>2</v>
      </c>
      <c r="R19" s="42"/>
      <c r="S19" s="42"/>
      <c r="T19" s="42"/>
      <c r="U19" s="42"/>
      <c r="V19" s="42"/>
      <c r="W19" s="42"/>
      <c r="X19" s="7"/>
      <c r="Y19" s="7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</row>
    <row r="20" spans="1:125" ht="18" hidden="1" customHeight="1" x14ac:dyDescent="0.2">
      <c r="A20" s="10" t="s">
        <v>17</v>
      </c>
      <c r="B20" s="7">
        <v>117</v>
      </c>
      <c r="C20" s="7">
        <v>246</v>
      </c>
      <c r="D20" s="7" t="s">
        <v>2</v>
      </c>
      <c r="E20" s="7" t="s">
        <v>2</v>
      </c>
      <c r="F20" s="7"/>
      <c r="G20" s="7" t="s">
        <v>2</v>
      </c>
      <c r="H20" s="7" t="s">
        <v>2</v>
      </c>
      <c r="I20" s="7"/>
      <c r="J20" s="7" t="s">
        <v>2</v>
      </c>
      <c r="K20" s="7" t="s">
        <v>2</v>
      </c>
      <c r="L20" s="7"/>
      <c r="M20" s="42" t="s">
        <v>2</v>
      </c>
      <c r="N20" s="42" t="s">
        <v>2</v>
      </c>
      <c r="O20" s="42"/>
      <c r="P20" s="42" t="s">
        <v>2</v>
      </c>
      <c r="Q20" s="42" t="s">
        <v>2</v>
      </c>
      <c r="R20" s="42"/>
      <c r="S20" s="42"/>
      <c r="T20" s="42"/>
      <c r="U20" s="42"/>
      <c r="V20" s="42"/>
      <c r="W20" s="42"/>
      <c r="X20" s="7"/>
      <c r="Y20" s="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</row>
    <row r="21" spans="1:125" ht="17.25" hidden="1" customHeight="1" x14ac:dyDescent="0.2">
      <c r="A21" s="10" t="s">
        <v>16</v>
      </c>
      <c r="B21" s="7">
        <v>5852</v>
      </c>
      <c r="C21" s="7">
        <v>702</v>
      </c>
      <c r="D21" s="7">
        <v>5155</v>
      </c>
      <c r="E21" s="7">
        <v>618.43617584745766</v>
      </c>
      <c r="F21" s="7"/>
      <c r="G21" s="7">
        <v>1803</v>
      </c>
      <c r="H21" s="7">
        <v>216</v>
      </c>
      <c r="I21" s="7"/>
      <c r="J21" s="7">
        <v>994</v>
      </c>
      <c r="K21" s="7">
        <v>119.24841101694915</v>
      </c>
      <c r="L21" s="7"/>
      <c r="M21" s="42" t="s">
        <v>2</v>
      </c>
      <c r="N21" s="42" t="s">
        <v>2</v>
      </c>
      <c r="O21" s="42"/>
      <c r="P21" s="42" t="s">
        <v>2</v>
      </c>
      <c r="Q21" s="42" t="s">
        <v>2</v>
      </c>
      <c r="R21" s="42"/>
      <c r="S21" s="42"/>
      <c r="T21" s="42"/>
      <c r="U21" s="42"/>
      <c r="V21" s="42"/>
      <c r="W21" s="42"/>
      <c r="X21" s="7"/>
      <c r="Y21" s="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</row>
    <row r="22" spans="1:125" ht="13.5" hidden="1" customHeight="1" x14ac:dyDescent="0.2">
      <c r="A22" s="10" t="s">
        <v>15</v>
      </c>
      <c r="B22" s="7">
        <v>7207</v>
      </c>
      <c r="C22" s="7">
        <v>13694</v>
      </c>
      <c r="D22" s="7">
        <v>14574</v>
      </c>
      <c r="E22" s="7">
        <v>27691.102725077613</v>
      </c>
      <c r="F22" s="7"/>
      <c r="G22" s="7">
        <v>162</v>
      </c>
      <c r="H22" s="7">
        <v>308</v>
      </c>
      <c r="I22" s="7"/>
      <c r="J22" s="7" t="s">
        <v>2</v>
      </c>
      <c r="K22" s="7" t="s">
        <v>2</v>
      </c>
      <c r="L22" s="7"/>
      <c r="M22" s="42" t="s">
        <v>2</v>
      </c>
      <c r="N22" s="42" t="s">
        <v>2</v>
      </c>
      <c r="O22" s="42"/>
      <c r="P22" s="42" t="s">
        <v>2</v>
      </c>
      <c r="Q22" s="42" t="s">
        <v>2</v>
      </c>
      <c r="R22" s="42"/>
      <c r="S22" s="42"/>
      <c r="T22" s="42"/>
      <c r="U22" s="42"/>
      <c r="V22" s="42"/>
      <c r="W22" s="42"/>
      <c r="X22" s="7"/>
      <c r="Y22" s="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</row>
    <row r="23" spans="1:125" ht="24.75" customHeight="1" x14ac:dyDescent="0.2">
      <c r="A23" s="40" t="s">
        <v>14</v>
      </c>
      <c r="B23" s="7">
        <v>558</v>
      </c>
      <c r="C23" s="7">
        <v>1228</v>
      </c>
      <c r="D23" s="7" t="s">
        <v>2</v>
      </c>
      <c r="E23" s="7" t="s">
        <v>2</v>
      </c>
      <c r="F23" s="7"/>
      <c r="G23" s="7">
        <v>563</v>
      </c>
      <c r="H23" s="7">
        <v>1239</v>
      </c>
      <c r="I23" s="7"/>
      <c r="J23" s="7">
        <v>711</v>
      </c>
      <c r="K23" s="7">
        <v>1564.2716733870968</v>
      </c>
      <c r="L23" s="7"/>
      <c r="M23" s="42">
        <v>79</v>
      </c>
      <c r="N23" s="42">
        <v>174</v>
      </c>
      <c r="O23" s="42"/>
      <c r="P23" s="42">
        <v>175</v>
      </c>
      <c r="Q23" s="42">
        <v>385</v>
      </c>
      <c r="R23" s="42"/>
      <c r="S23" s="42" t="s">
        <v>2</v>
      </c>
      <c r="T23" s="42" t="s">
        <v>2</v>
      </c>
      <c r="U23" s="42"/>
      <c r="V23" s="42" t="s">
        <v>2</v>
      </c>
      <c r="W23" s="42" t="s">
        <v>2</v>
      </c>
      <c r="X23" s="7"/>
      <c r="Y23" s="7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</row>
    <row r="24" spans="1:125" ht="15" hidden="1" customHeight="1" x14ac:dyDescent="0.2">
      <c r="A24" s="10" t="s">
        <v>13</v>
      </c>
      <c r="B24" s="7">
        <v>3871</v>
      </c>
      <c r="C24" s="7">
        <v>7742</v>
      </c>
      <c r="D24" s="7">
        <v>4031</v>
      </c>
      <c r="E24" s="7">
        <v>8062</v>
      </c>
      <c r="F24" s="7"/>
      <c r="G24" s="7">
        <v>2595</v>
      </c>
      <c r="H24" s="7">
        <v>5190</v>
      </c>
      <c r="I24" s="7"/>
      <c r="J24" s="7">
        <v>15</v>
      </c>
      <c r="K24" s="7">
        <v>30</v>
      </c>
      <c r="L24" s="7"/>
      <c r="M24" s="42" t="s">
        <v>2</v>
      </c>
      <c r="N24" s="42" t="s">
        <v>2</v>
      </c>
      <c r="O24" s="42"/>
      <c r="P24" s="42" t="s">
        <v>2</v>
      </c>
      <c r="Q24" s="42" t="s">
        <v>2</v>
      </c>
      <c r="R24" s="42"/>
      <c r="S24" s="42"/>
      <c r="T24" s="42"/>
      <c r="U24" s="42"/>
      <c r="V24" s="42"/>
      <c r="W24" s="42"/>
      <c r="X24" s="7"/>
      <c r="Y24" s="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</row>
    <row r="25" spans="1:125" ht="15" hidden="1" customHeight="1" x14ac:dyDescent="0.2">
      <c r="A25" s="10" t="s">
        <v>12</v>
      </c>
      <c r="B25" s="7">
        <v>364</v>
      </c>
      <c r="C25" s="7">
        <v>7280</v>
      </c>
      <c r="D25" s="7">
        <v>52</v>
      </c>
      <c r="E25" s="7">
        <v>1040</v>
      </c>
      <c r="F25" s="7"/>
      <c r="G25" s="7">
        <v>83</v>
      </c>
      <c r="H25" s="7">
        <v>1660</v>
      </c>
      <c r="I25" s="7"/>
      <c r="J25" s="7" t="s">
        <v>2</v>
      </c>
      <c r="K25" s="7" t="s">
        <v>2</v>
      </c>
      <c r="L25" s="7"/>
      <c r="M25" s="42" t="s">
        <v>2</v>
      </c>
      <c r="N25" s="42" t="s">
        <v>2</v>
      </c>
      <c r="O25" s="42"/>
      <c r="P25" s="42" t="s">
        <v>2</v>
      </c>
      <c r="Q25" s="42" t="s">
        <v>2</v>
      </c>
      <c r="R25" s="42"/>
      <c r="S25" s="42"/>
      <c r="T25" s="42"/>
      <c r="U25" s="42"/>
      <c r="V25" s="42"/>
      <c r="W25" s="42"/>
      <c r="X25" s="7"/>
      <c r="Y25" s="7"/>
      <c r="Z25" s="2"/>
      <c r="AA25" s="2"/>
      <c r="AB25" s="2"/>
      <c r="AC25" s="2"/>
      <c r="AD25" s="2"/>
      <c r="AE25" s="2">
        <v>2019</v>
      </c>
      <c r="AF25" s="2">
        <v>2656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</row>
    <row r="26" spans="1:125" ht="15" hidden="1" customHeight="1" x14ac:dyDescent="0.2">
      <c r="A26" s="10" t="s">
        <v>11</v>
      </c>
      <c r="B26" s="7" t="s">
        <v>2</v>
      </c>
      <c r="C26" s="7" t="s">
        <v>2</v>
      </c>
      <c r="D26" s="7">
        <v>2870</v>
      </c>
      <c r="E26" s="7">
        <v>120540</v>
      </c>
      <c r="F26" s="7"/>
      <c r="G26" s="7">
        <v>367</v>
      </c>
      <c r="H26" s="7">
        <v>15414</v>
      </c>
      <c r="I26" s="7"/>
      <c r="J26" s="7">
        <v>283</v>
      </c>
      <c r="K26" s="7">
        <v>11886</v>
      </c>
      <c r="L26" s="7"/>
      <c r="M26" s="42" t="s">
        <v>2</v>
      </c>
      <c r="N26" s="42" t="s">
        <v>2</v>
      </c>
      <c r="O26" s="42"/>
      <c r="P26" s="42" t="s">
        <v>2</v>
      </c>
      <c r="Q26" s="42" t="s">
        <v>2</v>
      </c>
      <c r="R26" s="42"/>
      <c r="S26" s="42"/>
      <c r="T26" s="42"/>
      <c r="U26" s="42"/>
      <c r="V26" s="42"/>
      <c r="W26" s="42"/>
      <c r="X26" s="7"/>
      <c r="Y26" s="7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pans="1:125" ht="15" hidden="1" customHeight="1" x14ac:dyDescent="0.2">
      <c r="A27" s="10" t="s">
        <v>10</v>
      </c>
      <c r="B27" s="7">
        <v>140</v>
      </c>
      <c r="C27" s="7">
        <v>38</v>
      </c>
      <c r="D27" s="7">
        <v>1012</v>
      </c>
      <c r="E27" s="7">
        <v>273.13376227565186</v>
      </c>
      <c r="F27" s="7"/>
      <c r="G27" s="7">
        <v>492</v>
      </c>
      <c r="H27" s="7">
        <v>133</v>
      </c>
      <c r="I27" s="7"/>
      <c r="J27" s="7" t="s">
        <v>2</v>
      </c>
      <c r="K27" s="7" t="s">
        <v>2</v>
      </c>
      <c r="L27" s="7"/>
      <c r="M27" s="42" t="s">
        <v>2</v>
      </c>
      <c r="N27" s="42" t="s">
        <v>2</v>
      </c>
      <c r="O27" s="42"/>
      <c r="P27" s="42" t="s">
        <v>2</v>
      </c>
      <c r="Q27" s="42" t="s">
        <v>2</v>
      </c>
      <c r="R27" s="42"/>
      <c r="S27" s="42"/>
      <c r="T27" s="42"/>
      <c r="U27" s="42"/>
      <c r="V27" s="42"/>
      <c r="W27" s="42"/>
      <c r="X27" s="7"/>
      <c r="Y27" s="7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</row>
    <row r="28" spans="1:125" ht="32.25" hidden="1" customHeight="1" x14ac:dyDescent="0.2">
      <c r="A28" s="10" t="s">
        <v>9</v>
      </c>
      <c r="B28" s="7">
        <v>1013</v>
      </c>
      <c r="C28" s="7">
        <v>22286</v>
      </c>
      <c r="D28" s="7">
        <v>2724</v>
      </c>
      <c r="E28" s="7">
        <v>59928</v>
      </c>
      <c r="F28" s="7"/>
      <c r="G28" s="7">
        <v>828</v>
      </c>
      <c r="H28" s="7">
        <v>18216</v>
      </c>
      <c r="I28" s="7"/>
      <c r="J28" s="7" t="s">
        <v>2</v>
      </c>
      <c r="K28" s="7" t="s">
        <v>2</v>
      </c>
      <c r="L28" s="7"/>
      <c r="M28" s="42" t="s">
        <v>2</v>
      </c>
      <c r="N28" s="42" t="s">
        <v>2</v>
      </c>
      <c r="O28" s="42"/>
      <c r="P28" s="42" t="s">
        <v>2</v>
      </c>
      <c r="Q28" s="42" t="s">
        <v>2</v>
      </c>
      <c r="R28" s="42"/>
      <c r="S28" s="42"/>
      <c r="T28" s="42"/>
      <c r="U28" s="42"/>
      <c r="V28" s="42"/>
      <c r="W28" s="42"/>
      <c r="X28" s="7"/>
      <c r="Y28" s="7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</row>
    <row r="29" spans="1:125" ht="14.25" customHeight="1" x14ac:dyDescent="0.2">
      <c r="A29" s="40" t="s">
        <v>8</v>
      </c>
      <c r="B29" s="7">
        <v>2097</v>
      </c>
      <c r="C29" s="7">
        <v>2517</v>
      </c>
      <c r="D29" s="7" t="s">
        <v>2</v>
      </c>
      <c r="E29" s="7" t="s">
        <v>2</v>
      </c>
      <c r="F29" s="7"/>
      <c r="G29" s="7">
        <v>29</v>
      </c>
      <c r="H29" s="7">
        <v>35</v>
      </c>
      <c r="I29" s="7"/>
      <c r="J29" s="7" t="s">
        <v>2</v>
      </c>
      <c r="K29" s="7" t="s">
        <v>2</v>
      </c>
      <c r="L29" s="7"/>
      <c r="M29" s="42" t="s">
        <v>2</v>
      </c>
      <c r="N29" s="42" t="s">
        <v>2</v>
      </c>
      <c r="O29" s="42"/>
      <c r="P29" s="42" t="s">
        <v>2</v>
      </c>
      <c r="Q29" s="42" t="s">
        <v>2</v>
      </c>
      <c r="R29" s="42"/>
      <c r="S29" s="42">
        <v>1900</v>
      </c>
      <c r="T29" s="42">
        <v>2008.2047</v>
      </c>
      <c r="U29" s="42"/>
      <c r="V29" s="42">
        <v>2492</v>
      </c>
      <c r="W29" s="42">
        <v>2655.7627000000002</v>
      </c>
      <c r="X29" s="7"/>
      <c r="Y29" s="7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</row>
    <row r="30" spans="1:125" ht="15" hidden="1" customHeight="1" x14ac:dyDescent="0.2">
      <c r="A30" s="10" t="s">
        <v>7</v>
      </c>
      <c r="B30" s="7">
        <v>17337</v>
      </c>
      <c r="C30" s="7">
        <v>5721</v>
      </c>
      <c r="D30" s="7">
        <v>4277</v>
      </c>
      <c r="E30" s="7">
        <v>1411.41</v>
      </c>
      <c r="F30" s="7"/>
      <c r="G30" s="7">
        <v>1674</v>
      </c>
      <c r="H30" s="7">
        <v>552</v>
      </c>
      <c r="I30" s="7"/>
      <c r="J30" s="7" t="s">
        <v>2</v>
      </c>
      <c r="K30" s="7" t="s">
        <v>2</v>
      </c>
      <c r="L30" s="7"/>
      <c r="M30" s="7" t="s">
        <v>2</v>
      </c>
      <c r="N30" s="7" t="s">
        <v>2</v>
      </c>
      <c r="O30" s="7"/>
      <c r="P30" s="7" t="s">
        <v>2</v>
      </c>
      <c r="Q30" s="7" t="s">
        <v>2</v>
      </c>
      <c r="R30" s="7"/>
      <c r="S30" s="7"/>
      <c r="T30" s="7"/>
      <c r="U30" s="7"/>
      <c r="V30" s="7"/>
      <c r="W30" s="7"/>
      <c r="X30" s="7"/>
      <c r="Y30" s="7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</row>
    <row r="31" spans="1:125" ht="36" hidden="1" customHeight="1" x14ac:dyDescent="0.2">
      <c r="A31" s="10" t="s">
        <v>6</v>
      </c>
      <c r="B31" s="7">
        <v>5996</v>
      </c>
      <c r="C31" s="7">
        <v>11992</v>
      </c>
      <c r="D31" s="7">
        <v>3809</v>
      </c>
      <c r="E31" s="7">
        <v>7618</v>
      </c>
      <c r="F31" s="7"/>
      <c r="G31" s="7">
        <v>602</v>
      </c>
      <c r="H31" s="7">
        <v>1204</v>
      </c>
      <c r="I31" s="7"/>
      <c r="J31" s="7">
        <v>438</v>
      </c>
      <c r="K31" s="7">
        <v>876</v>
      </c>
      <c r="L31" s="7"/>
      <c r="M31" s="7" t="s">
        <v>2</v>
      </c>
      <c r="N31" s="7" t="s">
        <v>2</v>
      </c>
      <c r="O31" s="7"/>
      <c r="P31" s="7" t="s">
        <v>2</v>
      </c>
      <c r="Q31" s="7" t="s">
        <v>2</v>
      </c>
      <c r="R31" s="7"/>
      <c r="S31" s="7"/>
      <c r="T31" s="7"/>
      <c r="U31" s="7"/>
      <c r="V31" s="7"/>
      <c r="W31" s="7"/>
      <c r="X31" s="7"/>
      <c r="Y31" s="7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</row>
    <row r="32" spans="1:125" ht="28.5" hidden="1" customHeight="1" x14ac:dyDescent="0.2">
      <c r="A32" s="10" t="s">
        <v>5</v>
      </c>
      <c r="B32" s="7">
        <v>97</v>
      </c>
      <c r="C32" s="7">
        <v>204</v>
      </c>
      <c r="D32" s="7">
        <v>691</v>
      </c>
      <c r="E32" s="7">
        <v>1451.1</v>
      </c>
      <c r="F32" s="7"/>
      <c r="G32" s="7">
        <v>91</v>
      </c>
      <c r="H32" s="7">
        <v>191</v>
      </c>
      <c r="I32" s="7"/>
      <c r="J32" s="7" t="s">
        <v>2</v>
      </c>
      <c r="K32" s="7" t="s">
        <v>2</v>
      </c>
      <c r="L32" s="7"/>
      <c r="M32" s="7" t="s">
        <v>2</v>
      </c>
      <c r="N32" s="7" t="s">
        <v>2</v>
      </c>
      <c r="O32" s="7"/>
      <c r="P32" s="7" t="s">
        <v>2</v>
      </c>
      <c r="Q32" s="7" t="s">
        <v>2</v>
      </c>
      <c r="R32" s="7"/>
      <c r="S32" s="7"/>
      <c r="T32" s="7"/>
      <c r="U32" s="7"/>
      <c r="V32" s="7"/>
      <c r="W32" s="7"/>
      <c r="X32" s="7"/>
      <c r="Y32" s="7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</row>
    <row r="33" spans="1:125" ht="19.5" hidden="1" customHeight="1" x14ac:dyDescent="0.2">
      <c r="A33" s="10" t="s">
        <v>4</v>
      </c>
      <c r="B33" s="7">
        <v>36</v>
      </c>
      <c r="C33" s="7">
        <v>71</v>
      </c>
      <c r="D33" s="7" t="s">
        <v>2</v>
      </c>
      <c r="E33" s="7" t="s">
        <v>2</v>
      </c>
      <c r="F33" s="7"/>
      <c r="G33" s="7" t="s">
        <v>2</v>
      </c>
      <c r="H33" s="7" t="s">
        <v>2</v>
      </c>
      <c r="I33" s="7"/>
      <c r="J33" s="7" t="s">
        <v>2</v>
      </c>
      <c r="K33" s="7" t="s">
        <v>2</v>
      </c>
      <c r="L33" s="7"/>
      <c r="M33" s="7" t="s">
        <v>2</v>
      </c>
      <c r="N33" s="7" t="s">
        <v>2</v>
      </c>
      <c r="O33" s="7"/>
      <c r="P33" s="7" t="s">
        <v>2</v>
      </c>
      <c r="Q33" s="7" t="s">
        <v>2</v>
      </c>
      <c r="R33" s="7"/>
      <c r="S33" s="7"/>
      <c r="T33" s="7"/>
      <c r="U33" s="7"/>
      <c r="V33" s="7"/>
      <c r="W33" s="7"/>
      <c r="X33" s="7"/>
      <c r="Y33" s="7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</row>
    <row r="34" spans="1:125" ht="22.5" hidden="1" customHeight="1" x14ac:dyDescent="0.2">
      <c r="A34" s="10" t="s">
        <v>3</v>
      </c>
      <c r="B34" s="7">
        <v>349</v>
      </c>
      <c r="C34" s="7">
        <v>4886</v>
      </c>
      <c r="D34" s="7">
        <v>1902</v>
      </c>
      <c r="E34" s="7">
        <v>26628</v>
      </c>
      <c r="F34" s="7"/>
      <c r="G34" s="7">
        <v>662</v>
      </c>
      <c r="H34" s="7">
        <v>9268</v>
      </c>
      <c r="I34" s="7"/>
      <c r="J34" s="7" t="s">
        <v>2</v>
      </c>
      <c r="K34" s="7" t="s">
        <v>2</v>
      </c>
      <c r="L34" s="7"/>
      <c r="M34" s="7" t="s">
        <v>2</v>
      </c>
      <c r="N34" s="7" t="s">
        <v>2</v>
      </c>
      <c r="O34" s="7"/>
      <c r="P34" s="7" t="s">
        <v>2</v>
      </c>
      <c r="Q34" s="7" t="s">
        <v>2</v>
      </c>
      <c r="R34" s="7"/>
      <c r="S34" s="7"/>
      <c r="T34" s="7"/>
      <c r="U34" s="7"/>
      <c r="V34" s="7"/>
      <c r="W34" s="7"/>
      <c r="X34" s="7"/>
      <c r="Y34" s="7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</row>
    <row r="35" spans="1:125" ht="24.75" hidden="1" customHeight="1" x14ac:dyDescent="0.2">
      <c r="A35" s="1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</row>
    <row r="36" spans="1:125" ht="2.2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  <c r="Y36" s="7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</row>
    <row r="37" spans="1:125" ht="10.15" customHeight="1" x14ac:dyDescent="0.2">
      <c r="A37" s="35" t="s">
        <v>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3"/>
      <c r="Q37" s="3"/>
      <c r="R37" s="3"/>
      <c r="S37" s="3"/>
      <c r="T37" s="3"/>
      <c r="U37" s="3"/>
      <c r="V37" s="3"/>
      <c r="W37" s="3"/>
      <c r="X37" s="3"/>
      <c r="Y37" s="3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1:125" ht="9" customHeight="1" x14ac:dyDescent="0.2">
      <c r="A38" s="46" t="s">
        <v>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3"/>
      <c r="Y38" s="3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</row>
    <row r="39" spans="1:125" ht="10.5" customHeight="1" x14ac:dyDescent="0.2">
      <c r="A39" s="43" t="s">
        <v>36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3"/>
      <c r="Y39" s="3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</row>
    <row r="40" spans="1:125" ht="14.25" customHeight="1" x14ac:dyDescent="0.2">
      <c r="A40" s="44" t="s">
        <v>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3"/>
      <c r="Y40" s="3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</row>
    <row r="41" spans="1:125" ht="14.25" customHeight="1" x14ac:dyDescent="0.2">
      <c r="A41" s="3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3"/>
      <c r="Q41" s="3"/>
      <c r="R41" s="3"/>
      <c r="S41" s="3"/>
      <c r="T41" s="3"/>
      <c r="U41" s="3"/>
      <c r="V41" s="3"/>
      <c r="W41" s="3"/>
      <c r="X41" s="3"/>
      <c r="Y41" s="3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</row>
    <row r="42" spans="1:125" ht="14.25" customHeight="1" x14ac:dyDescent="0.2">
      <c r="A42" s="3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</row>
    <row r="43" spans="1:125" ht="14.25" customHeight="1" x14ac:dyDescent="0.2">
      <c r="A43" s="3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</row>
    <row r="44" spans="1:125" ht="14.25" customHeight="1" x14ac:dyDescent="0.2">
      <c r="A44" s="3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"/>
      <c r="Q44" s="3"/>
      <c r="R44" s="3"/>
      <c r="S44" s="3"/>
      <c r="T44" s="3"/>
      <c r="U44" s="3"/>
      <c r="V44" s="3"/>
      <c r="W44" s="3"/>
      <c r="X44" s="3"/>
      <c r="Y44" s="3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</row>
    <row r="45" spans="1:125" ht="10.15" customHeight="1" x14ac:dyDescent="0.2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3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</row>
    <row r="46" spans="1:125" ht="10.15" customHeight="1" x14ac:dyDescent="0.2">
      <c r="A46" s="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3"/>
      <c r="Q46" s="3"/>
      <c r="R46" s="3"/>
      <c r="S46" s="3"/>
      <c r="T46" s="3"/>
      <c r="U46" s="3"/>
      <c r="V46" s="3"/>
      <c r="W46" s="3"/>
      <c r="X46" s="3"/>
      <c r="Y46" s="3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</row>
    <row r="47" spans="1:125" ht="10.15" customHeight="1" x14ac:dyDescent="0.2">
      <c r="A47" s="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3"/>
      <c r="Q47" s="3"/>
      <c r="R47" s="3"/>
      <c r="S47" s="3"/>
      <c r="T47" s="3"/>
      <c r="U47" s="3"/>
      <c r="V47" s="3"/>
      <c r="W47" s="3"/>
      <c r="X47" s="3"/>
      <c r="Y47" s="3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</row>
    <row r="48" spans="1:125" ht="10.15" customHeight="1" x14ac:dyDescent="0.2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3"/>
      <c r="Q48" s="3"/>
      <c r="R48" s="3"/>
      <c r="S48" s="3"/>
      <c r="T48" s="3"/>
      <c r="U48" s="3"/>
      <c r="V48" s="3"/>
      <c r="W48" s="3"/>
      <c r="X48" s="3"/>
      <c r="Y48" s="3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</row>
    <row r="49" spans="1:125" ht="10.15" customHeight="1" x14ac:dyDescent="0.2">
      <c r="A49" s="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3"/>
      <c r="Q49" s="3"/>
      <c r="R49" s="3"/>
      <c r="S49" s="3"/>
      <c r="T49" s="3"/>
      <c r="U49" s="3"/>
      <c r="V49" s="3"/>
      <c r="W49" s="3"/>
      <c r="X49" s="3"/>
      <c r="Y49" s="3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</row>
    <row r="50" spans="1:125" ht="10.15" customHeight="1" x14ac:dyDescent="0.2">
      <c r="A50" s="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3"/>
      <c r="Q50" s="3"/>
      <c r="R50" s="3"/>
      <c r="S50" s="3"/>
      <c r="T50" s="3"/>
      <c r="U50" s="3"/>
      <c r="V50" s="3"/>
      <c r="W50" s="3"/>
      <c r="X50" s="3"/>
      <c r="Y50" s="3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</row>
    <row r="51" spans="1:125" ht="10.15" customHeight="1" x14ac:dyDescent="0.2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3"/>
      <c r="Q51" s="3"/>
      <c r="R51" s="3"/>
      <c r="S51" s="3"/>
      <c r="T51" s="3"/>
      <c r="U51" s="3"/>
      <c r="V51" s="3"/>
      <c r="W51" s="3"/>
      <c r="X51" s="3"/>
      <c r="Y51" s="3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</row>
    <row r="52" spans="1:125" ht="10.15" customHeight="1" x14ac:dyDescent="0.2">
      <c r="A52" s="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"/>
      <c r="Q52" s="3"/>
      <c r="R52" s="3"/>
      <c r="S52" s="3"/>
      <c r="T52" s="3"/>
      <c r="U52" s="3"/>
      <c r="V52" s="3"/>
      <c r="W52" s="3"/>
      <c r="X52" s="3"/>
      <c r="Y52" s="3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</row>
    <row r="53" spans="1:125" ht="10.15" customHeight="1" x14ac:dyDescent="0.2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"/>
      <c r="Q53" s="3"/>
      <c r="R53" s="3"/>
      <c r="S53" s="3"/>
      <c r="T53" s="3"/>
      <c r="U53" s="3"/>
      <c r="V53" s="3"/>
      <c r="W53" s="3"/>
      <c r="X53" s="3"/>
      <c r="Y53" s="3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</row>
    <row r="54" spans="1:125" ht="10.15" customHeight="1" x14ac:dyDescent="0.2">
      <c r="A54" s="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</row>
    <row r="55" spans="1:125" ht="10.15" customHeight="1" x14ac:dyDescent="0.2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3"/>
      <c r="Q55" s="3"/>
      <c r="R55" s="3"/>
      <c r="S55" s="3"/>
      <c r="T55" s="3"/>
      <c r="U55" s="3"/>
      <c r="V55" s="3"/>
      <c r="W55" s="3"/>
      <c r="X55" s="3"/>
      <c r="Y55" s="3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</row>
    <row r="56" spans="1:125" ht="10.15" customHeight="1" x14ac:dyDescent="0.2">
      <c r="A56" s="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3"/>
      <c r="Q56" s="3"/>
      <c r="R56" s="3"/>
      <c r="S56" s="3"/>
      <c r="T56" s="3"/>
      <c r="U56" s="3"/>
      <c r="V56" s="3"/>
      <c r="W56" s="3"/>
      <c r="X56" s="3"/>
      <c r="Y56" s="3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</row>
    <row r="57" spans="1:125" ht="10.15" customHeight="1" x14ac:dyDescent="0.2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3"/>
      <c r="Q57" s="3"/>
      <c r="R57" s="3"/>
      <c r="S57" s="3"/>
      <c r="T57" s="3"/>
      <c r="U57" s="3"/>
      <c r="V57" s="3"/>
      <c r="W57" s="3"/>
      <c r="X57" s="3"/>
      <c r="Y57" s="3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</row>
    <row r="58" spans="1:125" ht="10.15" customHeight="1" x14ac:dyDescent="0.2">
      <c r="A58" s="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3"/>
      <c r="Q58" s="3"/>
      <c r="R58" s="3"/>
      <c r="S58" s="3"/>
      <c r="T58" s="3"/>
      <c r="U58" s="3"/>
      <c r="V58" s="3"/>
      <c r="W58" s="3"/>
      <c r="X58" s="3"/>
      <c r="Y58" s="3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</row>
    <row r="59" spans="1:125" ht="10.15" customHeight="1" x14ac:dyDescent="0.2">
      <c r="A59" s="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3"/>
      <c r="Q59" s="3"/>
      <c r="R59" s="3"/>
      <c r="S59" s="3"/>
      <c r="T59" s="3"/>
      <c r="U59" s="3"/>
      <c r="V59" s="3"/>
      <c r="W59" s="3"/>
      <c r="X59" s="3"/>
      <c r="Y59" s="3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</row>
    <row r="60" spans="1:125" ht="10.15" customHeight="1" x14ac:dyDescent="0.2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3"/>
      <c r="Q60" s="3"/>
      <c r="R60" s="3"/>
      <c r="S60" s="3"/>
      <c r="T60" s="3"/>
      <c r="U60" s="3"/>
      <c r="V60" s="3"/>
      <c r="W60" s="3"/>
      <c r="X60" s="3"/>
      <c r="Y60" s="3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</row>
    <row r="61" spans="1:125" ht="10.15" customHeight="1" x14ac:dyDescent="0.2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"/>
      <c r="Q61" s="3"/>
      <c r="R61" s="3"/>
      <c r="S61" s="3"/>
      <c r="T61" s="3"/>
      <c r="U61" s="3"/>
      <c r="V61" s="3"/>
      <c r="W61" s="3"/>
      <c r="X61" s="3"/>
      <c r="Y61" s="3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</row>
    <row r="62" spans="1:125" ht="10.15" customHeight="1" x14ac:dyDescent="0.2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"/>
      <c r="Q62" s="3"/>
      <c r="R62" s="3"/>
      <c r="S62" s="3"/>
      <c r="T62" s="3"/>
      <c r="U62" s="3"/>
      <c r="V62" s="3"/>
      <c r="W62" s="3"/>
      <c r="X62" s="3"/>
      <c r="Y62" s="3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</row>
    <row r="63" spans="1:125" ht="10.15" customHeight="1" x14ac:dyDescent="0.2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"/>
      <c r="Q63" s="3"/>
      <c r="R63" s="3"/>
      <c r="S63" s="3"/>
      <c r="T63" s="3"/>
      <c r="U63" s="3"/>
      <c r="V63" s="3"/>
      <c r="W63" s="3"/>
      <c r="X63" s="3"/>
      <c r="Y63" s="3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</row>
    <row r="64" spans="1:125" ht="10.15" customHeight="1" x14ac:dyDescent="0.2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"/>
      <c r="Q64" s="3"/>
      <c r="R64" s="3"/>
      <c r="S64" s="3"/>
      <c r="T64" s="3"/>
      <c r="U64" s="3"/>
      <c r="V64" s="3"/>
      <c r="W64" s="3"/>
      <c r="X64" s="3"/>
      <c r="Y64" s="3"/>
      <c r="Z64" s="5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</row>
    <row r="65" spans="1:125" ht="10.15" customHeight="1" x14ac:dyDescent="0.2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3"/>
      <c r="Q65" s="3"/>
      <c r="R65" s="3"/>
      <c r="S65" s="3"/>
      <c r="T65" s="3"/>
      <c r="U65" s="3"/>
      <c r="V65" s="3"/>
      <c r="W65" s="3"/>
      <c r="X65" s="3"/>
      <c r="Y65" s="3"/>
      <c r="Z65" s="5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</row>
    <row r="66" spans="1:125" ht="10.15" customHeight="1" x14ac:dyDescent="0.2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3"/>
      <c r="Q66" s="3"/>
      <c r="R66" s="3"/>
      <c r="S66" s="3"/>
      <c r="T66" s="3"/>
      <c r="U66" s="3"/>
      <c r="V66" s="3"/>
      <c r="W66" s="3"/>
      <c r="X66" s="3"/>
      <c r="Y66" s="3"/>
      <c r="Z66" s="5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</row>
    <row r="67" spans="1:125" ht="10.15" customHeight="1" x14ac:dyDescent="0.2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3"/>
      <c r="Q67" s="3"/>
      <c r="R67" s="3"/>
      <c r="S67" s="3"/>
      <c r="T67" s="3"/>
      <c r="U67" s="3"/>
      <c r="V67" s="3"/>
      <c r="W67" s="3"/>
      <c r="X67" s="3"/>
      <c r="Y67" s="3"/>
      <c r="Z67" s="5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</row>
    <row r="68" spans="1:125" ht="10.15" customHeight="1" x14ac:dyDescent="0.2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3"/>
      <c r="Q68" s="3"/>
      <c r="R68" s="3"/>
      <c r="S68" s="3"/>
      <c r="T68" s="3"/>
      <c r="U68" s="3"/>
      <c r="V68" s="3"/>
      <c r="W68" s="3"/>
      <c r="X68" s="3"/>
      <c r="Y68" s="3"/>
      <c r="Z68" s="5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</row>
    <row r="69" spans="1:125" ht="10.1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3"/>
      <c r="Q69" s="3"/>
      <c r="R69" s="3"/>
      <c r="S69" s="3"/>
      <c r="T69" s="3"/>
      <c r="U69" s="3"/>
      <c r="V69" s="3"/>
      <c r="W69" s="3"/>
      <c r="X69" s="3"/>
      <c r="Y69" s="3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</row>
  </sheetData>
  <mergeCells count="11">
    <mergeCell ref="A39:W39"/>
    <mergeCell ref="A40:W40"/>
    <mergeCell ref="S6:T6"/>
    <mergeCell ref="V6:W6"/>
    <mergeCell ref="A38:W38"/>
    <mergeCell ref="B6:C6"/>
    <mergeCell ref="D6:E6"/>
    <mergeCell ref="G6:H6"/>
    <mergeCell ref="J6:K6"/>
    <mergeCell ref="M6:N6"/>
    <mergeCell ref="P6:Q6"/>
  </mergeCells>
  <pageMargins left="1.37" right="1.1811023622047245" top="0.98425196850393704" bottom="2.952755905511811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13.62</vt:lpstr>
      <vt:lpstr>'13.62'!Área_de_impresión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Katty Veliz Quispe</cp:lastModifiedBy>
  <cp:lastPrinted>2023-08-15T21:19:56Z</cp:lastPrinted>
  <dcterms:created xsi:type="dcterms:W3CDTF">2022-07-04T15:26:47Z</dcterms:created>
  <dcterms:modified xsi:type="dcterms:W3CDTF">2023-08-16T22:58:45Z</dcterms:modified>
</cp:coreProperties>
</file>