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IVIDADES 2018\PROYECCIONES DE POBLACION\ARCHIVOS SRA. ELVA\WEB_INDICES TEMATICOS\INDICE_TEMATICO_2022\Cuadros_Vitales\"/>
    </mc:Choice>
  </mc:AlternateContent>
  <bookViews>
    <workbookView xWindow="0" yWindow="0" windowWidth="16215" windowHeight="691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  <c r="C21" i="1"/>
  <c r="B21" i="1"/>
  <c r="N6" i="1"/>
  <c r="M6" i="1"/>
</calcChain>
</file>

<file path=xl/sharedStrings.xml><?xml version="1.0" encoding="utf-8"?>
<sst xmlns="http://schemas.openxmlformats.org/spreadsheetml/2006/main" count="37" uniqueCount="37">
  <si>
    <t>Departamento 
de inscripción</t>
  </si>
  <si>
    <t>2021 P/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</si>
  <si>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</si>
  <si>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</si>
  <si>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</si>
  <si>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</si>
  <si>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</si>
  <si>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</si>
  <si>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</si>
  <si>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</si>
  <si>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</si>
  <si>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</si>
  <si>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</si>
  <si>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</si>
  <si>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</si>
  <si>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</si>
  <si>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</si>
  <si>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</si>
  <si>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Lima Metropolitana 1/</t>
  </si>
  <si>
    <t>Departamento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</si>
  <si>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</si>
  <si>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</si>
  <si>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</si>
  <si>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</si>
  <si>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</si>
  <si>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</si>
  <si>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</si>
  <si>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</si>
  <si>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</si>
  <si>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</si>
  <si>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Arial Narrow"/>
        <family val="2"/>
      </rPr>
      <t>P/</t>
    </r>
    <r>
      <rPr>
        <sz val="8"/>
        <rFont val="Arial Narrow"/>
        <family val="2"/>
      </rPr>
      <t xml:space="preserve"> Preliminar.</t>
    </r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</si>
  <si>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La disminución del registro de los eventos en el año 2020, se debe fundamentalmente, al estado de emergencia por la Pandemia  del COVID 19, declarado mediante Decreto Supremo N° 044-2020-PCM, el 16 de marzo 2020, que estableció la cuarentena obligatoria y el distanciamiento físico, que se amplió hasta el 30 de junio y en algunas regiones hasta el mes de septiembre; en consecuencia, el proceso de inscripción no se realizó- las Oficinas registrales no atendieron- luego de varios meses se ha iniciado la  regularización.</t>
    </r>
  </si>
  <si>
    <t>1/ Denominación establecida mediante Ley N° 31140, comprende los 43 distritos de la provincia de Lima.</t>
  </si>
  <si>
    <t>2/ Denominación establecida mediante Ley N° 31140, constituido por las provincias de Barranca, Cajatambo, Canta, Cañete, Huaral, Huarochiri, Huaura, Oyón y Yauyos.</t>
  </si>
  <si>
    <t>Fuente: Registro Nacional de Identificación y Estado Civil.</t>
  </si>
  <si>
    <t>Elaboración: Instituto Nacional de Estadística e Informática.</t>
  </si>
  <si>
    <t>MATRIMONIOS INSCRITOS POR  AÑO, SEGÚN DEPARTAMENTO, 2009 - 2021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</si>
</sst>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/>
      <bottom/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/>
      <bottom style="thin">
        <color theme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</cellStyleXfs>
  <cellXfs count="55">
    <xf numFmtId="0" fontId="0" fillId="0" borderId="0" xfId="0"/>
    <xf numFmtId="0" fontId="3" fillId="0" borderId="0" xfId="1" applyFont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right"/>
    </xf>
    <xf numFmtId="0" fontId="5" fillId="0" borderId="0" xfId="1" applyFont="1"/>
    <xf numFmtId="0" fontId="6" fillId="0" borderId="0" xfId="1" applyFont="1"/>
    <xf numFmtId="0" fontId="5" fillId="2" borderId="3" xfId="1" applyFont="1" applyFill="1" applyBorder="1"/>
    <xf numFmtId="0" fontId="4" fillId="2" borderId="4" xfId="1" applyFont="1" applyFill="1" applyBorder="1" applyAlignment="1">
      <alignment horizontal="right" vertical="center"/>
    </xf>
    <xf numFmtId="0" fontId="5" fillId="0" borderId="4" xfId="1" applyFont="1" applyBorder="1"/>
    <xf numFmtId="164" fontId="4" fillId="0" borderId="4" xfId="1" applyNumberFormat="1" applyFont="1" applyBorder="1" applyAlignment="1">
      <alignment horizontal="right"/>
    </xf>
    <xf numFmtId="0" fontId="4" fillId="2" borderId="5" xfId="1" applyFont="1" applyFill="1" applyBorder="1" applyAlignment="1">
      <alignment horizontal="left" indent="1"/>
    </xf>
    <xf numFmtId="3" fontId="4" fillId="0" borderId="0" xfId="1" applyNumberFormat="1" applyFont="1"/>
    <xf numFmtId="164" fontId="4" fillId="0" borderId="0" xfId="3" applyNumberFormat="1" applyFont="1"/>
    <xf numFmtId="0" fontId="5" fillId="2" borderId="5" xfId="1" applyFont="1" applyFill="1" applyBorder="1" applyAlignment="1">
      <alignment horizontal="left" indent="1"/>
    </xf>
    <xf numFmtId="164" fontId="5" fillId="2" borderId="0" xfId="1" applyNumberFormat="1" applyFont="1" applyFill="1" applyAlignment="1">
      <alignment horizontal="right"/>
    </xf>
    <xf numFmtId="164" fontId="5" fillId="4" borderId="0" xfId="3" applyNumberFormat="1" applyFont="1" applyFill="1" applyAlignment="1">
      <alignment horizontal="right"/>
    </xf>
    <xf numFmtId="164" fontId="5" fillId="4" borderId="0" xfId="3" applyNumberFormat="1" applyFont="1" applyFill="1"/>
    <xf numFmtId="164" fontId="5" fillId="0" borderId="0" xfId="3" applyNumberFormat="1" applyFont="1"/>
    <xf numFmtId="164" fontId="5" fillId="0" borderId="0" xfId="1" applyNumberFormat="1" applyFont="1"/>
    <xf numFmtId="3" fontId="5" fillId="0" borderId="0" xfId="1" applyNumberFormat="1" applyFont="1"/>
    <xf numFmtId="3" fontId="5" fillId="0" borderId="0" xfId="3" applyNumberFormat="1" applyFont="1" applyAlignment="1">
      <alignment vertical="center"/>
    </xf>
    <xf numFmtId="164" fontId="5" fillId="0" borderId="0" xfId="3" applyNumberFormat="1" applyFont="1" applyAlignment="1">
      <alignment horizontal="right"/>
    </xf>
    <xf numFmtId="164" fontId="5" fillId="2" borderId="0" xfId="1" applyNumberFormat="1" applyFont="1" applyFill="1"/>
    <xf numFmtId="3" fontId="5" fillId="2" borderId="0" xfId="1" applyNumberFormat="1" applyFont="1" applyFill="1"/>
    <xf numFmtId="0" fontId="5" fillId="2" borderId="0" xfId="1" applyFont="1" applyFill="1"/>
    <xf numFmtId="3" fontId="5" fillId="4" borderId="5" xfId="4" applyNumberFormat="1" applyFont="1" applyFill="1" applyBorder="1" applyAlignment="1">
      <alignment horizontal="left" vertical="center" indent="2"/>
    </xf>
    <xf numFmtId="164" fontId="5" fillId="4" borderId="0" xfId="1" applyNumberFormat="1" applyFont="1" applyFill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2" borderId="6" xfId="1" applyFont="1" applyFill="1" applyBorder="1"/>
    <xf numFmtId="3" fontId="5" fillId="2" borderId="7" xfId="1" applyNumberFormat="1" applyFont="1" applyFill="1" applyBorder="1" applyAlignment="1">
      <alignment horizontal="right"/>
    </xf>
    <xf numFmtId="0" fontId="5" fillId="0" borderId="7" xfId="1" applyFont="1" applyBorder="1"/>
    <xf numFmtId="0" fontId="5" fillId="4" borderId="0" xfId="2" applyFont="1" applyFill="1" applyBorder="1"/>
    <xf numFmtId="0" fontId="5" fillId="0" borderId="0" xfId="2" applyFont="1" applyBorder="1"/>
    <xf numFmtId="0" fontId="6" fillId="0" borderId="0" xfId="2" applyFont="1"/>
    <xf numFmtId="0" fontId="5" fillId="0" borderId="0" xfId="1" applyFont="1" applyAlignment="1">
      <alignment vertical="top"/>
    </xf>
    <xf numFmtId="0" fontId="5" fillId="4" borderId="0" xfId="4" applyFont="1" applyFill="1" applyBorder="1"/>
    <xf numFmtId="0" fontId="5" fillId="4" borderId="0" xfId="1" applyFont="1" applyFill="1" applyBorder="1" applyAlignment="1">
      <alignment vertical="top"/>
    </xf>
    <xf numFmtId="0" fontId="5" fillId="0" borderId="0" xfId="1" applyFont="1" applyBorder="1" applyAlignment="1">
      <alignment vertical="top"/>
    </xf>
    <xf numFmtId="0" fontId="4" fillId="2" borderId="0" xfId="3" applyFont="1" applyFill="1" applyBorder="1" applyAlignment="1">
      <alignment vertical="center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6" fillId="0" borderId="0" xfId="1" applyFont="1" applyBorder="1"/>
    <xf numFmtId="3" fontId="5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0" xfId="5" applyFont="1" applyFill="1" applyBorder="1" applyAlignment="1">
      <alignment vertical="center" wrapText="1"/>
    </xf>
    <xf numFmtId="0" fontId="8" fillId="0" borderId="0" xfId="4" applyAlignment="1">
      <alignment vertical="center" wrapText="1"/>
    </xf>
    <xf numFmtId="0" fontId="4" fillId="3" borderId="1" xfId="1" applyFont="1" applyFill="1" applyBorder="1" applyAlignment="1">
      <alignment horizontal="right" vertical="center" wrapText="1"/>
    </xf>
    <xf numFmtId="0" fontId="7" fillId="3" borderId="2" xfId="1" applyFont="1" applyFill="1" applyBorder="1"/>
    <xf numFmtId="0" fontId="4" fillId="3" borderId="1" xfId="2" applyFont="1" applyFill="1" applyBorder="1" applyAlignment="1">
      <alignment horizontal="right" vertical="center" wrapText="1"/>
    </xf>
    <xf numFmtId="0" fontId="7" fillId="3" borderId="2" xfId="2" applyFont="1" applyFill="1" applyBorder="1"/>
    <xf numFmtId="0" fontId="5" fillId="4" borderId="0" xfId="1" applyFont="1" applyFill="1" applyBorder="1" applyAlignment="1">
      <alignment horizontal="justify" vertical="justify" wrapText="1"/>
    </xf>
    <xf numFmtId="0" fontId="2" fillId="2" borderId="0" xfId="1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</cellXfs>
  <cellStyles count="6">
    <cellStyle name="Normal" xfId="0" builtinId="0"/>
    <cellStyle name="Normal 2 17" xfId="4"/>
    <cellStyle name="Normal 2 2" xfId="3"/>
    <cellStyle name="Normal 2 3 2 2" xfId="1"/>
    <cellStyle name="Normal 2 4 2" xfId="2"/>
    <cellStyle name="Normal_CUADROS POB. BENEF. TOTAL Y COMITE LOCALE 2007-I +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119"/>
  <sheetViews>
    <sheetView showGridLines="0" tabSelected="1" zoomScaleNormal="100" workbookViewId="0">
      <selection activeCell="R4" sqref="R4"/>
    </sheetView>
  </sheetViews>
  <sheetFormatPr baseColWidth="10" defaultColWidth="11.42578125" defaultRowHeight="12.75" x14ac:dyDescent="0.25"/>
  <cols>
    <col min="1" max="1" width="25.85546875" style="24" customWidth="1"/>
    <col min="2" max="5" width="6.85546875" style="44" customWidth="1"/>
    <col min="6" max="6" width="6.85546875" style="4" customWidth="1"/>
    <col min="7" max="12" width="6.5703125" style="4" customWidth="1"/>
    <col min="13" max="14" width="6.5703125" style="5" customWidth="1"/>
    <col min="15" max="16384" width="11.42578125" style="4"/>
  </cols>
  <sheetData>
    <row r="1" spans="1:42" s="1" customFormat="1" ht="21" customHeight="1" x14ac:dyDescent="0.2">
      <c r="A1" s="52" t="s">
        <v>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42" x14ac:dyDescent="0.25">
      <c r="A2" s="2"/>
      <c r="B2" s="3"/>
      <c r="C2" s="3"/>
      <c r="D2" s="3"/>
      <c r="E2" s="3"/>
    </row>
    <row r="3" spans="1:42" s="5" customFormat="1" ht="13.5" customHeight="1" x14ac:dyDescent="0.2">
      <c r="A3" s="53" t="s">
        <v>0</v>
      </c>
      <c r="B3" s="47">
        <v>2009</v>
      </c>
      <c r="C3" s="47">
        <v>2010</v>
      </c>
      <c r="D3" s="47">
        <v>2011</v>
      </c>
      <c r="E3" s="47">
        <v>2012</v>
      </c>
      <c r="F3" s="47">
        <v>2013</v>
      </c>
      <c r="G3" s="47">
        <v>2014</v>
      </c>
      <c r="H3" s="47">
        <v>2015</v>
      </c>
      <c r="I3" s="47">
        <v>2016</v>
      </c>
      <c r="J3" s="47">
        <v>2017</v>
      </c>
      <c r="K3" s="47">
        <v>2018</v>
      </c>
      <c r="L3" s="47">
        <v>2019</v>
      </c>
      <c r="M3" s="47">
        <v>2020</v>
      </c>
      <c r="N3" s="49" t="s">
        <v>1</v>
      </c>
    </row>
    <row r="4" spans="1:42" s="5" customFormat="1" ht="13.5" customHeight="1" x14ac:dyDescent="0.2">
      <c r="A4" s="54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50"/>
    </row>
    <row r="5" spans="1:42" x14ac:dyDescent="0.25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9"/>
      <c r="N5" s="9"/>
    </row>
    <row r="6" spans="1:42" x14ac:dyDescent="0.25">
      <c r="A6" s="10" t="s">
        <v>2</v>
      </c>
      <c r="B6" s="11">
        <v>87561</v>
      </c>
      <c r="C6" s="11">
        <v>82043</v>
      </c>
      <c r="D6" s="11">
        <v>97693</v>
      </c>
      <c r="E6" s="11">
        <v>107380.00000000001</v>
      </c>
      <c r="F6" s="11">
        <v>89763</v>
      </c>
      <c r="G6" s="11">
        <v>95770</v>
      </c>
      <c r="H6" s="11">
        <v>86191</v>
      </c>
      <c r="I6" s="11">
        <v>94094</v>
      </c>
      <c r="J6" s="11">
        <v>90806</v>
      </c>
      <c r="K6" s="11">
        <v>92440</v>
      </c>
      <c r="L6" s="11">
        <v>84738</v>
      </c>
      <c r="M6" s="12">
        <f>SUM(M7:M21,M24:M33)</f>
        <v>44593</v>
      </c>
      <c r="N6" s="12">
        <f>SUM(N7:N21,N24:N33)</f>
        <v>74740</v>
      </c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 x14ac:dyDescent="0.25">
      <c r="A7" s="13" t="s">
        <v>3</v>
      </c>
      <c r="B7" s="14">
        <v>861</v>
      </c>
      <c r="C7" s="14">
        <v>594</v>
      </c>
      <c r="D7" s="15">
        <v>787</v>
      </c>
      <c r="E7" s="16">
        <v>807</v>
      </c>
      <c r="F7" s="17">
        <v>713</v>
      </c>
      <c r="G7" s="17">
        <v>618</v>
      </c>
      <c r="H7" s="18">
        <v>507</v>
      </c>
      <c r="I7" s="19">
        <v>658</v>
      </c>
      <c r="J7" s="19">
        <v>727</v>
      </c>
      <c r="K7" s="19">
        <v>647</v>
      </c>
      <c r="L7" s="19">
        <v>584</v>
      </c>
      <c r="M7" s="20">
        <v>359.00000000000006</v>
      </c>
      <c r="N7" s="20">
        <v>639</v>
      </c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</row>
    <row r="8" spans="1:42" ht="13.5" customHeight="1" x14ac:dyDescent="0.25">
      <c r="A8" s="13" t="s">
        <v>4</v>
      </c>
      <c r="B8" s="14">
        <v>2689</v>
      </c>
      <c r="C8" s="14">
        <v>2166</v>
      </c>
      <c r="D8" s="15">
        <v>3792</v>
      </c>
      <c r="E8" s="16">
        <v>3550.0000000000018</v>
      </c>
      <c r="F8" s="17">
        <v>3602</v>
      </c>
      <c r="G8" s="17">
        <v>3088</v>
      </c>
      <c r="H8" s="18">
        <v>3228</v>
      </c>
      <c r="I8" s="19">
        <v>3443</v>
      </c>
      <c r="J8" s="19">
        <v>3454</v>
      </c>
      <c r="K8" s="19">
        <v>3154</v>
      </c>
      <c r="L8" s="19">
        <v>3198</v>
      </c>
      <c r="M8" s="20">
        <v>1533</v>
      </c>
      <c r="N8" s="20">
        <v>2375</v>
      </c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42" x14ac:dyDescent="0.25">
      <c r="A9" s="13" t="s">
        <v>5</v>
      </c>
      <c r="B9" s="14">
        <v>1182</v>
      </c>
      <c r="C9" s="14">
        <v>794</v>
      </c>
      <c r="D9" s="15">
        <v>1402</v>
      </c>
      <c r="E9" s="16">
        <v>1440.9999999999995</v>
      </c>
      <c r="F9" s="17">
        <v>1115</v>
      </c>
      <c r="G9" s="17">
        <v>1332</v>
      </c>
      <c r="H9" s="18">
        <v>1218</v>
      </c>
      <c r="I9" s="19">
        <v>1329</v>
      </c>
      <c r="J9" s="19">
        <v>1177</v>
      </c>
      <c r="K9" s="19">
        <v>1119</v>
      </c>
      <c r="L9" s="19">
        <v>1031</v>
      </c>
      <c r="M9" s="20">
        <v>304.00000000000023</v>
      </c>
      <c r="N9" s="20">
        <v>791</v>
      </c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</row>
    <row r="10" spans="1:42" x14ac:dyDescent="0.25">
      <c r="A10" s="13" t="s">
        <v>6</v>
      </c>
      <c r="B10" s="14">
        <v>4474</v>
      </c>
      <c r="C10" s="14">
        <v>4432</v>
      </c>
      <c r="D10" s="15">
        <v>5648</v>
      </c>
      <c r="E10" s="16">
        <v>5663.9999999999982</v>
      </c>
      <c r="F10" s="17">
        <v>4464</v>
      </c>
      <c r="G10" s="17">
        <v>5365</v>
      </c>
      <c r="H10" s="18">
        <v>4344</v>
      </c>
      <c r="I10" s="19">
        <v>5483</v>
      </c>
      <c r="J10" s="19">
        <v>4796</v>
      </c>
      <c r="K10" s="19">
        <v>5547</v>
      </c>
      <c r="L10" s="19">
        <v>4778</v>
      </c>
      <c r="M10" s="20">
        <v>2171.9999999999991</v>
      </c>
      <c r="N10" s="20">
        <v>4138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</row>
    <row r="11" spans="1:42" x14ac:dyDescent="0.25">
      <c r="A11" s="13" t="s">
        <v>7</v>
      </c>
      <c r="B11" s="14">
        <v>1363</v>
      </c>
      <c r="C11" s="14">
        <v>1538</v>
      </c>
      <c r="D11" s="15">
        <v>1801</v>
      </c>
      <c r="E11" s="16">
        <v>2061</v>
      </c>
      <c r="F11" s="17">
        <v>1567</v>
      </c>
      <c r="G11" s="17">
        <v>2100</v>
      </c>
      <c r="H11" s="18">
        <v>1496</v>
      </c>
      <c r="I11" s="19">
        <v>1990</v>
      </c>
      <c r="J11" s="19">
        <v>1487</v>
      </c>
      <c r="K11" s="19">
        <v>1801</v>
      </c>
      <c r="L11" s="19">
        <v>1290</v>
      </c>
      <c r="M11" s="20">
        <v>565.00000000000034</v>
      </c>
      <c r="N11" s="20">
        <v>987</v>
      </c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2" x14ac:dyDescent="0.25">
      <c r="A12" s="13" t="s">
        <v>8</v>
      </c>
      <c r="B12" s="14">
        <v>3388</v>
      </c>
      <c r="C12" s="14">
        <v>2988</v>
      </c>
      <c r="D12" s="15">
        <v>3959</v>
      </c>
      <c r="E12" s="16">
        <v>3773.9999999999973</v>
      </c>
      <c r="F12" s="17">
        <v>3155</v>
      </c>
      <c r="G12" s="17">
        <v>3132</v>
      </c>
      <c r="H12" s="18">
        <v>3203</v>
      </c>
      <c r="I12" s="19">
        <v>3194</v>
      </c>
      <c r="J12" s="19">
        <v>3117</v>
      </c>
      <c r="K12" s="19">
        <v>2621</v>
      </c>
      <c r="L12" s="19">
        <v>2803</v>
      </c>
      <c r="M12" s="20">
        <v>1316.9999999999984</v>
      </c>
      <c r="N12" s="20">
        <v>2314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</row>
    <row r="13" spans="1:42" x14ac:dyDescent="0.25">
      <c r="A13" s="13" t="s">
        <v>9</v>
      </c>
      <c r="B13" s="14">
        <v>4143</v>
      </c>
      <c r="C13" s="14">
        <v>765</v>
      </c>
      <c r="D13" s="15">
        <v>3576</v>
      </c>
      <c r="E13" s="16">
        <v>4539</v>
      </c>
      <c r="F13" s="21">
        <v>337</v>
      </c>
      <c r="G13" s="21">
        <v>429</v>
      </c>
      <c r="H13" s="18">
        <v>344</v>
      </c>
      <c r="I13" s="19">
        <v>372</v>
      </c>
      <c r="J13" s="19">
        <v>416</v>
      </c>
      <c r="K13" s="19">
        <v>324</v>
      </c>
      <c r="L13" s="19">
        <v>293</v>
      </c>
      <c r="M13" s="20">
        <v>3231</v>
      </c>
      <c r="N13" s="20">
        <v>464</v>
      </c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</row>
    <row r="14" spans="1:42" x14ac:dyDescent="0.25">
      <c r="A14" s="13" t="s">
        <v>10</v>
      </c>
      <c r="B14" s="14">
        <v>3406</v>
      </c>
      <c r="C14" s="14">
        <v>3405</v>
      </c>
      <c r="D14" s="15">
        <v>4178</v>
      </c>
      <c r="E14" s="16">
        <v>4799.0000000000018</v>
      </c>
      <c r="F14" s="17">
        <v>3343</v>
      </c>
      <c r="G14" s="17">
        <v>4598</v>
      </c>
      <c r="H14" s="18">
        <v>3295</v>
      </c>
      <c r="I14" s="19">
        <v>4521</v>
      </c>
      <c r="J14" s="19">
        <v>3485</v>
      </c>
      <c r="K14" s="19">
        <v>4360</v>
      </c>
      <c r="L14" s="19">
        <v>3332</v>
      </c>
      <c r="M14" s="20">
        <v>1188</v>
      </c>
      <c r="N14" s="20">
        <v>2368</v>
      </c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1:42" x14ac:dyDescent="0.25">
      <c r="A15" s="13" t="s">
        <v>11</v>
      </c>
      <c r="B15" s="14">
        <v>1354</v>
      </c>
      <c r="C15" s="14">
        <v>1222</v>
      </c>
      <c r="D15" s="15">
        <v>1687</v>
      </c>
      <c r="E15" s="16">
        <v>1372.9999999999998</v>
      </c>
      <c r="F15" s="17">
        <v>1283</v>
      </c>
      <c r="G15" s="17">
        <v>1209</v>
      </c>
      <c r="H15" s="18">
        <v>1043</v>
      </c>
      <c r="I15" s="19">
        <v>1175</v>
      </c>
      <c r="J15" s="19">
        <v>1162</v>
      </c>
      <c r="K15" s="19">
        <v>1109</v>
      </c>
      <c r="L15" s="19">
        <v>1081</v>
      </c>
      <c r="M15" s="20">
        <v>150.00000000000003</v>
      </c>
      <c r="N15" s="20">
        <v>452</v>
      </c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x14ac:dyDescent="0.25">
      <c r="A16" s="13" t="s">
        <v>12</v>
      </c>
      <c r="B16" s="14">
        <v>2111</v>
      </c>
      <c r="C16" s="14">
        <v>1552</v>
      </c>
      <c r="D16" s="15">
        <v>2035</v>
      </c>
      <c r="E16" s="16">
        <v>2074.9999999999995</v>
      </c>
      <c r="F16" s="17">
        <v>1771</v>
      </c>
      <c r="G16" s="17">
        <v>1942</v>
      </c>
      <c r="H16" s="18">
        <v>1912</v>
      </c>
      <c r="I16" s="19">
        <v>2158</v>
      </c>
      <c r="J16" s="19">
        <v>2199</v>
      </c>
      <c r="K16" s="19">
        <v>1948</v>
      </c>
      <c r="L16" s="19">
        <v>1927</v>
      </c>
      <c r="M16" s="20">
        <v>1013.0000000000006</v>
      </c>
      <c r="N16" s="20">
        <v>2009</v>
      </c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1:42" x14ac:dyDescent="0.25">
      <c r="A17" s="13" t="s">
        <v>13</v>
      </c>
      <c r="B17" s="14">
        <v>2924</v>
      </c>
      <c r="C17" s="14">
        <v>2412</v>
      </c>
      <c r="D17" s="15">
        <v>3310</v>
      </c>
      <c r="E17" s="16">
        <v>3625.0000000000009</v>
      </c>
      <c r="F17" s="17">
        <v>2987</v>
      </c>
      <c r="G17" s="17">
        <v>2824</v>
      </c>
      <c r="H17" s="18">
        <v>2570</v>
      </c>
      <c r="I17" s="19">
        <v>2881</v>
      </c>
      <c r="J17" s="19">
        <v>2749</v>
      </c>
      <c r="K17" s="19">
        <v>2835</v>
      </c>
      <c r="L17" s="19">
        <v>2697</v>
      </c>
      <c r="M17" s="20">
        <v>968.99999999999977</v>
      </c>
      <c r="N17" s="20">
        <v>2062</v>
      </c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42" x14ac:dyDescent="0.25">
      <c r="A18" s="13" t="s">
        <v>14</v>
      </c>
      <c r="B18" s="14">
        <v>4141</v>
      </c>
      <c r="C18" s="14">
        <v>3343</v>
      </c>
      <c r="D18" s="15">
        <v>5181</v>
      </c>
      <c r="E18" s="16">
        <v>5166.9999999999982</v>
      </c>
      <c r="F18" s="17">
        <v>3863</v>
      </c>
      <c r="G18" s="17">
        <v>4026</v>
      </c>
      <c r="H18" s="18">
        <v>3725</v>
      </c>
      <c r="I18" s="19">
        <v>4238</v>
      </c>
      <c r="J18" s="19">
        <v>4042</v>
      </c>
      <c r="K18" s="19">
        <v>4052</v>
      </c>
      <c r="L18" s="19">
        <v>3827</v>
      </c>
      <c r="M18" s="20">
        <v>1237.0000000000018</v>
      </c>
      <c r="N18" s="20">
        <v>2929</v>
      </c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s="24" customFormat="1" x14ac:dyDescent="0.25">
      <c r="A19" s="13" t="s">
        <v>15</v>
      </c>
      <c r="B19" s="14">
        <v>5307</v>
      </c>
      <c r="C19" s="14">
        <v>4138</v>
      </c>
      <c r="D19" s="15">
        <v>6331</v>
      </c>
      <c r="E19" s="16">
        <v>6009.9999999999982</v>
      </c>
      <c r="F19" s="17">
        <v>4530</v>
      </c>
      <c r="G19" s="17">
        <v>3956</v>
      </c>
      <c r="H19" s="22">
        <v>3564</v>
      </c>
      <c r="I19" s="23">
        <v>4190</v>
      </c>
      <c r="J19" s="19">
        <v>4197</v>
      </c>
      <c r="K19" s="19">
        <v>4019</v>
      </c>
      <c r="L19" s="19">
        <v>4045</v>
      </c>
      <c r="M19" s="20">
        <v>1730.0000000000011</v>
      </c>
      <c r="N19" s="20">
        <v>2873</v>
      </c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x14ac:dyDescent="0.25">
      <c r="A20" s="13" t="s">
        <v>16</v>
      </c>
      <c r="B20" s="14">
        <v>4333</v>
      </c>
      <c r="C20" s="14">
        <v>3203</v>
      </c>
      <c r="D20" s="15">
        <v>5244</v>
      </c>
      <c r="E20" s="16">
        <v>5245.0000000000009</v>
      </c>
      <c r="F20" s="17">
        <v>2932</v>
      </c>
      <c r="G20" s="17">
        <v>2946</v>
      </c>
      <c r="H20" s="18">
        <v>2842</v>
      </c>
      <c r="I20" s="19">
        <v>2957</v>
      </c>
      <c r="J20" s="19">
        <v>2709</v>
      </c>
      <c r="K20" s="19">
        <v>2700</v>
      </c>
      <c r="L20" s="19">
        <v>2478</v>
      </c>
      <c r="M20" s="20">
        <v>1922.0000000000009</v>
      </c>
      <c r="N20" s="20">
        <v>2268</v>
      </c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 x14ac:dyDescent="0.25">
      <c r="A21" s="13" t="s">
        <v>17</v>
      </c>
      <c r="B21" s="14">
        <f>B22+B23</f>
        <v>30708</v>
      </c>
      <c r="C21" s="14">
        <f t="shared" ref="C21:M21" si="0">C22+C23</f>
        <v>34156</v>
      </c>
      <c r="D21" s="14">
        <f t="shared" si="0"/>
        <v>30993</v>
      </c>
      <c r="E21" s="14">
        <f t="shared" si="0"/>
        <v>37011.000000000015</v>
      </c>
      <c r="F21" s="14">
        <f t="shared" si="0"/>
        <v>40528</v>
      </c>
      <c r="G21" s="14">
        <f t="shared" si="0"/>
        <v>42211</v>
      </c>
      <c r="H21" s="14">
        <f t="shared" si="0"/>
        <v>40291</v>
      </c>
      <c r="I21" s="14">
        <f t="shared" si="0"/>
        <v>39540</v>
      </c>
      <c r="J21" s="14">
        <f t="shared" si="0"/>
        <v>41209</v>
      </c>
      <c r="K21" s="14">
        <f t="shared" si="0"/>
        <v>40141</v>
      </c>
      <c r="L21" s="14">
        <f t="shared" si="0"/>
        <v>38755</v>
      </c>
      <c r="M21" s="14">
        <f t="shared" si="0"/>
        <v>19996</v>
      </c>
      <c r="N21" s="14">
        <v>36839</v>
      </c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x14ac:dyDescent="0.25">
      <c r="A22" s="25" t="s">
        <v>18</v>
      </c>
      <c r="B22" s="26">
        <v>27496</v>
      </c>
      <c r="C22" s="26">
        <v>31626</v>
      </c>
      <c r="D22" s="14">
        <v>26686</v>
      </c>
      <c r="E22" s="17">
        <v>33509.000000000015</v>
      </c>
      <c r="F22" s="17">
        <v>37360</v>
      </c>
      <c r="G22" s="17">
        <v>38933</v>
      </c>
      <c r="H22" s="18">
        <v>37166</v>
      </c>
      <c r="I22" s="19">
        <v>36162</v>
      </c>
      <c r="J22" s="19">
        <v>37923</v>
      </c>
      <c r="K22" s="19">
        <v>37078</v>
      </c>
      <c r="L22" s="19">
        <v>36256</v>
      </c>
      <c r="M22" s="20">
        <v>18980</v>
      </c>
      <c r="N22" s="14">
        <v>34729</v>
      </c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 x14ac:dyDescent="0.25">
      <c r="A23" s="25" t="s">
        <v>19</v>
      </c>
      <c r="B23" s="27">
        <v>3212</v>
      </c>
      <c r="C23" s="27">
        <v>2530</v>
      </c>
      <c r="D23" s="27">
        <v>4307</v>
      </c>
      <c r="E23" s="17">
        <v>3502</v>
      </c>
      <c r="F23" s="17">
        <v>3168</v>
      </c>
      <c r="G23" s="17">
        <v>3278</v>
      </c>
      <c r="H23" s="18">
        <v>3125</v>
      </c>
      <c r="I23" s="19">
        <v>3378</v>
      </c>
      <c r="J23" s="19">
        <v>3286</v>
      </c>
      <c r="K23" s="19">
        <v>3063</v>
      </c>
      <c r="L23" s="19">
        <v>2499</v>
      </c>
      <c r="M23" s="20">
        <v>1015.9999999999999</v>
      </c>
      <c r="N23" s="14">
        <v>2110</v>
      </c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1:42" x14ac:dyDescent="0.25">
      <c r="A24" s="13" t="s">
        <v>20</v>
      </c>
      <c r="B24" s="14">
        <v>1628</v>
      </c>
      <c r="C24" s="14">
        <v>1349</v>
      </c>
      <c r="D24" s="15">
        <v>1631</v>
      </c>
      <c r="E24" s="16">
        <v>1588.9999999999995</v>
      </c>
      <c r="F24" s="17">
        <v>1530</v>
      </c>
      <c r="G24" s="17">
        <v>1637</v>
      </c>
      <c r="H24" s="18">
        <v>1702</v>
      </c>
      <c r="I24" s="19">
        <v>1477</v>
      </c>
      <c r="J24" s="19">
        <v>1810</v>
      </c>
      <c r="K24" s="19">
        <v>1784</v>
      </c>
      <c r="L24" s="19">
        <v>1271</v>
      </c>
      <c r="M24" s="20">
        <v>1350.0000000000002</v>
      </c>
      <c r="N24" s="20">
        <v>1850</v>
      </c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x14ac:dyDescent="0.25">
      <c r="A25" s="13" t="s">
        <v>21</v>
      </c>
      <c r="B25" s="14">
        <v>267</v>
      </c>
      <c r="C25" s="14">
        <v>117</v>
      </c>
      <c r="D25" s="15">
        <v>326</v>
      </c>
      <c r="E25" s="16">
        <v>360</v>
      </c>
      <c r="F25" s="17">
        <v>317</v>
      </c>
      <c r="G25" s="17">
        <v>290</v>
      </c>
      <c r="H25" s="18">
        <v>248</v>
      </c>
      <c r="I25" s="19">
        <v>273</v>
      </c>
      <c r="J25" s="19">
        <v>290</v>
      </c>
      <c r="K25" s="19">
        <v>272</v>
      </c>
      <c r="L25" s="19">
        <v>294</v>
      </c>
      <c r="M25" s="20">
        <v>88</v>
      </c>
      <c r="N25" s="20">
        <v>305</v>
      </c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1:42" x14ac:dyDescent="0.25">
      <c r="A26" s="13" t="s">
        <v>22</v>
      </c>
      <c r="B26" s="14">
        <v>465</v>
      </c>
      <c r="C26" s="14">
        <v>563</v>
      </c>
      <c r="D26" s="15">
        <v>555</v>
      </c>
      <c r="E26" s="16">
        <v>599.00000000000011</v>
      </c>
      <c r="F26" s="17">
        <v>498</v>
      </c>
      <c r="G26" s="17">
        <v>572</v>
      </c>
      <c r="H26" s="18">
        <v>449</v>
      </c>
      <c r="I26" s="19">
        <v>565</v>
      </c>
      <c r="J26" s="19">
        <v>519</v>
      </c>
      <c r="K26" s="19">
        <v>708</v>
      </c>
      <c r="L26" s="19">
        <v>594</v>
      </c>
      <c r="M26" s="20">
        <v>286</v>
      </c>
      <c r="N26" s="20">
        <v>442</v>
      </c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x14ac:dyDescent="0.25">
      <c r="A27" s="13" t="s">
        <v>23</v>
      </c>
      <c r="B27" s="14">
        <v>896</v>
      </c>
      <c r="C27" s="14">
        <v>871</v>
      </c>
      <c r="D27" s="15">
        <v>1024</v>
      </c>
      <c r="E27" s="16">
        <v>1028</v>
      </c>
      <c r="F27" s="17">
        <v>856</v>
      </c>
      <c r="G27" s="17">
        <v>738</v>
      </c>
      <c r="H27" s="18">
        <v>657</v>
      </c>
      <c r="I27" s="19">
        <v>754</v>
      </c>
      <c r="J27" s="19">
        <v>857</v>
      </c>
      <c r="K27" s="19">
        <v>783</v>
      </c>
      <c r="L27" s="19">
        <v>822</v>
      </c>
      <c r="M27" s="20">
        <v>277.00000000000011</v>
      </c>
      <c r="N27" s="20">
        <v>667</v>
      </c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</row>
    <row r="28" spans="1:42" x14ac:dyDescent="0.25">
      <c r="A28" s="13" t="s">
        <v>24</v>
      </c>
      <c r="B28" s="14">
        <v>5538</v>
      </c>
      <c r="C28" s="14">
        <v>4031</v>
      </c>
      <c r="D28" s="15">
        <v>6744</v>
      </c>
      <c r="E28" s="16">
        <v>6146</v>
      </c>
      <c r="F28" s="17">
        <v>3984</v>
      </c>
      <c r="G28" s="17">
        <v>3976</v>
      </c>
      <c r="H28" s="18">
        <v>3944</v>
      </c>
      <c r="I28" s="19">
        <v>4078</v>
      </c>
      <c r="J28" s="19">
        <v>3947</v>
      </c>
      <c r="K28" s="19">
        <v>4003</v>
      </c>
      <c r="L28" s="19">
        <v>4020</v>
      </c>
      <c r="M28" s="20">
        <v>2389.0000000000009</v>
      </c>
      <c r="N28" s="20">
        <v>3010</v>
      </c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spans="1:42" x14ac:dyDescent="0.25">
      <c r="A29" s="13" t="s">
        <v>25</v>
      </c>
      <c r="B29" s="14">
        <v>2330</v>
      </c>
      <c r="C29" s="14">
        <v>4853</v>
      </c>
      <c r="D29" s="15">
        <v>2778</v>
      </c>
      <c r="E29" s="16">
        <v>5199.9999999999991</v>
      </c>
      <c r="F29" s="17">
        <v>2627</v>
      </c>
      <c r="G29" s="17">
        <v>4623</v>
      </c>
      <c r="H29" s="18">
        <v>2121</v>
      </c>
      <c r="I29" s="19">
        <v>4311</v>
      </c>
      <c r="J29" s="19">
        <v>2516</v>
      </c>
      <c r="K29" s="19">
        <v>4437</v>
      </c>
      <c r="L29" s="19">
        <v>2362</v>
      </c>
      <c r="M29" s="20">
        <v>703.00000000000011</v>
      </c>
      <c r="N29" s="20">
        <v>1269</v>
      </c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</row>
    <row r="30" spans="1:42" x14ac:dyDescent="0.25">
      <c r="A30" s="13" t="s">
        <v>26</v>
      </c>
      <c r="B30" s="14">
        <v>2084</v>
      </c>
      <c r="C30" s="14">
        <v>1829</v>
      </c>
      <c r="D30" s="15">
        <v>2374</v>
      </c>
      <c r="E30" s="16">
        <v>2316.9999999999995</v>
      </c>
      <c r="F30" s="17">
        <v>1938</v>
      </c>
      <c r="G30" s="17">
        <v>1866</v>
      </c>
      <c r="H30" s="18">
        <v>1662</v>
      </c>
      <c r="I30" s="19">
        <v>2046</v>
      </c>
      <c r="J30" s="19">
        <v>2022</v>
      </c>
      <c r="K30" s="19">
        <v>1746</v>
      </c>
      <c r="L30" s="19">
        <v>1599</v>
      </c>
      <c r="M30" s="20">
        <v>721.99999999999943</v>
      </c>
      <c r="N30" s="20">
        <v>1791</v>
      </c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1:42" x14ac:dyDescent="0.25">
      <c r="A31" s="13" t="s">
        <v>27</v>
      </c>
      <c r="B31" s="14">
        <v>567</v>
      </c>
      <c r="C31" s="14">
        <v>611</v>
      </c>
      <c r="D31" s="15">
        <v>728</v>
      </c>
      <c r="E31" s="16">
        <v>1236.9999999999998</v>
      </c>
      <c r="F31" s="17">
        <v>655</v>
      </c>
      <c r="G31" s="17">
        <v>1202</v>
      </c>
      <c r="H31" s="18">
        <v>738</v>
      </c>
      <c r="I31" s="19">
        <v>1237</v>
      </c>
      <c r="J31" s="19">
        <v>701</v>
      </c>
      <c r="K31" s="19">
        <v>1100</v>
      </c>
      <c r="L31" s="19">
        <v>599</v>
      </c>
      <c r="M31" s="20">
        <v>408.00000000000006</v>
      </c>
      <c r="N31" s="20">
        <v>693</v>
      </c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x14ac:dyDescent="0.25">
      <c r="A32" s="13" t="s">
        <v>28</v>
      </c>
      <c r="B32" s="14">
        <v>562</v>
      </c>
      <c r="C32" s="14">
        <v>570</v>
      </c>
      <c r="D32" s="15">
        <v>723</v>
      </c>
      <c r="E32" s="16">
        <v>688.00000000000011</v>
      </c>
      <c r="F32" s="17">
        <v>445</v>
      </c>
      <c r="G32" s="17">
        <v>466</v>
      </c>
      <c r="H32" s="18">
        <v>375</v>
      </c>
      <c r="I32" s="19">
        <v>382</v>
      </c>
      <c r="J32" s="19">
        <v>404</v>
      </c>
      <c r="K32" s="19">
        <v>372</v>
      </c>
      <c r="L32" s="19">
        <v>330</v>
      </c>
      <c r="M32" s="20">
        <v>214</v>
      </c>
      <c r="N32" s="20">
        <v>339</v>
      </c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x14ac:dyDescent="0.25">
      <c r="A33" s="13" t="s">
        <v>29</v>
      </c>
      <c r="B33" s="14">
        <v>840</v>
      </c>
      <c r="C33" s="14">
        <v>541</v>
      </c>
      <c r="D33" s="15">
        <v>886</v>
      </c>
      <c r="E33" s="16">
        <v>1075.0000000000002</v>
      </c>
      <c r="F33" s="17">
        <v>723</v>
      </c>
      <c r="G33" s="17">
        <v>624</v>
      </c>
      <c r="H33" s="18">
        <v>713</v>
      </c>
      <c r="I33" s="19">
        <v>842</v>
      </c>
      <c r="J33" s="19">
        <v>814</v>
      </c>
      <c r="K33" s="19">
        <v>858</v>
      </c>
      <c r="L33" s="19">
        <v>728</v>
      </c>
      <c r="M33" s="20">
        <v>470</v>
      </c>
      <c r="N33" s="20">
        <v>866</v>
      </c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1:42" x14ac:dyDescent="0.25">
      <c r="A34" s="28"/>
      <c r="B34" s="29"/>
      <c r="C34" s="29"/>
      <c r="D34" s="29"/>
      <c r="E34" s="29"/>
      <c r="F34" s="29"/>
      <c r="G34" s="30"/>
      <c r="H34" s="30"/>
      <c r="I34" s="30"/>
      <c r="J34" s="30"/>
      <c r="K34" s="30"/>
      <c r="L34" s="30"/>
      <c r="M34" s="30"/>
      <c r="N34" s="30"/>
    </row>
    <row r="35" spans="1:42" s="33" customFormat="1" x14ac:dyDescent="0.25">
      <c r="A35" s="31" t="s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2"/>
      <c r="N35" s="32"/>
    </row>
    <row r="36" spans="1:42" s="34" customFormat="1" ht="38.25" customHeight="1" x14ac:dyDescent="0.25">
      <c r="A36" s="51" t="s">
        <v>31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1:42" s="5" customFormat="1" x14ac:dyDescent="0.25">
      <c r="A37" s="35" t="s">
        <v>32</v>
      </c>
      <c r="B37" s="36"/>
      <c r="C37" s="36"/>
      <c r="D37" s="36"/>
      <c r="E37" s="36"/>
      <c r="F37" s="36"/>
      <c r="G37" s="36"/>
      <c r="H37" s="36"/>
      <c r="I37" s="37"/>
      <c r="J37" s="37"/>
      <c r="K37" s="37"/>
      <c r="L37" s="37"/>
      <c r="M37" s="37"/>
      <c r="N37" s="37"/>
    </row>
    <row r="38" spans="1:42" s="5" customFormat="1" ht="15.75" customHeight="1" x14ac:dyDescent="0.2">
      <c r="A38" s="45" t="s">
        <v>33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1:42" x14ac:dyDescent="0.25">
      <c r="A39" s="38" t="s">
        <v>34</v>
      </c>
      <c r="B39" s="39"/>
      <c r="C39" s="39"/>
      <c r="D39" s="39"/>
      <c r="E39" s="39"/>
      <c r="F39" s="39"/>
      <c r="G39" s="40"/>
      <c r="H39" s="40"/>
      <c r="I39" s="40"/>
      <c r="J39" s="40"/>
      <c r="K39" s="40"/>
      <c r="L39" s="40"/>
      <c r="M39" s="41"/>
      <c r="N39" s="41"/>
    </row>
    <row r="40" spans="1:42" x14ac:dyDescent="0.25">
      <c r="A40" s="38" t="s">
        <v>35</v>
      </c>
      <c r="B40" s="39"/>
      <c r="C40" s="39"/>
      <c r="D40" s="39"/>
      <c r="E40" s="39"/>
      <c r="F40" s="39"/>
      <c r="G40" s="40"/>
      <c r="H40" s="40"/>
      <c r="I40" s="40"/>
      <c r="J40" s="40"/>
      <c r="K40" s="40"/>
      <c r="L40" s="40"/>
      <c r="M40" s="41"/>
      <c r="N40" s="41"/>
    </row>
    <row r="41" spans="1:42" x14ac:dyDescent="0.25">
      <c r="A41" s="4"/>
      <c r="B41" s="42"/>
      <c r="C41" s="42"/>
      <c r="D41" s="43"/>
      <c r="E41" s="43"/>
    </row>
    <row r="42" spans="1:42" x14ac:dyDescent="0.25">
      <c r="A42" s="4"/>
      <c r="B42" s="42"/>
      <c r="C42" s="42"/>
      <c r="D42" s="42"/>
      <c r="E42" s="42"/>
    </row>
    <row r="43" spans="1:42" x14ac:dyDescent="0.25">
      <c r="A43" s="4"/>
      <c r="B43" s="42"/>
      <c r="C43" s="42"/>
      <c r="D43" s="42"/>
      <c r="E43" s="42"/>
    </row>
    <row r="44" spans="1:42" x14ac:dyDescent="0.25">
      <c r="A44" s="4"/>
      <c r="B44" s="43"/>
      <c r="C44" s="43"/>
      <c r="D44" s="43"/>
      <c r="E44" s="43"/>
    </row>
    <row r="45" spans="1:42" x14ac:dyDescent="0.25">
      <c r="A45" s="4"/>
      <c r="B45" s="43"/>
      <c r="C45" s="43"/>
      <c r="D45" s="43"/>
      <c r="E45" s="43"/>
    </row>
    <row r="46" spans="1:42" x14ac:dyDescent="0.25">
      <c r="A46" s="4"/>
      <c r="B46" s="42"/>
      <c r="C46" s="42"/>
      <c r="D46" s="42"/>
      <c r="E46" s="42"/>
    </row>
    <row r="47" spans="1:42" x14ac:dyDescent="0.25">
      <c r="A47" s="4"/>
      <c r="B47" s="43"/>
      <c r="C47" s="43"/>
      <c r="D47" s="43"/>
      <c r="E47" s="43"/>
    </row>
    <row r="48" spans="1:42" x14ac:dyDescent="0.25">
      <c r="A48" s="4"/>
      <c r="B48" s="43"/>
      <c r="C48" s="43"/>
      <c r="D48" s="43"/>
      <c r="E48" s="43"/>
    </row>
    <row r="49" spans="1:5" x14ac:dyDescent="0.25">
      <c r="A49" s="4"/>
      <c r="B49" s="43"/>
      <c r="C49" s="43"/>
      <c r="D49" s="43"/>
      <c r="E49" s="43"/>
    </row>
    <row r="50" spans="1:5" x14ac:dyDescent="0.25">
      <c r="A50" s="4"/>
      <c r="B50" s="43"/>
      <c r="C50" s="43"/>
      <c r="D50" s="43"/>
      <c r="E50" s="43"/>
    </row>
    <row r="51" spans="1:5" x14ac:dyDescent="0.25">
      <c r="A51" s="4"/>
      <c r="B51" s="43"/>
      <c r="C51" s="43"/>
      <c r="D51" s="43"/>
      <c r="E51" s="43"/>
    </row>
    <row r="52" spans="1:5" x14ac:dyDescent="0.25">
      <c r="A52" s="4"/>
      <c r="B52" s="43"/>
      <c r="C52" s="43"/>
      <c r="D52" s="43"/>
      <c r="E52" s="43"/>
    </row>
    <row r="53" spans="1:5" x14ac:dyDescent="0.25">
      <c r="A53" s="4"/>
      <c r="B53" s="43"/>
      <c r="C53" s="43"/>
      <c r="D53" s="43"/>
      <c r="E53" s="43"/>
    </row>
    <row r="54" spans="1:5" x14ac:dyDescent="0.25">
      <c r="A54" s="4"/>
      <c r="B54" s="43"/>
      <c r="C54" s="43"/>
      <c r="D54" s="43"/>
      <c r="E54" s="43"/>
    </row>
    <row r="55" spans="1:5" x14ac:dyDescent="0.25">
      <c r="A55" s="4"/>
      <c r="B55" s="43"/>
      <c r="C55" s="43"/>
      <c r="D55" s="43"/>
      <c r="E55" s="43"/>
    </row>
    <row r="56" spans="1:5" x14ac:dyDescent="0.25">
      <c r="A56" s="4"/>
      <c r="B56" s="43"/>
      <c r="C56" s="43"/>
      <c r="D56" s="43"/>
      <c r="E56" s="43"/>
    </row>
    <row r="57" spans="1:5" x14ac:dyDescent="0.25">
      <c r="A57" s="4"/>
      <c r="B57" s="43"/>
      <c r="C57" s="43"/>
      <c r="D57" s="43"/>
      <c r="E57" s="43"/>
    </row>
    <row r="58" spans="1:5" x14ac:dyDescent="0.25">
      <c r="A58" s="4"/>
      <c r="B58" s="43"/>
      <c r="C58" s="43"/>
      <c r="D58" s="43"/>
      <c r="E58" s="43"/>
    </row>
    <row r="59" spans="1:5" x14ac:dyDescent="0.25">
      <c r="A59" s="4"/>
      <c r="B59" s="43"/>
      <c r="C59" s="43"/>
      <c r="D59" s="43"/>
      <c r="E59" s="43"/>
    </row>
    <row r="60" spans="1:5" x14ac:dyDescent="0.25">
      <c r="A60" s="4"/>
      <c r="B60" s="43"/>
      <c r="C60" s="43"/>
      <c r="D60" s="43"/>
      <c r="E60" s="43"/>
    </row>
    <row r="61" spans="1:5" x14ac:dyDescent="0.25">
      <c r="A61" s="4"/>
      <c r="B61" s="43"/>
      <c r="C61" s="43"/>
      <c r="D61" s="43"/>
      <c r="E61" s="43"/>
    </row>
    <row r="62" spans="1:5" x14ac:dyDescent="0.25">
      <c r="A62" s="4"/>
      <c r="B62" s="43"/>
      <c r="C62" s="43"/>
      <c r="D62" s="43"/>
      <c r="E62" s="43"/>
    </row>
    <row r="63" spans="1:5" x14ac:dyDescent="0.25">
      <c r="A63" s="4"/>
      <c r="B63" s="43"/>
      <c r="C63" s="43"/>
      <c r="D63" s="43"/>
      <c r="E63" s="43"/>
    </row>
    <row r="64" spans="1:5" x14ac:dyDescent="0.25">
      <c r="A64" s="4"/>
      <c r="B64" s="43"/>
      <c r="C64" s="43"/>
      <c r="D64" s="43"/>
      <c r="E64" s="43"/>
    </row>
    <row r="65" spans="1:5" x14ac:dyDescent="0.25">
      <c r="A65" s="4"/>
      <c r="B65" s="43"/>
      <c r="C65" s="43"/>
      <c r="D65" s="43"/>
      <c r="E65" s="43"/>
    </row>
    <row r="66" spans="1:5" x14ac:dyDescent="0.25">
      <c r="A66" s="4"/>
      <c r="B66" s="43"/>
      <c r="C66" s="43"/>
      <c r="D66" s="43"/>
      <c r="E66" s="43"/>
    </row>
    <row r="67" spans="1:5" x14ac:dyDescent="0.25">
      <c r="A67" s="4"/>
      <c r="B67" s="43"/>
      <c r="C67" s="43"/>
      <c r="D67" s="43"/>
      <c r="E67" s="43"/>
    </row>
    <row r="68" spans="1:5" x14ac:dyDescent="0.25">
      <c r="A68" s="4"/>
      <c r="B68" s="43"/>
      <c r="C68" s="43"/>
      <c r="D68" s="43"/>
      <c r="E68" s="43"/>
    </row>
    <row r="69" spans="1:5" x14ac:dyDescent="0.25">
      <c r="A69" s="4"/>
      <c r="B69" s="43"/>
      <c r="C69" s="43"/>
      <c r="D69" s="43"/>
      <c r="E69" s="43"/>
    </row>
    <row r="70" spans="1:5" x14ac:dyDescent="0.25">
      <c r="A70" s="4"/>
      <c r="B70" s="43"/>
      <c r="C70" s="43"/>
      <c r="D70" s="43"/>
      <c r="E70" s="43"/>
    </row>
    <row r="71" spans="1:5" x14ac:dyDescent="0.25">
      <c r="A71" s="4"/>
      <c r="B71" s="43"/>
      <c r="C71" s="43"/>
      <c r="D71" s="43"/>
      <c r="E71" s="43"/>
    </row>
    <row r="72" spans="1:5" x14ac:dyDescent="0.25">
      <c r="A72" s="4"/>
      <c r="B72" s="43"/>
      <c r="C72" s="43"/>
      <c r="D72" s="43"/>
      <c r="E72" s="43"/>
    </row>
    <row r="73" spans="1:5" x14ac:dyDescent="0.25">
      <c r="A73" s="4"/>
      <c r="B73" s="43"/>
      <c r="C73" s="43"/>
      <c r="D73" s="43"/>
      <c r="E73" s="43"/>
    </row>
    <row r="74" spans="1:5" x14ac:dyDescent="0.25">
      <c r="A74" s="4"/>
      <c r="B74" s="43"/>
      <c r="C74" s="43"/>
      <c r="D74" s="43"/>
      <c r="E74" s="43"/>
    </row>
    <row r="75" spans="1:5" x14ac:dyDescent="0.25">
      <c r="A75" s="4"/>
      <c r="B75" s="43"/>
      <c r="C75" s="43"/>
      <c r="D75" s="43"/>
      <c r="E75" s="43"/>
    </row>
    <row r="76" spans="1:5" x14ac:dyDescent="0.25">
      <c r="A76" s="4"/>
      <c r="B76" s="43"/>
      <c r="C76" s="43"/>
      <c r="D76" s="43"/>
      <c r="E76" s="43"/>
    </row>
    <row r="77" spans="1:5" x14ac:dyDescent="0.25">
      <c r="A77" s="4"/>
      <c r="B77" s="43"/>
      <c r="C77" s="43"/>
      <c r="D77" s="43"/>
      <c r="E77" s="43"/>
    </row>
    <row r="78" spans="1:5" x14ac:dyDescent="0.25">
      <c r="A78" s="4"/>
      <c r="B78" s="43"/>
      <c r="C78" s="43"/>
      <c r="D78" s="43"/>
      <c r="E78" s="43"/>
    </row>
    <row r="79" spans="1:5" x14ac:dyDescent="0.25">
      <c r="A79" s="4"/>
      <c r="B79" s="43"/>
      <c r="C79" s="43"/>
      <c r="D79" s="43"/>
      <c r="E79" s="43"/>
    </row>
    <row r="80" spans="1:5" x14ac:dyDescent="0.25">
      <c r="A80" s="4"/>
      <c r="B80" s="43"/>
      <c r="C80" s="43"/>
      <c r="D80" s="43"/>
      <c r="E80" s="43"/>
    </row>
    <row r="81" spans="1:5" x14ac:dyDescent="0.25">
      <c r="A81" s="4"/>
      <c r="B81" s="43"/>
      <c r="C81" s="43"/>
      <c r="D81" s="43"/>
      <c r="E81" s="43"/>
    </row>
    <row r="82" spans="1:5" x14ac:dyDescent="0.25">
      <c r="A82" s="4"/>
      <c r="B82" s="43"/>
      <c r="C82" s="43"/>
      <c r="D82" s="43"/>
      <c r="E82" s="43"/>
    </row>
    <row r="83" spans="1:5" x14ac:dyDescent="0.25">
      <c r="A83" s="4"/>
      <c r="B83" s="43"/>
      <c r="C83" s="43"/>
      <c r="D83" s="43"/>
      <c r="E83" s="43"/>
    </row>
    <row r="84" spans="1:5" x14ac:dyDescent="0.25">
      <c r="A84" s="4"/>
      <c r="B84" s="43"/>
      <c r="C84" s="43"/>
      <c r="D84" s="43"/>
      <c r="E84" s="43"/>
    </row>
    <row r="85" spans="1:5" x14ac:dyDescent="0.25">
      <c r="A85" s="4"/>
      <c r="B85" s="43"/>
      <c r="C85" s="43"/>
      <c r="D85" s="43"/>
      <c r="E85" s="43"/>
    </row>
    <row r="86" spans="1:5" x14ac:dyDescent="0.25">
      <c r="A86" s="4"/>
      <c r="B86" s="43"/>
      <c r="C86" s="43"/>
      <c r="D86" s="43"/>
      <c r="E86" s="43"/>
    </row>
    <row r="87" spans="1:5" x14ac:dyDescent="0.25">
      <c r="A87" s="4"/>
      <c r="B87" s="43"/>
      <c r="C87" s="43"/>
      <c r="D87" s="43"/>
      <c r="E87" s="43"/>
    </row>
    <row r="88" spans="1:5" x14ac:dyDescent="0.25">
      <c r="A88" s="4"/>
      <c r="B88" s="43"/>
      <c r="C88" s="43"/>
      <c r="D88" s="43"/>
      <c r="E88" s="43"/>
    </row>
    <row r="89" spans="1:5" x14ac:dyDescent="0.25">
      <c r="A89" s="4"/>
      <c r="B89" s="43"/>
      <c r="C89" s="43"/>
      <c r="D89" s="43"/>
      <c r="E89" s="43"/>
    </row>
    <row r="90" spans="1:5" x14ac:dyDescent="0.25">
      <c r="A90" s="4"/>
      <c r="B90" s="43"/>
      <c r="C90" s="43"/>
      <c r="D90" s="43"/>
      <c r="E90" s="43"/>
    </row>
    <row r="91" spans="1:5" x14ac:dyDescent="0.25">
      <c r="A91" s="4"/>
      <c r="B91" s="43"/>
      <c r="C91" s="43"/>
      <c r="D91" s="43"/>
      <c r="E91" s="43"/>
    </row>
    <row r="92" spans="1:5" x14ac:dyDescent="0.25">
      <c r="A92" s="4"/>
      <c r="B92" s="43"/>
      <c r="C92" s="43"/>
      <c r="D92" s="43"/>
      <c r="E92" s="43"/>
    </row>
    <row r="93" spans="1:5" x14ac:dyDescent="0.25">
      <c r="A93" s="4"/>
      <c r="B93" s="43"/>
      <c r="C93" s="43"/>
      <c r="D93" s="43"/>
      <c r="E93" s="43"/>
    </row>
    <row r="94" spans="1:5" x14ac:dyDescent="0.25">
      <c r="A94" s="4"/>
      <c r="B94" s="43"/>
      <c r="C94" s="43"/>
      <c r="D94" s="43"/>
      <c r="E94" s="43"/>
    </row>
    <row r="95" spans="1:5" x14ac:dyDescent="0.25">
      <c r="A95" s="4"/>
      <c r="B95" s="43"/>
      <c r="C95" s="43"/>
      <c r="D95" s="43"/>
      <c r="E95" s="43"/>
    </row>
    <row r="96" spans="1:5" x14ac:dyDescent="0.25">
      <c r="A96" s="4"/>
      <c r="B96" s="43"/>
      <c r="C96" s="43"/>
      <c r="D96" s="43"/>
      <c r="E96" s="43"/>
    </row>
    <row r="97" spans="1:5" x14ac:dyDescent="0.25">
      <c r="A97" s="4"/>
      <c r="B97" s="43"/>
      <c r="C97" s="43"/>
      <c r="D97" s="43"/>
      <c r="E97" s="43"/>
    </row>
    <row r="98" spans="1:5" x14ac:dyDescent="0.25">
      <c r="A98" s="4"/>
      <c r="B98" s="43"/>
      <c r="C98" s="43"/>
      <c r="D98" s="43"/>
      <c r="E98" s="43"/>
    </row>
    <row r="99" spans="1:5" x14ac:dyDescent="0.25">
      <c r="A99" s="4"/>
      <c r="B99" s="43"/>
      <c r="C99" s="43"/>
      <c r="D99" s="43"/>
      <c r="E99" s="43"/>
    </row>
    <row r="100" spans="1:5" x14ac:dyDescent="0.25">
      <c r="A100" s="4"/>
      <c r="B100" s="43"/>
      <c r="C100" s="43"/>
      <c r="D100" s="43"/>
      <c r="E100" s="43"/>
    </row>
    <row r="101" spans="1:5" x14ac:dyDescent="0.25">
      <c r="A101" s="4"/>
      <c r="B101" s="43"/>
      <c r="C101" s="43"/>
      <c r="D101" s="43"/>
      <c r="E101" s="43"/>
    </row>
    <row r="102" spans="1:5" x14ac:dyDescent="0.25">
      <c r="A102" s="4"/>
      <c r="B102" s="43"/>
      <c r="C102" s="43"/>
      <c r="D102" s="43"/>
      <c r="E102" s="43"/>
    </row>
    <row r="103" spans="1:5" x14ac:dyDescent="0.25">
      <c r="A103" s="4"/>
      <c r="B103" s="43"/>
      <c r="C103" s="43"/>
      <c r="D103" s="43"/>
      <c r="E103" s="43"/>
    </row>
    <row r="104" spans="1:5" x14ac:dyDescent="0.25">
      <c r="A104" s="4"/>
      <c r="B104" s="43"/>
      <c r="C104" s="43"/>
      <c r="D104" s="43"/>
      <c r="E104" s="43"/>
    </row>
    <row r="105" spans="1:5" x14ac:dyDescent="0.25">
      <c r="A105" s="4"/>
      <c r="B105" s="43"/>
      <c r="C105" s="43"/>
      <c r="D105" s="43"/>
      <c r="E105" s="43"/>
    </row>
    <row r="106" spans="1:5" x14ac:dyDescent="0.25">
      <c r="A106" s="4"/>
      <c r="B106" s="43"/>
      <c r="C106" s="43"/>
      <c r="D106" s="43"/>
      <c r="E106" s="43"/>
    </row>
    <row r="107" spans="1:5" x14ac:dyDescent="0.25">
      <c r="A107" s="4"/>
      <c r="B107" s="43"/>
      <c r="C107" s="43"/>
      <c r="D107" s="43"/>
      <c r="E107" s="43"/>
    </row>
    <row r="108" spans="1:5" x14ac:dyDescent="0.25">
      <c r="A108" s="4"/>
      <c r="B108" s="43"/>
      <c r="C108" s="43"/>
      <c r="D108" s="43"/>
      <c r="E108" s="43"/>
    </row>
    <row r="109" spans="1:5" x14ac:dyDescent="0.25">
      <c r="A109" s="4"/>
      <c r="B109" s="43"/>
      <c r="C109" s="43"/>
      <c r="D109" s="43"/>
      <c r="E109" s="43"/>
    </row>
    <row r="110" spans="1:5" x14ac:dyDescent="0.25">
      <c r="A110" s="4"/>
      <c r="B110" s="43"/>
      <c r="C110" s="43"/>
      <c r="D110" s="43"/>
      <c r="E110" s="43"/>
    </row>
    <row r="111" spans="1:5" x14ac:dyDescent="0.25">
      <c r="A111" s="4"/>
      <c r="B111" s="43"/>
      <c r="C111" s="43"/>
      <c r="D111" s="43"/>
      <c r="E111" s="43"/>
    </row>
    <row r="112" spans="1:5" x14ac:dyDescent="0.25">
      <c r="A112" s="4"/>
      <c r="B112" s="43"/>
      <c r="C112" s="43"/>
      <c r="D112" s="43"/>
      <c r="E112" s="43"/>
    </row>
    <row r="113" spans="1:5" x14ac:dyDescent="0.25">
      <c r="A113" s="4"/>
      <c r="B113" s="43"/>
      <c r="C113" s="43"/>
      <c r="D113" s="43"/>
      <c r="E113" s="43"/>
    </row>
    <row r="114" spans="1:5" x14ac:dyDescent="0.25">
      <c r="A114" s="4"/>
      <c r="B114" s="43"/>
      <c r="C114" s="43"/>
      <c r="D114" s="43"/>
      <c r="E114" s="43"/>
    </row>
    <row r="115" spans="1:5" x14ac:dyDescent="0.25">
      <c r="A115" s="4"/>
      <c r="B115" s="43"/>
      <c r="C115" s="43"/>
      <c r="D115" s="43"/>
      <c r="E115" s="43"/>
    </row>
    <row r="116" spans="1:5" x14ac:dyDescent="0.25">
      <c r="A116" s="4"/>
      <c r="B116" s="43"/>
      <c r="C116" s="43"/>
      <c r="D116" s="43"/>
      <c r="E116" s="43"/>
    </row>
    <row r="117" spans="1:5" x14ac:dyDescent="0.25">
      <c r="A117" s="4"/>
      <c r="B117" s="43"/>
      <c r="C117" s="43"/>
      <c r="D117" s="43"/>
      <c r="E117" s="43"/>
    </row>
    <row r="118" spans="1:5" x14ac:dyDescent="0.25">
      <c r="A118" s="4"/>
      <c r="B118" s="43"/>
      <c r="C118" s="43"/>
      <c r="D118" s="43"/>
      <c r="E118" s="43"/>
    </row>
    <row r="119" spans="1:5" x14ac:dyDescent="0.25">
      <c r="A119" s="4"/>
      <c r="B119" s="43"/>
      <c r="C119" s="43"/>
      <c r="D119" s="43"/>
      <c r="E119" s="43"/>
    </row>
  </sheetData>
  <mergeCells count="17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38:N38"/>
    <mergeCell ref="J3:J4"/>
    <mergeCell ref="K3:K4"/>
    <mergeCell ref="L3:L4"/>
    <mergeCell ref="M3:M4"/>
    <mergeCell ref="N3:N4"/>
    <mergeCell ref="A36:N36"/>
  </mergeCells>
  <pageMargins left="0.7" right="0.7" top="0.75" bottom="0.75" header="0.3" footer="0.3"/>
  <pageSetup paperSize="9" orientation="portrait" verticalDpi="0" r:id="rId1"/>
  <ignoredErrors>
    <ignoredError sqref="M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Elvis Manayay Guillermo</cp:lastModifiedBy>
  <dcterms:created xsi:type="dcterms:W3CDTF">2022-11-22T16:36:19Z</dcterms:created>
  <dcterms:modified xsi:type="dcterms:W3CDTF">2022-12-21T14:06:23Z</dcterms:modified>
</cp:coreProperties>
</file>