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89F94315-D4C6-449A-AFB6-2F70B22E841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<sst xmlns="http://schemas.openxmlformats.org/spreadsheetml/2006/main" count="173" uniqueCount="36">
  <si>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por Años, según Actividades Económicas</t>
  </si>
  <si>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</si>
  <si>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</si>
  <si>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</si>
  <si>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</si>
  <si>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</si>
  <si>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</si>
  <si>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</si>
  <si>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</si>
  <si>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</si>
  <si>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</si>
  <si>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</si>
  <si>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</si>
  <si>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</si>
  <si>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</si>
  <si>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Otros Servicios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</si>
  <si>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</si>
  <si>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</si>
  <si>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</si>
  <si>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</si>
  <si>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</si>
  <si>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</si>
  <si>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</si>
  <si>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</si>
  <si>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</si>
  <si>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</si>
  <si>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</si>
  <si>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Administración PúblPas y Defensa</t>
  </si>
  <si>
    <t>VaPas Agregado Bruto</t>
  </si>
  <si>
    <t>San Martín: Valor Agregado Bruto</t>
  </si>
  <si>
    <t>Fuente: Instituto Nacional de Estadística e Informática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</si>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</sst>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9">
          <cell r="Q9">
            <v>1692555</v>
          </cell>
          <cell r="AM9">
            <v>2997635</v>
          </cell>
        </row>
        <row r="10">
          <cell r="Q10">
            <v>1570</v>
          </cell>
          <cell r="AM10">
            <v>2943</v>
          </cell>
        </row>
        <row r="11">
          <cell r="Q11">
            <v>38991</v>
          </cell>
          <cell r="AM11">
            <v>55578</v>
          </cell>
        </row>
        <row r="12">
          <cell r="Q12">
            <v>625581</v>
          </cell>
          <cell r="AM12">
            <v>830838</v>
          </cell>
        </row>
        <row r="13">
          <cell r="Q13">
            <v>41679</v>
          </cell>
          <cell r="AM13">
            <v>76119</v>
          </cell>
        </row>
        <row r="14">
          <cell r="Q14">
            <v>497469</v>
          </cell>
          <cell r="AM14">
            <v>875979</v>
          </cell>
        </row>
        <row r="15">
          <cell r="Q15">
            <v>704146</v>
          </cell>
          <cell r="AM15">
            <v>1076532</v>
          </cell>
        </row>
        <row r="16">
          <cell r="Q16">
            <v>141171</v>
          </cell>
          <cell r="AM16">
            <v>276068</v>
          </cell>
        </row>
        <row r="17">
          <cell r="Q17">
            <v>130182</v>
          </cell>
          <cell r="AM17">
            <v>231079</v>
          </cell>
        </row>
        <row r="18">
          <cell r="Q18">
            <v>269218</v>
          </cell>
          <cell r="AM18">
            <v>153692</v>
          </cell>
        </row>
        <row r="19">
          <cell r="Q19">
            <v>622000</v>
          </cell>
          <cell r="AM19">
            <v>822786</v>
          </cell>
        </row>
        <row r="20">
          <cell r="Q20">
            <v>1542917</v>
          </cell>
          <cell r="AM20">
            <v>2373675</v>
          </cell>
        </row>
        <row r="22">
          <cell r="Q22">
            <v>6307479</v>
          </cell>
          <cell r="AM22">
            <v>9772924</v>
          </cell>
        </row>
        <row r="37">
          <cell r="Q37">
            <v>26.834096474994208</v>
          </cell>
          <cell r="AM37">
            <v>30.672856966860685</v>
          </cell>
        </row>
        <row r="38">
          <cell r="Q38">
            <v>2.4891085646103619E-2</v>
          </cell>
          <cell r="AM38">
            <v>3.0113812406604205E-2</v>
          </cell>
        </row>
        <row r="39">
          <cell r="Q39">
            <v>0.61817090473071723</v>
          </cell>
          <cell r="AM39">
            <v>0.56869366834327173</v>
          </cell>
        </row>
        <row r="40">
          <cell r="Q40">
            <v>9.9180829615128321</v>
          </cell>
          <cell r="AM40">
            <v>8.5014270038322213</v>
          </cell>
        </row>
        <row r="41">
          <cell r="Q41">
            <v>0.6607869800279953</v>
          </cell>
          <cell r="AM41">
            <v>0.77887641405990671</v>
          </cell>
        </row>
        <row r="42">
          <cell r="Q42">
            <v>7.8869703727907776</v>
          </cell>
          <cell r="AM42">
            <v>8.9633256126825511</v>
          </cell>
        </row>
        <row r="43">
          <cell r="Q43">
            <v>11.163667766472152</v>
          </cell>
          <cell r="AM43">
            <v>11.015454535408237</v>
          </cell>
        </row>
        <row r="44">
          <cell r="Q44">
            <v>2.2381525170357288</v>
          </cell>
          <cell r="AM44">
            <v>2.8248249960810092</v>
          </cell>
        </row>
        <row r="45">
          <cell r="Q45">
            <v>2.0639307717076822</v>
          </cell>
          <cell r="AM45">
            <v>2.364481704758985</v>
          </cell>
        </row>
        <row r="46">
          <cell r="Q46">
            <v>4.2682345831036459</v>
          </cell>
          <cell r="AM46">
            <v>1.5726306681603173</v>
          </cell>
        </row>
        <row r="47">
          <cell r="Q47">
            <v>9.8613090903671647</v>
          </cell>
          <cell r="AM47">
            <v>8.4190361042406554</v>
          </cell>
        </row>
        <row r="48">
          <cell r="Q48">
            <v>24.46170649161099</v>
          </cell>
          <cell r="AM48">
            <v>24.288278513165558</v>
          </cell>
        </row>
        <row r="50">
          <cell r="Q50">
            <v>100</v>
          </cell>
          <cell r="AM50">
            <v>100</v>
          </cell>
        </row>
        <row r="100">
          <cell r="Q100">
            <v>-0.67118859712957146</v>
          </cell>
          <cell r="AM100">
            <v>4.3988782944768303</v>
          </cell>
        </row>
        <row r="101">
          <cell r="Q101">
            <v>-41.088180112570363</v>
          </cell>
          <cell r="AM101">
            <v>8.2939932978110846</v>
          </cell>
        </row>
        <row r="102">
          <cell r="Q102">
            <v>7.5673140587066996</v>
          </cell>
          <cell r="AM102">
            <v>0.20385105228319844</v>
          </cell>
        </row>
        <row r="103">
          <cell r="Q103">
            <v>15.640394771623619</v>
          </cell>
          <cell r="AM103">
            <v>8.8058721610694732</v>
          </cell>
        </row>
        <row r="104">
          <cell r="Q104">
            <v>7.0284012120589665</v>
          </cell>
          <cell r="AM104">
            <v>3.3741402070997566</v>
          </cell>
        </row>
        <row r="105">
          <cell r="Q105">
            <v>20.535720775838058</v>
          </cell>
          <cell r="AM105">
            <v>2.2994123339646393</v>
          </cell>
        </row>
        <row r="106">
          <cell r="Q106">
            <v>12.401330019458641</v>
          </cell>
          <cell r="AM106">
            <v>3.5594720604367609</v>
          </cell>
        </row>
        <row r="107">
          <cell r="Q107">
            <v>10.302769855842485</v>
          </cell>
          <cell r="AM107">
            <v>16.883756771194186</v>
          </cell>
        </row>
        <row r="108">
          <cell r="Q108">
            <v>39.078875677061632</v>
          </cell>
          <cell r="AM108">
            <v>-0.44424016399887023</v>
          </cell>
        </row>
        <row r="109">
          <cell r="Q109">
            <v>9.4871690593354714</v>
          </cell>
          <cell r="AM109">
            <v>-1.8847707787495125</v>
          </cell>
        </row>
        <row r="110">
          <cell r="Q110">
            <v>2.0825161534913974</v>
          </cell>
          <cell r="AM110">
            <v>-0.95117475479480618</v>
          </cell>
        </row>
        <row r="111">
          <cell r="Q111">
            <v>8.3490107266375162</v>
          </cell>
          <cell r="AM111">
            <v>-0.23518124562332332</v>
          </cell>
        </row>
        <row r="113">
          <cell r="Q113">
            <v>7.584681323134788</v>
          </cell>
          <cell r="AM113">
            <v>2.7010122904606249</v>
          </cell>
        </row>
      </sheetData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21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2" t="s">
        <v>29</v>
      </c>
      <c r="L2" s="5"/>
      <c r="M2" s="5"/>
    </row>
    <row r="3" spans="1:16" s="4" customFormat="1" ht="18" x14ac:dyDescent="0.2">
      <c r="A3" s="43" t="s">
        <v>0</v>
      </c>
      <c r="L3" s="5"/>
      <c r="M3" s="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3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6">
        <v>875807</v>
      </c>
      <c r="C9" s="46">
        <v>960742</v>
      </c>
      <c r="D9" s="46">
        <v>1017084</v>
      </c>
      <c r="E9" s="46">
        <v>1077496</v>
      </c>
      <c r="F9" s="46">
        <v>1139344</v>
      </c>
      <c r="G9" s="46">
        <v>1257282</v>
      </c>
      <c r="H9" s="46">
        <v>1202942</v>
      </c>
      <c r="I9" s="46">
        <v>1317722</v>
      </c>
      <c r="J9" s="46">
        <v>1430568</v>
      </c>
      <c r="K9" s="46">
        <v>1473860</v>
      </c>
      <c r="L9" s="46">
        <v>1622033</v>
      </c>
      <c r="M9" s="46">
        <v>1646804</v>
      </c>
      <c r="N9" s="46">
        <v>1544117</v>
      </c>
      <c r="O9" s="46">
        <v>1703992</v>
      </c>
      <c r="P9" s="49">
        <f>+[1]San!Q9</f>
        <v>1692555</v>
      </c>
    </row>
    <row r="10" spans="1:16" s="15" customFormat="1" ht="20.100000000000001" customHeight="1" x14ac:dyDescent="0.2">
      <c r="A10" s="14" t="s">
        <v>6</v>
      </c>
      <c r="B10" s="46">
        <v>421</v>
      </c>
      <c r="C10" s="46">
        <v>887</v>
      </c>
      <c r="D10" s="46">
        <v>713</v>
      </c>
      <c r="E10" s="46">
        <v>1868</v>
      </c>
      <c r="F10" s="46">
        <v>2308</v>
      </c>
      <c r="G10" s="46">
        <v>3579</v>
      </c>
      <c r="H10" s="46">
        <v>3909</v>
      </c>
      <c r="I10" s="46">
        <v>4575</v>
      </c>
      <c r="J10" s="46">
        <v>2754</v>
      </c>
      <c r="K10" s="46">
        <v>4110</v>
      </c>
      <c r="L10" s="46">
        <v>5058</v>
      </c>
      <c r="M10" s="46">
        <v>5204</v>
      </c>
      <c r="N10" s="46">
        <v>3384</v>
      </c>
      <c r="O10" s="46">
        <v>2665</v>
      </c>
      <c r="P10" s="49">
        <f>+[1]San!Q10</f>
        <v>1570</v>
      </c>
    </row>
    <row r="11" spans="1:16" s="15" customFormat="1" ht="20.100000000000001" customHeight="1" x14ac:dyDescent="0.2">
      <c r="A11" s="14" t="s">
        <v>7</v>
      </c>
      <c r="B11" s="46">
        <v>33258</v>
      </c>
      <c r="C11" s="46">
        <v>32657</v>
      </c>
      <c r="D11" s="46">
        <v>33486</v>
      </c>
      <c r="E11" s="46">
        <v>38377</v>
      </c>
      <c r="F11" s="46">
        <v>40361</v>
      </c>
      <c r="G11" s="46">
        <v>39461</v>
      </c>
      <c r="H11" s="46">
        <v>39679</v>
      </c>
      <c r="I11" s="46">
        <v>40043</v>
      </c>
      <c r="J11" s="46">
        <v>39887</v>
      </c>
      <c r="K11" s="46">
        <v>38981</v>
      </c>
      <c r="L11" s="46">
        <v>39003</v>
      </c>
      <c r="M11" s="46">
        <v>40487</v>
      </c>
      <c r="N11" s="46">
        <v>41462</v>
      </c>
      <c r="O11" s="46">
        <v>36248</v>
      </c>
      <c r="P11" s="49">
        <f>+[1]San!Q11</f>
        <v>38991</v>
      </c>
    </row>
    <row r="12" spans="1:16" s="15" customFormat="1" ht="20.100000000000001" customHeight="1" x14ac:dyDescent="0.2">
      <c r="A12" s="14" t="s">
        <v>8</v>
      </c>
      <c r="B12" s="46">
        <v>376311</v>
      </c>
      <c r="C12" s="46">
        <v>413607</v>
      </c>
      <c r="D12" s="46">
        <v>410394</v>
      </c>
      <c r="E12" s="46">
        <v>449688</v>
      </c>
      <c r="F12" s="46">
        <v>467694</v>
      </c>
      <c r="G12" s="46">
        <v>494647</v>
      </c>
      <c r="H12" s="46">
        <v>508697</v>
      </c>
      <c r="I12" s="46">
        <v>537546</v>
      </c>
      <c r="J12" s="46">
        <v>540193</v>
      </c>
      <c r="K12" s="46">
        <v>543491</v>
      </c>
      <c r="L12" s="46">
        <v>563451</v>
      </c>
      <c r="M12" s="46">
        <v>573233</v>
      </c>
      <c r="N12" s="46">
        <v>582110</v>
      </c>
      <c r="O12" s="46">
        <v>540971</v>
      </c>
      <c r="P12" s="49">
        <f>+[1]San!Q12</f>
        <v>625581</v>
      </c>
    </row>
    <row r="13" spans="1:16" s="15" customFormat="1" ht="20.100000000000001" customHeight="1" x14ac:dyDescent="0.2">
      <c r="A13" s="14" t="s">
        <v>9</v>
      </c>
      <c r="B13" s="46">
        <v>37447</v>
      </c>
      <c r="C13" s="46">
        <v>40699</v>
      </c>
      <c r="D13" s="46">
        <v>42904</v>
      </c>
      <c r="E13" s="46">
        <v>45189</v>
      </c>
      <c r="F13" s="46">
        <v>28776</v>
      </c>
      <c r="G13" s="46">
        <v>30389</v>
      </c>
      <c r="H13" s="46">
        <v>31230</v>
      </c>
      <c r="I13" s="46">
        <v>33901</v>
      </c>
      <c r="J13" s="46">
        <v>35792</v>
      </c>
      <c r="K13" s="46">
        <v>44911</v>
      </c>
      <c r="L13" s="46">
        <v>46415</v>
      </c>
      <c r="M13" s="46">
        <v>38345</v>
      </c>
      <c r="N13" s="46">
        <v>39032</v>
      </c>
      <c r="O13" s="46">
        <v>38942</v>
      </c>
      <c r="P13" s="49">
        <f>+[1]San!Q13</f>
        <v>41679</v>
      </c>
    </row>
    <row r="14" spans="1:16" s="15" customFormat="1" ht="20.100000000000001" customHeight="1" x14ac:dyDescent="0.2">
      <c r="A14" s="14" t="s">
        <v>10</v>
      </c>
      <c r="B14" s="46">
        <v>221228</v>
      </c>
      <c r="C14" s="46">
        <v>307711</v>
      </c>
      <c r="D14" s="46">
        <v>295553</v>
      </c>
      <c r="E14" s="46">
        <v>318016</v>
      </c>
      <c r="F14" s="46">
        <v>311157</v>
      </c>
      <c r="G14" s="46">
        <v>485610</v>
      </c>
      <c r="H14" s="46">
        <v>489846</v>
      </c>
      <c r="I14" s="46">
        <v>529607</v>
      </c>
      <c r="J14" s="46">
        <v>569272</v>
      </c>
      <c r="K14" s="46">
        <v>496256</v>
      </c>
      <c r="L14" s="46">
        <v>577458</v>
      </c>
      <c r="M14" s="46">
        <v>537274</v>
      </c>
      <c r="N14" s="46">
        <v>515095</v>
      </c>
      <c r="O14" s="46">
        <v>412715</v>
      </c>
      <c r="P14" s="49">
        <f>+[1]San!Q14</f>
        <v>497469</v>
      </c>
    </row>
    <row r="15" spans="1:16" s="15" customFormat="1" ht="20.100000000000001" customHeight="1" x14ac:dyDescent="0.2">
      <c r="A15" s="14" t="s">
        <v>11</v>
      </c>
      <c r="B15" s="46">
        <v>386058.99999999994</v>
      </c>
      <c r="C15" s="46">
        <v>427906</v>
      </c>
      <c r="D15" s="46">
        <v>433183</v>
      </c>
      <c r="E15" s="46">
        <v>481745</v>
      </c>
      <c r="F15" s="46">
        <v>520465</v>
      </c>
      <c r="G15" s="46">
        <v>573058</v>
      </c>
      <c r="H15" s="46">
        <v>600762</v>
      </c>
      <c r="I15" s="46">
        <v>629899</v>
      </c>
      <c r="J15" s="46">
        <v>649585</v>
      </c>
      <c r="K15" s="46">
        <v>668645</v>
      </c>
      <c r="L15" s="46">
        <v>676441</v>
      </c>
      <c r="M15" s="46">
        <v>686502</v>
      </c>
      <c r="N15" s="46">
        <v>704864</v>
      </c>
      <c r="O15" s="46">
        <v>626457</v>
      </c>
      <c r="P15" s="49">
        <f>+[1]San!Q15</f>
        <v>704146</v>
      </c>
    </row>
    <row r="16" spans="1:16" s="15" customFormat="1" ht="20.100000000000001" customHeight="1" x14ac:dyDescent="0.2">
      <c r="A16" s="14" t="s">
        <v>12</v>
      </c>
      <c r="B16" s="46">
        <v>101717</v>
      </c>
      <c r="C16" s="46">
        <v>106749</v>
      </c>
      <c r="D16" s="46">
        <v>99745</v>
      </c>
      <c r="E16" s="46">
        <v>108975</v>
      </c>
      <c r="F16" s="46">
        <v>120922</v>
      </c>
      <c r="G16" s="46">
        <v>131146</v>
      </c>
      <c r="H16" s="46">
        <v>138450</v>
      </c>
      <c r="I16" s="46">
        <v>142390</v>
      </c>
      <c r="J16" s="46">
        <v>148234</v>
      </c>
      <c r="K16" s="46">
        <v>155030</v>
      </c>
      <c r="L16" s="46">
        <v>162306</v>
      </c>
      <c r="M16" s="46">
        <v>172132</v>
      </c>
      <c r="N16" s="46">
        <v>177033</v>
      </c>
      <c r="O16" s="46">
        <v>127985</v>
      </c>
      <c r="P16" s="49">
        <f>+[1]San!Q16</f>
        <v>141171</v>
      </c>
    </row>
    <row r="17" spans="1:16" s="15" customFormat="1" ht="20.100000000000001" customHeight="1" x14ac:dyDescent="0.2">
      <c r="A17" s="14" t="s">
        <v>13</v>
      </c>
      <c r="B17" s="46">
        <v>99860</v>
      </c>
      <c r="C17" s="46">
        <v>108490</v>
      </c>
      <c r="D17" s="46">
        <v>109177</v>
      </c>
      <c r="E17" s="46">
        <v>117919</v>
      </c>
      <c r="F17" s="46">
        <v>129401</v>
      </c>
      <c r="G17" s="46">
        <v>141446</v>
      </c>
      <c r="H17" s="46">
        <v>149347</v>
      </c>
      <c r="I17" s="46">
        <v>157276</v>
      </c>
      <c r="J17" s="46">
        <v>162189</v>
      </c>
      <c r="K17" s="46">
        <v>169504</v>
      </c>
      <c r="L17" s="46">
        <v>174276</v>
      </c>
      <c r="M17" s="46">
        <v>179519</v>
      </c>
      <c r="N17" s="46">
        <v>185613</v>
      </c>
      <c r="O17" s="46">
        <v>93603</v>
      </c>
      <c r="P17" s="49">
        <f>+[1]San!Q17</f>
        <v>130182</v>
      </c>
    </row>
    <row r="18" spans="1:16" s="15" customFormat="1" ht="20.100000000000001" customHeight="1" x14ac:dyDescent="0.2">
      <c r="A18" s="14" t="s">
        <v>14</v>
      </c>
      <c r="B18" s="46">
        <v>64198</v>
      </c>
      <c r="C18" s="46">
        <v>77173</v>
      </c>
      <c r="D18" s="46">
        <v>87274</v>
      </c>
      <c r="E18" s="46">
        <v>98611</v>
      </c>
      <c r="F18" s="46">
        <v>111563</v>
      </c>
      <c r="G18" s="46">
        <v>127279</v>
      </c>
      <c r="H18" s="46">
        <v>138217</v>
      </c>
      <c r="I18" s="46">
        <v>153123</v>
      </c>
      <c r="J18" s="46">
        <v>169558</v>
      </c>
      <c r="K18" s="46">
        <v>188289</v>
      </c>
      <c r="L18" s="46">
        <v>208046</v>
      </c>
      <c r="M18" s="46">
        <v>214069</v>
      </c>
      <c r="N18" s="46">
        <v>230450</v>
      </c>
      <c r="O18" s="46">
        <v>245890</v>
      </c>
      <c r="P18" s="49">
        <f>+[1]San!Q18</f>
        <v>269218</v>
      </c>
    </row>
    <row r="19" spans="1:16" s="15" customFormat="1" ht="20.100000000000001" customHeight="1" x14ac:dyDescent="0.2">
      <c r="A19" s="14" t="s">
        <v>27</v>
      </c>
      <c r="B19" s="46">
        <v>257894</v>
      </c>
      <c r="C19" s="46">
        <v>267411</v>
      </c>
      <c r="D19" s="46">
        <v>308525</v>
      </c>
      <c r="E19" s="46">
        <v>340261</v>
      </c>
      <c r="F19" s="46">
        <v>372656</v>
      </c>
      <c r="G19" s="46">
        <v>409245</v>
      </c>
      <c r="H19" s="46">
        <v>418139</v>
      </c>
      <c r="I19" s="46">
        <v>456673</v>
      </c>
      <c r="J19" s="46">
        <v>481414</v>
      </c>
      <c r="K19" s="46">
        <v>502375</v>
      </c>
      <c r="L19" s="46">
        <v>524540</v>
      </c>
      <c r="M19" s="46">
        <v>554199</v>
      </c>
      <c r="N19" s="46">
        <v>583727</v>
      </c>
      <c r="O19" s="46">
        <v>609311</v>
      </c>
      <c r="P19" s="49">
        <f>+[1]San!Q19</f>
        <v>622000</v>
      </c>
    </row>
    <row r="20" spans="1:16" s="15" customFormat="1" ht="20.100000000000001" customHeight="1" x14ac:dyDescent="0.2">
      <c r="A20" s="14" t="s">
        <v>15</v>
      </c>
      <c r="B20" s="46">
        <v>812054</v>
      </c>
      <c r="C20" s="46">
        <v>854400</v>
      </c>
      <c r="D20" s="46">
        <v>902562</v>
      </c>
      <c r="E20" s="46">
        <v>956216</v>
      </c>
      <c r="F20" s="46">
        <v>1000890</v>
      </c>
      <c r="G20" s="46">
        <v>1059035</v>
      </c>
      <c r="H20" s="46">
        <v>1106898</v>
      </c>
      <c r="I20" s="46">
        <v>1170546</v>
      </c>
      <c r="J20" s="46">
        <v>1236820</v>
      </c>
      <c r="K20" s="46">
        <v>1302655</v>
      </c>
      <c r="L20" s="46">
        <v>1345118</v>
      </c>
      <c r="M20" s="46">
        <v>1415548</v>
      </c>
      <c r="N20" s="46">
        <v>1474577</v>
      </c>
      <c r="O20" s="46">
        <v>1424025</v>
      </c>
      <c r="P20" s="49">
        <f>+[1]San!Q20</f>
        <v>1542917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6" s="17" customFormat="1" ht="20.100000000000001" customHeight="1" x14ac:dyDescent="0.2">
      <c r="A22" s="16" t="s">
        <v>28</v>
      </c>
      <c r="B22" s="48">
        <v>3266254</v>
      </c>
      <c r="C22" s="48">
        <v>3598432</v>
      </c>
      <c r="D22" s="48">
        <v>3740600</v>
      </c>
      <c r="E22" s="48">
        <v>4034361</v>
      </c>
      <c r="F22" s="48">
        <v>4245537</v>
      </c>
      <c r="G22" s="48">
        <v>4752177</v>
      </c>
      <c r="H22" s="48">
        <v>4828116</v>
      </c>
      <c r="I22" s="48">
        <v>5173301</v>
      </c>
      <c r="J22" s="48">
        <v>5466266</v>
      </c>
      <c r="K22" s="48">
        <v>5588107</v>
      </c>
      <c r="L22" s="48">
        <v>5944145</v>
      </c>
      <c r="M22" s="48">
        <v>6063316</v>
      </c>
      <c r="N22" s="48">
        <v>6081464</v>
      </c>
      <c r="O22" s="48">
        <v>5862804</v>
      </c>
      <c r="P22" s="48">
        <f>+[1]San!Q22</f>
        <v>6307479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L25" s="22">
        <v>2797856</v>
      </c>
      <c r="M25" s="23"/>
      <c r="N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topLeftCell="A4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2" t="s">
        <v>29</v>
      </c>
      <c r="L2" s="5"/>
      <c r="M2" s="5"/>
    </row>
    <row r="3" spans="1:16" s="4" customFormat="1" ht="18" x14ac:dyDescent="0.2">
      <c r="A3" s="43" t="s">
        <v>0</v>
      </c>
      <c r="L3" s="5"/>
      <c r="M3" s="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16</v>
      </c>
      <c r="L5" s="5"/>
      <c r="M5" s="5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27">
        <v>26.813805662388781</v>
      </c>
      <c r="C9" s="27">
        <v>26.698906634889862</v>
      </c>
      <c r="D9" s="27">
        <v>27.190397262471262</v>
      </c>
      <c r="E9" s="27">
        <v>26.707971844859696</v>
      </c>
      <c r="F9" s="27">
        <v>26.836275363988111</v>
      </c>
      <c r="G9" s="27">
        <v>26.456969090166467</v>
      </c>
      <c r="H9" s="27">
        <v>24.91535000401813</v>
      </c>
      <c r="I9" s="27">
        <v>25.471589609806195</v>
      </c>
      <c r="J9" s="27">
        <v>26.170844960709928</v>
      </c>
      <c r="K9" s="27">
        <v>26.374942355255541</v>
      </c>
      <c r="L9" s="27">
        <v>27.287911045238634</v>
      </c>
      <c r="M9" s="27">
        <v>27.160121623217393</v>
      </c>
      <c r="N9" s="27">
        <v>25.390547407663682</v>
      </c>
      <c r="O9" s="27">
        <v>29.064454482872019</v>
      </c>
      <c r="P9" s="27">
        <f>+[1]San!Q37</f>
        <v>26.834096474994208</v>
      </c>
    </row>
    <row r="10" spans="1:16" s="15" customFormat="1" ht="20.100000000000001" customHeight="1" x14ac:dyDescent="0.2">
      <c r="A10" s="14" t="s">
        <v>6</v>
      </c>
      <c r="B10" s="27">
        <v>1.2889383373124074E-2</v>
      </c>
      <c r="C10" s="27">
        <v>2.4649625170074078E-2</v>
      </c>
      <c r="D10" s="27">
        <v>1.9061113190397262E-2</v>
      </c>
      <c r="E10" s="27">
        <v>4.6302252079077705E-2</v>
      </c>
      <c r="F10" s="27">
        <v>5.4362969866944978E-2</v>
      </c>
      <c r="G10" s="27">
        <v>7.531285135212766E-2</v>
      </c>
      <c r="H10" s="27">
        <v>8.0963257717917292E-2</v>
      </c>
      <c r="I10" s="27">
        <v>8.8434831068209652E-2</v>
      </c>
      <c r="J10" s="27">
        <v>5.0381741393485065E-2</v>
      </c>
      <c r="K10" s="27">
        <v>7.3549056952560143E-2</v>
      </c>
      <c r="L10" s="27">
        <v>8.5092136884278566E-2</v>
      </c>
      <c r="M10" s="27">
        <v>8.5827623036635395E-2</v>
      </c>
      <c r="N10" s="27">
        <v>5.5644496127906048E-2</v>
      </c>
      <c r="O10" s="27">
        <v>4.5456065050102308E-2</v>
      </c>
      <c r="P10" s="27">
        <f>+[1]San!Q38</f>
        <v>2.4891085646103619E-2</v>
      </c>
    </row>
    <row r="11" spans="1:16" s="15" customFormat="1" ht="20.100000000000001" customHeight="1" x14ac:dyDescent="0.2">
      <c r="A11" s="14" t="s">
        <v>7</v>
      </c>
      <c r="B11" s="27">
        <v>1.0182306703642765</v>
      </c>
      <c r="C11" s="27">
        <v>0.9075341704386799</v>
      </c>
      <c r="D11" s="27">
        <v>0.89520397797144846</v>
      </c>
      <c r="E11" s="27">
        <v>0.95125349466743303</v>
      </c>
      <c r="F11" s="27">
        <v>0.95066890242624191</v>
      </c>
      <c r="G11" s="27">
        <v>0.83037731970000284</v>
      </c>
      <c r="H11" s="27">
        <v>0.82183195267056552</v>
      </c>
      <c r="I11" s="27">
        <v>0.77403189955504226</v>
      </c>
      <c r="J11" s="27">
        <v>0.72969372511326747</v>
      </c>
      <c r="K11" s="27">
        <v>0.69757075159799198</v>
      </c>
      <c r="L11" s="27">
        <v>0.65615828685201993</v>
      </c>
      <c r="M11" s="27">
        <v>0.66773692810996499</v>
      </c>
      <c r="N11" s="27">
        <v>0.68177662483901902</v>
      </c>
      <c r="O11" s="27">
        <v>0.61827071142067858</v>
      </c>
      <c r="P11" s="27">
        <f>+[1]San!Q39</f>
        <v>0.61817090473071723</v>
      </c>
    </row>
    <row r="12" spans="1:16" s="15" customFormat="1" ht="20.100000000000001" customHeight="1" x14ac:dyDescent="0.2">
      <c r="A12" s="14" t="s">
        <v>8</v>
      </c>
      <c r="B12" s="27">
        <v>11.521179920483833</v>
      </c>
      <c r="C12" s="27">
        <v>11.494089647935546</v>
      </c>
      <c r="D12" s="27">
        <v>10.971341496016681</v>
      </c>
      <c r="E12" s="27">
        <v>11.146449214633989</v>
      </c>
      <c r="F12" s="27">
        <v>11.016132941486553</v>
      </c>
      <c r="G12" s="27">
        <v>10.408850512091616</v>
      </c>
      <c r="H12" s="27">
        <v>10.536138734032075</v>
      </c>
      <c r="I12" s="27">
        <v>10.390773705222255</v>
      </c>
      <c r="J12" s="27">
        <v>9.8823035688347396</v>
      </c>
      <c r="K12" s="27">
        <v>9.7258517061323264</v>
      </c>
      <c r="L12" s="27">
        <v>9.4790924514795645</v>
      </c>
      <c r="M12" s="27">
        <v>9.454117186041433</v>
      </c>
      <c r="N12" s="27">
        <v>9.5718728253591561</v>
      </c>
      <c r="O12" s="27">
        <v>9.2271718447350448</v>
      </c>
      <c r="P12" s="27">
        <f>+[1]San!Q40</f>
        <v>9.9180829615128321</v>
      </c>
    </row>
    <row r="13" spans="1:16" s="15" customFormat="1" ht="20.100000000000001" customHeight="1" x14ac:dyDescent="0.2">
      <c r="A13" s="14" t="s">
        <v>9</v>
      </c>
      <c r="B13" s="27">
        <v>1.1464815657324874</v>
      </c>
      <c r="C13" s="27">
        <v>1.1310203999964428</v>
      </c>
      <c r="D13" s="27">
        <v>1.1469817676308613</v>
      </c>
      <c r="E13" s="27">
        <v>1.1201030349044123</v>
      </c>
      <c r="F13" s="27">
        <v>0.67779411650398991</v>
      </c>
      <c r="G13" s="27">
        <v>0.63947533940760204</v>
      </c>
      <c r="H13" s="27">
        <v>0.64683615720914744</v>
      </c>
      <c r="I13" s="27">
        <v>0.65530693071986335</v>
      </c>
      <c r="J13" s="27">
        <v>0.65477969787785661</v>
      </c>
      <c r="K13" s="27">
        <v>0.80368897732273203</v>
      </c>
      <c r="L13" s="27">
        <v>0.78085241864052779</v>
      </c>
      <c r="M13" s="27">
        <v>0.63240972431586939</v>
      </c>
      <c r="N13" s="27">
        <v>0.64181914091738435</v>
      </c>
      <c r="O13" s="27">
        <v>0.66422142033061315</v>
      </c>
      <c r="P13" s="27">
        <f>+[1]San!Q41</f>
        <v>0.6607869800279953</v>
      </c>
    </row>
    <row r="14" spans="1:16" s="15" customFormat="1" ht="20.100000000000001" customHeight="1" x14ac:dyDescent="0.2">
      <c r="A14" s="14" t="s">
        <v>10</v>
      </c>
      <c r="B14" s="27">
        <v>6.7731413417327619</v>
      </c>
      <c r="C14" s="27">
        <v>8.5512523232341202</v>
      </c>
      <c r="D14" s="27">
        <v>7.9012190557664548</v>
      </c>
      <c r="E14" s="27">
        <v>7.8826857586616565</v>
      </c>
      <c r="F14" s="27">
        <v>7.3290375281148181</v>
      </c>
      <c r="G14" s="27">
        <v>10.218685036352811</v>
      </c>
      <c r="H14" s="27">
        <v>10.145696582269357</v>
      </c>
      <c r="I14" s="27">
        <v>10.237312694544547</v>
      </c>
      <c r="J14" s="27">
        <v>10.414275485313009</v>
      </c>
      <c r="K14" s="27">
        <v>8.880574405608197</v>
      </c>
      <c r="L14" s="27">
        <v>9.7147360974538817</v>
      </c>
      <c r="M14" s="27">
        <v>8.8610588661385954</v>
      </c>
      <c r="N14" s="27">
        <v>8.4699177698001673</v>
      </c>
      <c r="O14" s="27">
        <v>7.0395496762300089</v>
      </c>
      <c r="P14" s="27">
        <f>+[1]San!Q42</f>
        <v>7.8869703727907776</v>
      </c>
    </row>
    <row r="15" spans="1:16" s="15" customFormat="1" ht="20.100000000000001" customHeight="1" x14ac:dyDescent="0.2">
      <c r="A15" s="14" t="s">
        <v>11</v>
      </c>
      <c r="B15" s="27">
        <v>11.819625785379825</v>
      </c>
      <c r="C15" s="27">
        <v>11.891457168010957</v>
      </c>
      <c r="D15" s="27">
        <v>11.580575308773994</v>
      </c>
      <c r="E15" s="27">
        <v>11.941048408905401</v>
      </c>
      <c r="F15" s="27">
        <v>12.259108800606377</v>
      </c>
      <c r="G15" s="27">
        <v>12.058852185009101</v>
      </c>
      <c r="H15" s="27">
        <v>12.442990184991414</v>
      </c>
      <c r="I15" s="27">
        <v>12.175958831701461</v>
      </c>
      <c r="J15" s="27">
        <v>11.883523414338052</v>
      </c>
      <c r="K15" s="27">
        <v>11.96550101850233</v>
      </c>
      <c r="L15" s="27">
        <v>11.379954560327853</v>
      </c>
      <c r="M15" s="27">
        <v>11.322220382378223</v>
      </c>
      <c r="N15" s="27">
        <v>11.590367056353536</v>
      </c>
      <c r="O15" s="27">
        <v>10.68527960341161</v>
      </c>
      <c r="P15" s="27">
        <f>+[1]San!Q43</f>
        <v>11.163667766472152</v>
      </c>
    </row>
    <row r="16" spans="1:16" s="15" customFormat="1" ht="20.100000000000001" customHeight="1" x14ac:dyDescent="0.2">
      <c r="A16" s="14" t="s">
        <v>12</v>
      </c>
      <c r="B16" s="27">
        <v>3.1141791177293623</v>
      </c>
      <c r="C16" s="27">
        <v>2.9665420938897831</v>
      </c>
      <c r="D16" s="27">
        <v>2.6665508207239479</v>
      </c>
      <c r="E16" s="27">
        <v>2.7011712635532614</v>
      </c>
      <c r="F16" s="27">
        <v>2.8482144897100179</v>
      </c>
      <c r="G16" s="27">
        <v>2.759703605316048</v>
      </c>
      <c r="H16" s="27">
        <v>2.8675781609223971</v>
      </c>
      <c r="I16" s="27">
        <v>2.7524012231262014</v>
      </c>
      <c r="J16" s="27">
        <v>2.711796315803146</v>
      </c>
      <c r="K16" s="27">
        <v>2.7742847443687104</v>
      </c>
      <c r="L16" s="27">
        <v>2.7305188551086825</v>
      </c>
      <c r="M16" s="27">
        <v>2.8389086104039443</v>
      </c>
      <c r="N16" s="27">
        <v>2.9110260292587444</v>
      </c>
      <c r="O16" s="27">
        <v>2.1829998069183278</v>
      </c>
      <c r="P16" s="27">
        <f>+[1]San!Q44</f>
        <v>2.2381525170357288</v>
      </c>
    </row>
    <row r="17" spans="1:16" s="15" customFormat="1" ht="20.100000000000001" customHeight="1" x14ac:dyDescent="0.2">
      <c r="A17" s="14" t="s">
        <v>13</v>
      </c>
      <c r="B17" s="27">
        <v>3.0573249967700002</v>
      </c>
      <c r="C17" s="27">
        <v>3.0149242781300298</v>
      </c>
      <c r="D17" s="27">
        <v>2.9187028818906056</v>
      </c>
      <c r="E17" s="27">
        <v>2.9228668431010512</v>
      </c>
      <c r="F17" s="27">
        <v>3.0479300969465108</v>
      </c>
      <c r="G17" s="27">
        <v>2.9764463739460885</v>
      </c>
      <c r="H17" s="27">
        <v>3.0932769635195179</v>
      </c>
      <c r="I17" s="27">
        <v>3.0401478669035495</v>
      </c>
      <c r="J17" s="27">
        <v>2.9670894171633799</v>
      </c>
      <c r="K17" s="27">
        <v>3.0332991118459258</v>
      </c>
      <c r="L17" s="27">
        <v>2.931893485101726</v>
      </c>
      <c r="M17" s="27">
        <v>2.9607396348796602</v>
      </c>
      <c r="N17" s="27">
        <v>3.0521104786610591</v>
      </c>
      <c r="O17" s="27">
        <v>1.5965568693751315</v>
      </c>
      <c r="P17" s="27">
        <f>+[1]San!Q45</f>
        <v>2.0639307717076822</v>
      </c>
    </row>
    <row r="18" spans="1:16" s="15" customFormat="1" ht="20.100000000000001" customHeight="1" x14ac:dyDescent="0.2">
      <c r="A18" s="14" t="s">
        <v>14</v>
      </c>
      <c r="B18" s="27">
        <v>1.965493191895058</v>
      </c>
      <c r="C18" s="27">
        <v>2.1446285493237056</v>
      </c>
      <c r="D18" s="27">
        <v>2.333155108806074</v>
      </c>
      <c r="E18" s="27">
        <v>2.4442780405620619</v>
      </c>
      <c r="F18" s="27">
        <v>2.6277712336507726</v>
      </c>
      <c r="G18" s="27">
        <v>2.6783303736371775</v>
      </c>
      <c r="H18" s="27">
        <v>2.8627522619589092</v>
      </c>
      <c r="I18" s="27">
        <v>2.9598703033131071</v>
      </c>
      <c r="J18" s="27">
        <v>3.1018980781396297</v>
      </c>
      <c r="K18" s="27">
        <v>3.3694594609587827</v>
      </c>
      <c r="L18" s="27">
        <v>3.5000155615315576</v>
      </c>
      <c r="M18" s="27">
        <v>3.5305598454706959</v>
      </c>
      <c r="N18" s="27">
        <v>3.7893836089467934</v>
      </c>
      <c r="O18" s="27">
        <v>4.194068230832892</v>
      </c>
      <c r="P18" s="27">
        <f>+[1]San!Q46</f>
        <v>4.2682345831036459</v>
      </c>
    </row>
    <row r="19" spans="1:16" s="15" customFormat="1" ht="20.100000000000001" customHeight="1" x14ac:dyDescent="0.2">
      <c r="A19" s="14" t="s">
        <v>27</v>
      </c>
      <c r="B19" s="27">
        <v>7.8957117235830401</v>
      </c>
      <c r="C19" s="27">
        <v>7.4313200860819384</v>
      </c>
      <c r="D19" s="27">
        <v>8.2480083409078748</v>
      </c>
      <c r="E19" s="27">
        <v>8.4340741941536717</v>
      </c>
      <c r="F19" s="27">
        <v>8.7775939769221178</v>
      </c>
      <c r="G19" s="27">
        <v>8.6117373153398962</v>
      </c>
      <c r="H19" s="27">
        <v>8.6605002862400156</v>
      </c>
      <c r="I19" s="27">
        <v>8.8274971821666668</v>
      </c>
      <c r="J19" s="27">
        <v>8.806999147132613</v>
      </c>
      <c r="K19" s="27">
        <v>8.9900748142438935</v>
      </c>
      <c r="L19" s="27">
        <v>8.8244819061446176</v>
      </c>
      <c r="M19" s="27">
        <v>9.1401965525135083</v>
      </c>
      <c r="N19" s="27">
        <v>9.5984618177465162</v>
      </c>
      <c r="O19" s="27">
        <v>10.392825685456993</v>
      </c>
      <c r="P19" s="27">
        <f>+[1]San!Q47</f>
        <v>9.8613090903671647</v>
      </c>
    </row>
    <row r="20" spans="1:16" s="15" customFormat="1" ht="20.100000000000001" customHeight="1" x14ac:dyDescent="0.2">
      <c r="A20" s="14" t="s">
        <v>15</v>
      </c>
      <c r="B20" s="27">
        <v>24.86193664056745</v>
      </c>
      <c r="C20" s="27">
        <v>23.743675022898863</v>
      </c>
      <c r="D20" s="27">
        <v>24.1288028658504</v>
      </c>
      <c r="E20" s="27">
        <v>23.701795649918289</v>
      </c>
      <c r="F20" s="27">
        <v>23.575109579777539</v>
      </c>
      <c r="G20" s="27">
        <v>22.285259997681063</v>
      </c>
      <c r="H20" s="27">
        <v>22.926085454450558</v>
      </c>
      <c r="I20" s="27">
        <v>22.626674921872901</v>
      </c>
      <c r="J20" s="27">
        <v>22.626414448180899</v>
      </c>
      <c r="K20" s="27">
        <v>23.311203597211005</v>
      </c>
      <c r="L20" s="27">
        <v>22.629293195236659</v>
      </c>
      <c r="M20" s="27">
        <v>23.346103023494074</v>
      </c>
      <c r="N20" s="27">
        <v>24.247072744326037</v>
      </c>
      <c r="O20" s="27">
        <v>24.289145603366581</v>
      </c>
      <c r="P20" s="27">
        <f>+[1]San!Q48</f>
        <v>24.46170649161099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5" customFormat="1" ht="20.100000000000001" customHeight="1" x14ac:dyDescent="0.2">
      <c r="A22" s="16" t="s">
        <v>28</v>
      </c>
      <c r="B22" s="28">
        <v>100</v>
      </c>
      <c r="C22" s="28">
        <v>100</v>
      </c>
      <c r="D22" s="28">
        <v>100</v>
      </c>
      <c r="E22" s="28">
        <v>100</v>
      </c>
      <c r="F22" s="28">
        <v>100</v>
      </c>
      <c r="G22" s="28">
        <v>100</v>
      </c>
      <c r="H22" s="28">
        <v>100.00000000000001</v>
      </c>
      <c r="I22" s="28">
        <v>100</v>
      </c>
      <c r="J22" s="28">
        <v>100</v>
      </c>
      <c r="K22" s="28">
        <v>99.999999999999986</v>
      </c>
      <c r="L22" s="28">
        <v>99.999999999999986</v>
      </c>
      <c r="M22" s="28">
        <v>99.999999999999972</v>
      </c>
      <c r="N22" s="28">
        <v>100</v>
      </c>
      <c r="O22" s="28">
        <v>100</v>
      </c>
      <c r="P22" s="28">
        <f>+[1]San!Q50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9.6" x14ac:dyDescent="0.2">
      <c r="A25" s="21" t="s">
        <v>17</v>
      </c>
      <c r="B25" s="26"/>
      <c r="C25" s="20"/>
      <c r="M25" s="23"/>
    </row>
    <row r="26" spans="1:16" s="21" customFormat="1" ht="10.65" customHeight="1" x14ac:dyDescent="0.2">
      <c r="A26" s="20" t="s">
        <v>30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tabSelected="1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23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2" t="s">
        <v>29</v>
      </c>
      <c r="L2" s="5"/>
      <c r="M2" s="5"/>
      <c r="N2" s="35"/>
      <c r="O2" s="35"/>
    </row>
    <row r="3" spans="1:16" s="4" customFormat="1" ht="18" x14ac:dyDescent="0.2">
      <c r="A3" s="43" t="s">
        <v>0</v>
      </c>
      <c r="L3" s="5"/>
      <c r="M3" s="5"/>
      <c r="N3" s="35"/>
      <c r="O3" s="35"/>
    </row>
    <row r="4" spans="1:16" s="4" customFormat="1" ht="13.8" x14ac:dyDescent="0.3">
      <c r="A4" s="44" t="s">
        <v>1</v>
      </c>
      <c r="L4" s="5"/>
      <c r="M4" s="5"/>
    </row>
    <row r="5" spans="1:16" s="4" customFormat="1" ht="13.8" x14ac:dyDescent="0.2">
      <c r="A5" s="45" t="s">
        <v>18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5</v>
      </c>
      <c r="B9" s="40" t="s">
        <v>32</v>
      </c>
      <c r="C9" s="40">
        <v>9.6979128963344579</v>
      </c>
      <c r="D9" s="40">
        <v>5.8644256210304206</v>
      </c>
      <c r="E9" s="40">
        <v>5.9397257257021181</v>
      </c>
      <c r="F9" s="40">
        <v>5.739974904779217</v>
      </c>
      <c r="G9" s="40">
        <v>10.351395188810415</v>
      </c>
      <c r="H9" s="40">
        <v>-4.3220216307876882</v>
      </c>
      <c r="I9" s="40">
        <v>9.541607159779943</v>
      </c>
      <c r="J9" s="40">
        <v>8.563718295664799</v>
      </c>
      <c r="K9" s="40">
        <v>3.0262105681100167</v>
      </c>
      <c r="L9" s="40">
        <v>10.053397201905213</v>
      </c>
      <c r="M9" s="40">
        <v>1.5271575855731641</v>
      </c>
      <c r="N9" s="40">
        <v>-6.2355325831125015</v>
      </c>
      <c r="O9" s="40">
        <v>10.353813862550567</v>
      </c>
      <c r="P9" s="40">
        <f>+[1]San!Q100</f>
        <v>-0.67118859712957146</v>
      </c>
    </row>
    <row r="10" spans="1:16" s="15" customFormat="1" ht="20.100000000000001" customHeight="1" x14ac:dyDescent="0.2">
      <c r="A10" s="14" t="s">
        <v>6</v>
      </c>
      <c r="B10" s="40" t="s">
        <v>32</v>
      </c>
      <c r="C10" s="40">
        <v>110.68883610451309</v>
      </c>
      <c r="D10" s="40">
        <v>-19.616685456595263</v>
      </c>
      <c r="E10" s="40">
        <v>161.99158485273489</v>
      </c>
      <c r="F10" s="40">
        <v>23.554603854389725</v>
      </c>
      <c r="G10" s="40">
        <v>55.069324090121313</v>
      </c>
      <c r="H10" s="40">
        <v>9.2204526404023426</v>
      </c>
      <c r="I10" s="40">
        <v>17.037605525709893</v>
      </c>
      <c r="J10" s="40">
        <v>-39.803278688524593</v>
      </c>
      <c r="K10" s="40">
        <v>49.237472766884537</v>
      </c>
      <c r="L10" s="40">
        <v>23.065693430656935</v>
      </c>
      <c r="M10" s="40">
        <v>2.8865164096480811</v>
      </c>
      <c r="N10" s="40">
        <v>-34.973097617217533</v>
      </c>
      <c r="O10" s="40">
        <v>-21.247044917257682</v>
      </c>
      <c r="P10" s="40">
        <f>+[1]San!Q101</f>
        <v>-41.088180112570363</v>
      </c>
    </row>
    <row r="11" spans="1:16" s="15" customFormat="1" ht="20.100000000000001" customHeight="1" x14ac:dyDescent="0.2">
      <c r="A11" s="14" t="s">
        <v>7</v>
      </c>
      <c r="B11" s="40" t="s">
        <v>32</v>
      </c>
      <c r="C11" s="40">
        <v>-1.8070840098622938</v>
      </c>
      <c r="D11" s="40">
        <v>2.5385062926784485</v>
      </c>
      <c r="E11" s="40">
        <v>14.606104043480855</v>
      </c>
      <c r="F11" s="40">
        <v>5.1697631393803505</v>
      </c>
      <c r="G11" s="40">
        <v>-2.2298753747429458</v>
      </c>
      <c r="H11" s="40">
        <v>0.5524441853982438</v>
      </c>
      <c r="I11" s="40">
        <v>0.91736182867512639</v>
      </c>
      <c r="J11" s="40">
        <v>-0.3895812002097756</v>
      </c>
      <c r="K11" s="40">
        <v>-2.2714167523253224</v>
      </c>
      <c r="L11" s="40">
        <v>5.6437751725184171E-2</v>
      </c>
      <c r="M11" s="40">
        <v>3.8048355254723987</v>
      </c>
      <c r="N11" s="40">
        <v>2.4081804035863428</v>
      </c>
      <c r="O11" s="40">
        <v>-12.575370218513342</v>
      </c>
      <c r="P11" s="40">
        <f>+[1]San!Q102</f>
        <v>7.5673140587066996</v>
      </c>
    </row>
    <row r="12" spans="1:16" s="15" customFormat="1" ht="20.100000000000001" customHeight="1" x14ac:dyDescent="0.2">
      <c r="A12" s="14" t="s">
        <v>8</v>
      </c>
      <c r="B12" s="40" t="s">
        <v>32</v>
      </c>
      <c r="C12" s="40">
        <v>9.9109513142055334</v>
      </c>
      <c r="D12" s="40">
        <v>-0.77682437676345728</v>
      </c>
      <c r="E12" s="40">
        <v>9.5747013845231663</v>
      </c>
      <c r="F12" s="40">
        <v>4.0041095159310487</v>
      </c>
      <c r="G12" s="40">
        <v>5.762956120882464</v>
      </c>
      <c r="H12" s="40">
        <v>2.840409423285692</v>
      </c>
      <c r="I12" s="40">
        <v>5.6711559140313312</v>
      </c>
      <c r="J12" s="40">
        <v>0.49242297403384327</v>
      </c>
      <c r="K12" s="40">
        <v>0.61052253546418456</v>
      </c>
      <c r="L12" s="40">
        <v>3.6725539153362234</v>
      </c>
      <c r="M12" s="40">
        <v>1.7360870776695663</v>
      </c>
      <c r="N12" s="40">
        <v>1.5485849558556311</v>
      </c>
      <c r="O12" s="40">
        <v>-7.0672209719812429</v>
      </c>
      <c r="P12" s="40">
        <f>+[1]San!Q103</f>
        <v>15.640394771623619</v>
      </c>
    </row>
    <row r="13" spans="1:16" s="15" customFormat="1" ht="20.100000000000001" customHeight="1" x14ac:dyDescent="0.2">
      <c r="A13" s="14" t="s">
        <v>9</v>
      </c>
      <c r="B13" s="40" t="s">
        <v>32</v>
      </c>
      <c r="C13" s="40">
        <v>8.6842737736000117</v>
      </c>
      <c r="D13" s="40">
        <v>5.4178235337477503</v>
      </c>
      <c r="E13" s="40">
        <v>5.3258437441730422</v>
      </c>
      <c r="F13" s="40">
        <v>-36.320786031998942</v>
      </c>
      <c r="G13" s="40">
        <v>5.6053655824298119</v>
      </c>
      <c r="H13" s="40">
        <v>2.7674487479022076</v>
      </c>
      <c r="I13" s="40">
        <v>8.5526737111751601</v>
      </c>
      <c r="J13" s="40">
        <v>5.5780065484793937</v>
      </c>
      <c r="K13" s="40">
        <v>25.477760393383988</v>
      </c>
      <c r="L13" s="40">
        <v>3.3488454944222923</v>
      </c>
      <c r="M13" s="40">
        <v>-17.386620704513618</v>
      </c>
      <c r="N13" s="40">
        <v>1.7916286347633417</v>
      </c>
      <c r="O13" s="40">
        <v>-0.23058003689280326</v>
      </c>
      <c r="P13" s="40">
        <f>+[1]San!Q104</f>
        <v>7.0284012120589665</v>
      </c>
    </row>
    <row r="14" spans="1:16" s="15" customFormat="1" ht="20.100000000000001" customHeight="1" x14ac:dyDescent="0.2">
      <c r="A14" s="14" t="s">
        <v>10</v>
      </c>
      <c r="B14" s="40" t="s">
        <v>32</v>
      </c>
      <c r="C14" s="40">
        <v>39.092248720776752</v>
      </c>
      <c r="D14" s="40">
        <v>-3.9511099700693251</v>
      </c>
      <c r="E14" s="40">
        <v>7.600328875024104</v>
      </c>
      <c r="F14" s="40">
        <v>-2.156809720265656</v>
      </c>
      <c r="G14" s="40">
        <v>56.06590884987321</v>
      </c>
      <c r="H14" s="40">
        <v>0.87230493605980541</v>
      </c>
      <c r="I14" s="40">
        <v>8.1170408659047837</v>
      </c>
      <c r="J14" s="40">
        <v>7.4895158107804605</v>
      </c>
      <c r="K14" s="40">
        <v>-12.826206101828291</v>
      </c>
      <c r="L14" s="40">
        <v>16.362925586793907</v>
      </c>
      <c r="M14" s="40">
        <v>-6.9587744909586462</v>
      </c>
      <c r="N14" s="40">
        <v>-4.1280612871644706</v>
      </c>
      <c r="O14" s="40">
        <v>-19.875945213989652</v>
      </c>
      <c r="P14" s="40">
        <f>+[1]San!Q105</f>
        <v>20.535720775838058</v>
      </c>
    </row>
    <row r="15" spans="1:16" s="15" customFormat="1" ht="20.100000000000001" customHeight="1" x14ac:dyDescent="0.2">
      <c r="A15" s="14" t="s">
        <v>11</v>
      </c>
      <c r="B15" s="40" t="s">
        <v>32</v>
      </c>
      <c r="C15" s="40">
        <v>10.839534889744854</v>
      </c>
      <c r="D15" s="40">
        <v>1.2332147714684965</v>
      </c>
      <c r="E15" s="40">
        <v>11.210504567353752</v>
      </c>
      <c r="F15" s="40">
        <v>8.0374471971686319</v>
      </c>
      <c r="G15" s="40">
        <v>10.105002257596567</v>
      </c>
      <c r="H15" s="40">
        <v>4.8344146665782546</v>
      </c>
      <c r="I15" s="40">
        <v>4.850007157576556</v>
      </c>
      <c r="J15" s="40">
        <v>3.1252629389791053</v>
      </c>
      <c r="K15" s="40">
        <v>2.9341810540575892</v>
      </c>
      <c r="L15" s="40">
        <v>1.1659400728338625</v>
      </c>
      <c r="M15" s="40">
        <v>1.4873433159728648</v>
      </c>
      <c r="N15" s="40">
        <v>2.674719083119939</v>
      </c>
      <c r="O15" s="40">
        <v>-11.123706133381759</v>
      </c>
      <c r="P15" s="40">
        <f>+[1]San!Q106</f>
        <v>12.401330019458641</v>
      </c>
    </row>
    <row r="16" spans="1:16" s="15" customFormat="1" ht="20.100000000000001" customHeight="1" x14ac:dyDescent="0.2">
      <c r="A16" s="14" t="s">
        <v>12</v>
      </c>
      <c r="B16" s="40" t="s">
        <v>32</v>
      </c>
      <c r="C16" s="40">
        <v>4.9470589970211449</v>
      </c>
      <c r="D16" s="40">
        <v>-6.561185584876668</v>
      </c>
      <c r="E16" s="40">
        <v>9.253596671512355</v>
      </c>
      <c r="F16" s="40">
        <v>10.963064923147513</v>
      </c>
      <c r="G16" s="40">
        <v>8.4550371313739419</v>
      </c>
      <c r="H16" s="40">
        <v>5.5693654400439101</v>
      </c>
      <c r="I16" s="40">
        <v>2.8457927049476268</v>
      </c>
      <c r="J16" s="40">
        <v>4.1042208020226241</v>
      </c>
      <c r="K16" s="40">
        <v>4.5846431992660399</v>
      </c>
      <c r="L16" s="40">
        <v>4.6932851706121426</v>
      </c>
      <c r="M16" s="40">
        <v>6.0539967715303078</v>
      </c>
      <c r="N16" s="40">
        <v>2.8472335184625592</v>
      </c>
      <c r="O16" s="40">
        <v>-27.705569018205651</v>
      </c>
      <c r="P16" s="40">
        <f>+[1]San!Q107</f>
        <v>10.302769855842485</v>
      </c>
    </row>
    <row r="17" spans="1:16" s="15" customFormat="1" ht="20.100000000000001" customHeight="1" x14ac:dyDescent="0.2">
      <c r="A17" s="14" t="s">
        <v>13</v>
      </c>
      <c r="B17" s="40" t="s">
        <v>32</v>
      </c>
      <c r="C17" s="40">
        <v>8.6420989385139109</v>
      </c>
      <c r="D17" s="40">
        <v>0.63323808645958479</v>
      </c>
      <c r="E17" s="40">
        <v>8.0071809996610881</v>
      </c>
      <c r="F17" s="40">
        <v>9.7371924795834417</v>
      </c>
      <c r="G17" s="40">
        <v>9.3082742791786899</v>
      </c>
      <c r="H17" s="40">
        <v>5.5858772959291798</v>
      </c>
      <c r="I17" s="40">
        <v>5.3091123357014141</v>
      </c>
      <c r="J17" s="40">
        <v>3.1238078282764121</v>
      </c>
      <c r="K17" s="40">
        <v>4.510170233493028</v>
      </c>
      <c r="L17" s="40">
        <v>2.8152727959222261</v>
      </c>
      <c r="M17" s="40">
        <v>3.0084463724207495</v>
      </c>
      <c r="N17" s="40">
        <v>3.3946267526000042</v>
      </c>
      <c r="O17" s="40">
        <v>-49.570881349905449</v>
      </c>
      <c r="P17" s="40">
        <f>+[1]San!Q108</f>
        <v>39.078875677061632</v>
      </c>
    </row>
    <row r="18" spans="1:16" s="15" customFormat="1" ht="20.100000000000001" customHeight="1" x14ac:dyDescent="0.2">
      <c r="A18" s="14" t="s">
        <v>14</v>
      </c>
      <c r="B18" s="40" t="s">
        <v>32</v>
      </c>
      <c r="C18" s="40">
        <v>20.210909997196168</v>
      </c>
      <c r="D18" s="40">
        <v>13.08877457141746</v>
      </c>
      <c r="E18" s="40">
        <v>12.990123060705372</v>
      </c>
      <c r="F18" s="40">
        <v>13.134437334577285</v>
      </c>
      <c r="G18" s="40">
        <v>14.087107732850484</v>
      </c>
      <c r="H18" s="40">
        <v>8.5937193095483053</v>
      </c>
      <c r="I18" s="40">
        <v>10.784491053922451</v>
      </c>
      <c r="J18" s="40">
        <v>10.733201413242938</v>
      </c>
      <c r="K18" s="40">
        <v>11.046957383314265</v>
      </c>
      <c r="L18" s="40">
        <v>10.492912490904942</v>
      </c>
      <c r="M18" s="40">
        <v>2.8950328292781364</v>
      </c>
      <c r="N18" s="40">
        <v>7.6522055972607035</v>
      </c>
      <c r="O18" s="40">
        <v>6.6999349099587704</v>
      </c>
      <c r="P18" s="40">
        <f>+[1]San!Q109</f>
        <v>9.4871690593354714</v>
      </c>
    </row>
    <row r="19" spans="1:16" s="15" customFormat="1" ht="20.100000000000001" customHeight="1" x14ac:dyDescent="0.2">
      <c r="A19" s="14" t="s">
        <v>27</v>
      </c>
      <c r="B19" s="40" t="s">
        <v>32</v>
      </c>
      <c r="C19" s="40">
        <v>3.6902758497677297</v>
      </c>
      <c r="D19" s="40">
        <v>15.374834991829061</v>
      </c>
      <c r="E19" s="40">
        <v>10.286362531399405</v>
      </c>
      <c r="F19" s="40">
        <v>9.5206326907873517</v>
      </c>
      <c r="G19" s="40">
        <v>9.8184384526211801</v>
      </c>
      <c r="H19" s="40">
        <v>2.1732702904128303</v>
      </c>
      <c r="I19" s="40">
        <v>9.215595770784347</v>
      </c>
      <c r="J19" s="40">
        <v>5.4176620908177142</v>
      </c>
      <c r="K19" s="40">
        <v>4.3540486982098514</v>
      </c>
      <c r="L19" s="40">
        <v>4.4120427967156104</v>
      </c>
      <c r="M19" s="40">
        <v>5.6542875662485272</v>
      </c>
      <c r="N19" s="40">
        <v>5.3280500325695357</v>
      </c>
      <c r="O19" s="40">
        <v>4.3828707597901087</v>
      </c>
      <c r="P19" s="40">
        <f>+[1]San!Q110</f>
        <v>2.0825161534913974</v>
      </c>
    </row>
    <row r="20" spans="1:16" s="15" customFormat="1" ht="20.100000000000001" customHeight="1" x14ac:dyDescent="0.2">
      <c r="A20" s="14" t="s">
        <v>15</v>
      </c>
      <c r="B20" s="40" t="s">
        <v>32</v>
      </c>
      <c r="C20" s="40">
        <v>5.2146778416213806</v>
      </c>
      <c r="D20" s="40">
        <v>5.6369382022471939</v>
      </c>
      <c r="E20" s="40">
        <v>5.9446331664750005</v>
      </c>
      <c r="F20" s="40">
        <v>4.6719569636985767</v>
      </c>
      <c r="G20" s="40">
        <v>5.8093296965700461</v>
      </c>
      <c r="H20" s="40">
        <v>4.5194918014985319</v>
      </c>
      <c r="I20" s="40">
        <v>5.7501233175956514</v>
      </c>
      <c r="J20" s="40">
        <v>5.6618022700517514</v>
      </c>
      <c r="K20" s="40">
        <v>5.3229249203602791</v>
      </c>
      <c r="L20" s="40">
        <v>3.2597272493484439</v>
      </c>
      <c r="M20" s="40">
        <v>5.2359718626915992</v>
      </c>
      <c r="N20" s="40">
        <v>4.1700458055820064</v>
      </c>
      <c r="O20" s="40">
        <v>-3.4282373860435911</v>
      </c>
      <c r="P20" s="40">
        <f>+[1]San!Q111</f>
        <v>8.3490107266375162</v>
      </c>
    </row>
    <row r="21" spans="1:16" s="15" customFormat="1" ht="6.75" customHeight="1" x14ac:dyDescent="0.2">
      <c r="A21" s="1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s="17" customFormat="1" ht="20.100000000000001" customHeight="1" x14ac:dyDescent="0.2">
      <c r="A22" s="16" t="s">
        <v>28</v>
      </c>
      <c r="B22" s="41" t="s">
        <v>32</v>
      </c>
      <c r="C22" s="41">
        <v>10.169999026407623</v>
      </c>
      <c r="D22" s="41">
        <v>3.9508319179020219</v>
      </c>
      <c r="E22" s="41">
        <v>7.8533123028391287</v>
      </c>
      <c r="F22" s="41">
        <v>5.2344348956377473</v>
      </c>
      <c r="G22" s="41">
        <v>11.933472726771683</v>
      </c>
      <c r="H22" s="41">
        <v>1.5979834084462823</v>
      </c>
      <c r="I22" s="41">
        <v>7.1494761103502782</v>
      </c>
      <c r="J22" s="41">
        <v>5.6630186412891987</v>
      </c>
      <c r="K22" s="41">
        <v>2.2289621471037151</v>
      </c>
      <c r="L22" s="41">
        <v>6.3713525886315239</v>
      </c>
      <c r="M22" s="41">
        <v>2.004846786207267</v>
      </c>
      <c r="N22" s="41">
        <v>0.29930816734604093</v>
      </c>
      <c r="O22" s="41">
        <v>-3.5955158165862713</v>
      </c>
      <c r="P22" s="41">
        <f>+[1]San!Q113</f>
        <v>7.584681323134788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6" s="21" customFormat="1" ht="10.65" customHeight="1" x14ac:dyDescent="0.2">
      <c r="A25" s="20" t="s">
        <v>30</v>
      </c>
      <c r="B25" s="26"/>
      <c r="C25" s="20"/>
      <c r="M25" s="23"/>
      <c r="N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24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29</v>
      </c>
    </row>
    <row r="3" spans="1:16" s="4" customFormat="1" ht="18" x14ac:dyDescent="0.2">
      <c r="A3" s="43" t="s">
        <v>0</v>
      </c>
    </row>
    <row r="4" spans="1:16" s="4" customFormat="1" ht="13.8" x14ac:dyDescent="0.3">
      <c r="A4" s="44" t="s">
        <v>2</v>
      </c>
    </row>
    <row r="5" spans="1:16" s="4" customFormat="1" ht="13.8" x14ac:dyDescent="0.2">
      <c r="A5" s="45" t="s">
        <v>3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5</v>
      </c>
      <c r="B9" s="46">
        <v>875807</v>
      </c>
      <c r="C9" s="46">
        <v>1017222</v>
      </c>
      <c r="D9" s="46">
        <v>1101596</v>
      </c>
      <c r="E9" s="46">
        <v>1154791</v>
      </c>
      <c r="F9" s="46">
        <v>1620991</v>
      </c>
      <c r="G9" s="46">
        <v>1611275</v>
      </c>
      <c r="H9" s="46">
        <v>1576521</v>
      </c>
      <c r="I9" s="46">
        <v>2074273</v>
      </c>
      <c r="J9" s="46">
        <v>2214491</v>
      </c>
      <c r="K9" s="46">
        <v>2313157</v>
      </c>
      <c r="L9" s="46">
        <v>2522230</v>
      </c>
      <c r="M9" s="46">
        <v>2542087</v>
      </c>
      <c r="N9" s="46">
        <v>2296708</v>
      </c>
      <c r="O9" s="46">
        <v>2890731</v>
      </c>
      <c r="P9" s="46">
        <f>+[1]San!AM9</f>
        <v>2997635</v>
      </c>
    </row>
    <row r="10" spans="1:16" s="15" customFormat="1" ht="20.100000000000001" customHeight="1" x14ac:dyDescent="0.2">
      <c r="A10" s="14" t="s">
        <v>6</v>
      </c>
      <c r="B10" s="46">
        <v>421</v>
      </c>
      <c r="C10" s="46">
        <v>926</v>
      </c>
      <c r="D10" s="46">
        <v>764</v>
      </c>
      <c r="E10" s="46">
        <v>1968</v>
      </c>
      <c r="F10" s="46">
        <v>2642</v>
      </c>
      <c r="G10" s="46">
        <v>4669</v>
      </c>
      <c r="H10" s="46">
        <v>5303</v>
      </c>
      <c r="I10" s="46">
        <v>6776</v>
      </c>
      <c r="J10" s="46">
        <v>4012</v>
      </c>
      <c r="K10" s="46">
        <v>5958</v>
      </c>
      <c r="L10" s="46">
        <v>7944</v>
      </c>
      <c r="M10" s="46">
        <v>8309</v>
      </c>
      <c r="N10" s="46">
        <v>5492</v>
      </c>
      <c r="O10" s="46">
        <v>4613</v>
      </c>
      <c r="P10" s="46">
        <f>+[1]San!AM10</f>
        <v>2943</v>
      </c>
    </row>
    <row r="11" spans="1:16" s="15" customFormat="1" ht="20.100000000000001" customHeight="1" x14ac:dyDescent="0.2">
      <c r="A11" s="14" t="s">
        <v>7</v>
      </c>
      <c r="B11" s="46">
        <v>33258</v>
      </c>
      <c r="C11" s="46">
        <v>37400</v>
      </c>
      <c r="D11" s="46">
        <v>38904</v>
      </c>
      <c r="E11" s="46">
        <v>45661</v>
      </c>
      <c r="F11" s="46">
        <v>49716</v>
      </c>
      <c r="G11" s="46">
        <v>49770</v>
      </c>
      <c r="H11" s="46">
        <v>50760</v>
      </c>
      <c r="I11" s="46">
        <v>51351</v>
      </c>
      <c r="J11" s="46">
        <v>54839</v>
      </c>
      <c r="K11" s="46">
        <v>54658</v>
      </c>
      <c r="L11" s="46">
        <v>55081</v>
      </c>
      <c r="M11" s="46">
        <v>57943</v>
      </c>
      <c r="N11" s="46">
        <v>58654</v>
      </c>
      <c r="O11" s="46">
        <v>51563</v>
      </c>
      <c r="P11" s="46">
        <f>+[1]San!AM11</f>
        <v>55578</v>
      </c>
    </row>
    <row r="12" spans="1:16" s="15" customFormat="1" ht="20.100000000000001" customHeight="1" x14ac:dyDescent="0.2">
      <c r="A12" s="14" t="s">
        <v>8</v>
      </c>
      <c r="B12" s="46">
        <v>376311</v>
      </c>
      <c r="C12" s="46">
        <v>458058</v>
      </c>
      <c r="D12" s="46">
        <v>472385</v>
      </c>
      <c r="E12" s="46">
        <v>496185</v>
      </c>
      <c r="F12" s="46">
        <v>531243</v>
      </c>
      <c r="G12" s="46">
        <v>585045</v>
      </c>
      <c r="H12" s="46">
        <v>585049</v>
      </c>
      <c r="I12" s="46">
        <v>610236</v>
      </c>
      <c r="J12" s="46">
        <v>624857</v>
      </c>
      <c r="K12" s="46">
        <v>653196</v>
      </c>
      <c r="L12" s="46">
        <v>696689</v>
      </c>
      <c r="M12" s="46">
        <v>690757</v>
      </c>
      <c r="N12" s="46">
        <v>717432</v>
      </c>
      <c r="O12" s="46">
        <v>660320</v>
      </c>
      <c r="P12" s="46">
        <f>+[1]San!AM12</f>
        <v>830838</v>
      </c>
    </row>
    <row r="13" spans="1:16" s="15" customFormat="1" ht="20.100000000000001" customHeight="1" x14ac:dyDescent="0.2">
      <c r="A13" s="14" t="s">
        <v>9</v>
      </c>
      <c r="B13" s="46">
        <v>37447</v>
      </c>
      <c r="C13" s="46">
        <v>43257</v>
      </c>
      <c r="D13" s="46">
        <v>43961</v>
      </c>
      <c r="E13" s="46">
        <v>50078</v>
      </c>
      <c r="F13" s="46">
        <v>29936</v>
      </c>
      <c r="G13" s="46">
        <v>34564</v>
      </c>
      <c r="H13" s="46">
        <v>37333</v>
      </c>
      <c r="I13" s="46">
        <v>42590</v>
      </c>
      <c r="J13" s="46">
        <v>50525</v>
      </c>
      <c r="K13" s="46">
        <v>72434</v>
      </c>
      <c r="L13" s="46">
        <v>71722</v>
      </c>
      <c r="M13" s="46">
        <v>59470</v>
      </c>
      <c r="N13" s="46">
        <v>65142</v>
      </c>
      <c r="O13" s="46">
        <v>68799</v>
      </c>
      <c r="P13" s="46">
        <f>+[1]San!AM13</f>
        <v>76119</v>
      </c>
    </row>
    <row r="14" spans="1:16" s="15" customFormat="1" ht="20.100000000000001" customHeight="1" x14ac:dyDescent="0.2">
      <c r="A14" s="14" t="s">
        <v>10</v>
      </c>
      <c r="B14" s="46">
        <v>221228</v>
      </c>
      <c r="C14" s="46">
        <v>327024</v>
      </c>
      <c r="D14" s="46">
        <v>320777</v>
      </c>
      <c r="E14" s="46">
        <v>352130</v>
      </c>
      <c r="F14" s="46">
        <v>349969</v>
      </c>
      <c r="G14" s="46">
        <v>567505</v>
      </c>
      <c r="H14" s="46">
        <v>601790</v>
      </c>
      <c r="I14" s="46">
        <v>687132</v>
      </c>
      <c r="J14" s="46">
        <v>810193</v>
      </c>
      <c r="K14" s="46">
        <v>728792</v>
      </c>
      <c r="L14" s="46">
        <v>868252</v>
      </c>
      <c r="M14" s="46">
        <v>837970</v>
      </c>
      <c r="N14" s="46">
        <v>815662</v>
      </c>
      <c r="O14" s="46">
        <v>710403</v>
      </c>
      <c r="P14" s="46">
        <f>+[1]San!AM14</f>
        <v>875979</v>
      </c>
    </row>
    <row r="15" spans="1:16" s="15" customFormat="1" ht="20.100000000000001" customHeight="1" x14ac:dyDescent="0.2">
      <c r="A15" s="14" t="s">
        <v>11</v>
      </c>
      <c r="B15" s="46">
        <v>386059</v>
      </c>
      <c r="C15" s="46">
        <v>456952</v>
      </c>
      <c r="D15" s="46">
        <v>480466</v>
      </c>
      <c r="E15" s="46">
        <v>539146</v>
      </c>
      <c r="F15" s="46">
        <v>612709</v>
      </c>
      <c r="G15" s="46">
        <v>676467</v>
      </c>
      <c r="H15" s="46">
        <v>709882</v>
      </c>
      <c r="I15" s="46">
        <v>752242</v>
      </c>
      <c r="J15" s="46">
        <v>796589</v>
      </c>
      <c r="K15" s="46">
        <v>842359</v>
      </c>
      <c r="L15" s="46">
        <v>882771</v>
      </c>
      <c r="M15" s="46">
        <v>919376</v>
      </c>
      <c r="N15" s="46">
        <v>961317</v>
      </c>
      <c r="O15" s="46">
        <v>924838</v>
      </c>
      <c r="P15" s="46">
        <f>+[1]San!AM15</f>
        <v>1076532</v>
      </c>
    </row>
    <row r="16" spans="1:16" s="15" customFormat="1" ht="20.100000000000001" customHeight="1" x14ac:dyDescent="0.2">
      <c r="A16" s="14" t="s">
        <v>12</v>
      </c>
      <c r="B16" s="46">
        <v>101717</v>
      </c>
      <c r="C16" s="46">
        <v>110675</v>
      </c>
      <c r="D16" s="46">
        <v>116673</v>
      </c>
      <c r="E16" s="46">
        <v>124242</v>
      </c>
      <c r="F16" s="46">
        <v>140911</v>
      </c>
      <c r="G16" s="46">
        <v>156921</v>
      </c>
      <c r="H16" s="46">
        <v>177035</v>
      </c>
      <c r="I16" s="46">
        <v>187925</v>
      </c>
      <c r="J16" s="46">
        <v>228168</v>
      </c>
      <c r="K16" s="46">
        <v>244234</v>
      </c>
      <c r="L16" s="46">
        <v>248911</v>
      </c>
      <c r="M16" s="46">
        <v>248401</v>
      </c>
      <c r="N16" s="46">
        <v>265411</v>
      </c>
      <c r="O16" s="46">
        <v>214129</v>
      </c>
      <c r="P16" s="46">
        <f>+[1]San!AM16</f>
        <v>276068</v>
      </c>
    </row>
    <row r="17" spans="1:16" s="15" customFormat="1" ht="20.100000000000001" customHeight="1" x14ac:dyDescent="0.2">
      <c r="A17" s="14" t="s">
        <v>13</v>
      </c>
      <c r="B17" s="46">
        <v>99860</v>
      </c>
      <c r="C17" s="46">
        <v>110832</v>
      </c>
      <c r="D17" s="46">
        <v>121076</v>
      </c>
      <c r="E17" s="46">
        <v>133828</v>
      </c>
      <c r="F17" s="46">
        <v>155706</v>
      </c>
      <c r="G17" s="46">
        <v>178598</v>
      </c>
      <c r="H17" s="46">
        <v>197875</v>
      </c>
      <c r="I17" s="46">
        <v>214068</v>
      </c>
      <c r="J17" s="46">
        <v>231388</v>
      </c>
      <c r="K17" s="46">
        <v>256085</v>
      </c>
      <c r="L17" s="46">
        <v>277958</v>
      </c>
      <c r="M17" s="46">
        <v>301146</v>
      </c>
      <c r="N17" s="46">
        <v>313128</v>
      </c>
      <c r="O17" s="46">
        <v>166891</v>
      </c>
      <c r="P17" s="46">
        <f>+[1]San!AM17</f>
        <v>231079</v>
      </c>
    </row>
    <row r="18" spans="1:16" s="15" customFormat="1" ht="20.100000000000001" customHeight="1" x14ac:dyDescent="0.2">
      <c r="A18" s="14" t="s">
        <v>14</v>
      </c>
      <c r="B18" s="46">
        <v>64198</v>
      </c>
      <c r="C18" s="46">
        <v>72254</v>
      </c>
      <c r="D18" s="46">
        <v>74602</v>
      </c>
      <c r="E18" s="46">
        <v>81375</v>
      </c>
      <c r="F18" s="46">
        <v>86244</v>
      </c>
      <c r="G18" s="46">
        <v>92872</v>
      </c>
      <c r="H18" s="46">
        <v>96926</v>
      </c>
      <c r="I18" s="46">
        <v>102116</v>
      </c>
      <c r="J18" s="46">
        <v>107282</v>
      </c>
      <c r="K18" s="46">
        <v>115141</v>
      </c>
      <c r="L18" s="46">
        <v>129710</v>
      </c>
      <c r="M18" s="46">
        <v>131997</v>
      </c>
      <c r="N18" s="46">
        <v>140148</v>
      </c>
      <c r="O18" s="46">
        <v>143071</v>
      </c>
      <c r="P18" s="46">
        <f>+[1]San!AM18</f>
        <v>153692</v>
      </c>
    </row>
    <row r="19" spans="1:16" s="15" customFormat="1" ht="20.100000000000001" customHeight="1" x14ac:dyDescent="0.2">
      <c r="A19" s="14" t="s">
        <v>27</v>
      </c>
      <c r="B19" s="46">
        <v>257894</v>
      </c>
      <c r="C19" s="46">
        <v>274658</v>
      </c>
      <c r="D19" s="46">
        <v>320724</v>
      </c>
      <c r="E19" s="46">
        <v>354407</v>
      </c>
      <c r="F19" s="46">
        <v>403974</v>
      </c>
      <c r="G19" s="46">
        <v>454989</v>
      </c>
      <c r="H19" s="46">
        <v>485503</v>
      </c>
      <c r="I19" s="46">
        <v>561417</v>
      </c>
      <c r="J19" s="46">
        <v>614273</v>
      </c>
      <c r="K19" s="46">
        <v>653842</v>
      </c>
      <c r="L19" s="46">
        <v>682990</v>
      </c>
      <c r="M19" s="46">
        <v>722106</v>
      </c>
      <c r="N19" s="46">
        <v>756768</v>
      </c>
      <c r="O19" s="46">
        <v>813741</v>
      </c>
      <c r="P19" s="46">
        <f>+[1]San!AM19</f>
        <v>822786</v>
      </c>
    </row>
    <row r="20" spans="1:16" s="15" customFormat="1" ht="20.100000000000001" customHeight="1" x14ac:dyDescent="0.2">
      <c r="A20" s="14" t="s">
        <v>15</v>
      </c>
      <c r="B20" s="46">
        <v>812054</v>
      </c>
      <c r="C20" s="46">
        <v>865164</v>
      </c>
      <c r="D20" s="46">
        <v>932463</v>
      </c>
      <c r="E20" s="46">
        <v>1000164</v>
      </c>
      <c r="F20" s="46">
        <v>1066494</v>
      </c>
      <c r="G20" s="46">
        <v>1178103</v>
      </c>
      <c r="H20" s="46">
        <v>1281262</v>
      </c>
      <c r="I20" s="46">
        <v>1417511</v>
      </c>
      <c r="J20" s="46">
        <v>1553395</v>
      </c>
      <c r="K20" s="46">
        <v>1721423</v>
      </c>
      <c r="L20" s="46">
        <v>1885789</v>
      </c>
      <c r="M20" s="46">
        <v>2039316</v>
      </c>
      <c r="N20" s="46">
        <v>2186732</v>
      </c>
      <c r="O20" s="46">
        <v>2195932</v>
      </c>
      <c r="P20" s="46">
        <f>+[1]San!AM20</f>
        <v>2373675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6" s="17" customFormat="1" ht="20.100000000000001" customHeight="1" x14ac:dyDescent="0.2">
      <c r="A22" s="16" t="s">
        <v>28</v>
      </c>
      <c r="B22" s="48">
        <v>3266254</v>
      </c>
      <c r="C22" s="48">
        <v>3774422</v>
      </c>
      <c r="D22" s="48">
        <v>4024391</v>
      </c>
      <c r="E22" s="48">
        <v>4333975</v>
      </c>
      <c r="F22" s="48">
        <v>5050535</v>
      </c>
      <c r="G22" s="48">
        <v>5590778</v>
      </c>
      <c r="H22" s="48">
        <v>5805239</v>
      </c>
      <c r="I22" s="48">
        <v>6707637</v>
      </c>
      <c r="J22" s="48">
        <v>7290012</v>
      </c>
      <c r="K22" s="48">
        <v>7661279</v>
      </c>
      <c r="L22" s="48">
        <v>8330047</v>
      </c>
      <c r="M22" s="48">
        <v>8558878</v>
      </c>
      <c r="N22" s="48">
        <v>8582594</v>
      </c>
      <c r="O22" s="48">
        <v>8845031</v>
      </c>
      <c r="P22" s="48">
        <f>+[1]San!AM22</f>
        <v>9772924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2">
        <v>3875173</v>
      </c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topLeftCell="A7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25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29</v>
      </c>
    </row>
    <row r="3" spans="1:16" s="4" customFormat="1" ht="18" x14ac:dyDescent="0.2">
      <c r="A3" s="43" t="s">
        <v>0</v>
      </c>
    </row>
    <row r="4" spans="1:16" s="4" customFormat="1" ht="13.8" x14ac:dyDescent="0.3">
      <c r="A4" s="44" t="s">
        <v>2</v>
      </c>
    </row>
    <row r="5" spans="1:16" s="4" customFormat="1" ht="13.8" x14ac:dyDescent="0.2">
      <c r="A5" s="45" t="s">
        <v>16</v>
      </c>
    </row>
    <row r="7" spans="1:16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5</v>
      </c>
      <c r="B9" s="27">
        <v>26.813805662388781</v>
      </c>
      <c r="C9" s="27">
        <v>26.950404591749411</v>
      </c>
      <c r="D9" s="27">
        <v>27.372986372348013</v>
      </c>
      <c r="E9" s="27">
        <v>26.645077555823466</v>
      </c>
      <c r="F9" s="27">
        <v>32.095431474091356</v>
      </c>
      <c r="G9" s="27">
        <v>28.820228597880295</v>
      </c>
      <c r="H9" s="27">
        <v>27.156866409806728</v>
      </c>
      <c r="I9" s="27">
        <v>30.924049706327278</v>
      </c>
      <c r="J9" s="27">
        <v>30.377055620758924</v>
      </c>
      <c r="K9" s="27">
        <v>30.192830727088783</v>
      </c>
      <c r="L9" s="27">
        <v>30.278700708411371</v>
      </c>
      <c r="M9" s="27">
        <v>29.701171111447085</v>
      </c>
      <c r="N9" s="27">
        <v>26.760068109944385</v>
      </c>
      <c r="O9" s="27">
        <v>32.681977033206557</v>
      </c>
      <c r="P9" s="27">
        <f>+[1]San!AM37</f>
        <v>30.672856966860685</v>
      </c>
    </row>
    <row r="10" spans="1:16" s="15" customFormat="1" ht="20.100000000000001" customHeight="1" x14ac:dyDescent="0.2">
      <c r="A10" s="14" t="s">
        <v>6</v>
      </c>
      <c r="B10" s="27">
        <v>1.2889383373124074E-2</v>
      </c>
      <c r="C10" s="27">
        <v>2.4533557720890775E-2</v>
      </c>
      <c r="D10" s="27">
        <v>1.8984238857506639E-2</v>
      </c>
      <c r="E10" s="27">
        <v>4.5408660640635909E-2</v>
      </c>
      <c r="F10" s="27">
        <v>5.2311289794051516E-2</v>
      </c>
      <c r="G10" s="27">
        <v>8.3512527236817499E-2</v>
      </c>
      <c r="H10" s="27">
        <v>9.1348521568190386E-2</v>
      </c>
      <c r="I10" s="27">
        <v>0.10101918156871041</v>
      </c>
      <c r="J10" s="27">
        <v>5.5034202961531477E-2</v>
      </c>
      <c r="K10" s="27">
        <v>7.7767693879833899E-2</v>
      </c>
      <c r="L10" s="27">
        <v>9.5365608381321257E-2</v>
      </c>
      <c r="M10" s="27">
        <v>9.7080481810816799E-2</v>
      </c>
      <c r="N10" s="27">
        <v>6.3989977855179916E-2</v>
      </c>
      <c r="O10" s="27">
        <v>5.2153576397866781E-2</v>
      </c>
      <c r="P10" s="27">
        <f>+[1]San!AM38</f>
        <v>3.0113812406604205E-2</v>
      </c>
    </row>
    <row r="11" spans="1:16" s="15" customFormat="1" ht="20.100000000000001" customHeight="1" x14ac:dyDescent="0.2">
      <c r="A11" s="14" t="s">
        <v>7</v>
      </c>
      <c r="B11" s="27">
        <v>1.0182306703642765</v>
      </c>
      <c r="C11" s="27">
        <v>0.99088019304677633</v>
      </c>
      <c r="D11" s="27">
        <v>0.96670527292203967</v>
      </c>
      <c r="E11" s="27">
        <v>1.0535593767845914</v>
      </c>
      <c r="F11" s="27">
        <v>0.98437096268019131</v>
      </c>
      <c r="G11" s="27">
        <v>0.89021599498316695</v>
      </c>
      <c r="H11" s="27">
        <v>0.87438260509171106</v>
      </c>
      <c r="I11" s="27">
        <v>0.76556021144256914</v>
      </c>
      <c r="J11" s="27">
        <v>0.75224841879546978</v>
      </c>
      <c r="K11" s="27">
        <v>0.71343179121919464</v>
      </c>
      <c r="L11" s="27">
        <v>0.66123276375271356</v>
      </c>
      <c r="M11" s="27">
        <v>0.67699294229921259</v>
      </c>
      <c r="N11" s="27">
        <v>0.68340643865945427</v>
      </c>
      <c r="O11" s="27">
        <v>0.58296008233323315</v>
      </c>
      <c r="P11" s="27">
        <f>+[1]San!AM39</f>
        <v>0.56869366834327173</v>
      </c>
    </row>
    <row r="12" spans="1:16" s="15" customFormat="1" ht="20.100000000000001" customHeight="1" x14ac:dyDescent="0.2">
      <c r="A12" s="14" t="s">
        <v>8</v>
      </c>
      <c r="B12" s="27">
        <v>11.521179920483833</v>
      </c>
      <c r="C12" s="27">
        <v>12.135844905524609</v>
      </c>
      <c r="D12" s="27">
        <v>11.738049309821038</v>
      </c>
      <c r="E12" s="27">
        <v>11.448727784539598</v>
      </c>
      <c r="F12" s="27">
        <v>10.518549025004281</v>
      </c>
      <c r="G12" s="27">
        <v>10.464464874119487</v>
      </c>
      <c r="H12" s="27">
        <v>10.077948556467701</v>
      </c>
      <c r="I12" s="27">
        <v>9.0976300595873028</v>
      </c>
      <c r="J12" s="27">
        <v>8.5714125024759902</v>
      </c>
      <c r="K12" s="27">
        <v>8.5259393372829777</v>
      </c>
      <c r="L12" s="27">
        <v>8.3635662559887116</v>
      </c>
      <c r="M12" s="27">
        <v>8.0706489799247052</v>
      </c>
      <c r="N12" s="27">
        <v>8.3591510911502986</v>
      </c>
      <c r="O12" s="27">
        <v>7.465434547374679</v>
      </c>
      <c r="P12" s="27">
        <f>+[1]San!AM40</f>
        <v>8.5014270038322213</v>
      </c>
    </row>
    <row r="13" spans="1:16" s="15" customFormat="1" ht="20.100000000000001" customHeight="1" x14ac:dyDescent="0.2">
      <c r="A13" s="14" t="s">
        <v>9</v>
      </c>
      <c r="B13" s="27">
        <v>1.1464815657324874</v>
      </c>
      <c r="C13" s="27">
        <v>1.146056270337551</v>
      </c>
      <c r="D13" s="27">
        <v>1.0923640371922112</v>
      </c>
      <c r="E13" s="27">
        <v>1.1554750546553683</v>
      </c>
      <c r="F13" s="27">
        <v>0.59272928511533929</v>
      </c>
      <c r="G13" s="27">
        <v>0.61823238196902119</v>
      </c>
      <c r="H13" s="27">
        <v>0.64309152474170306</v>
      </c>
      <c r="I13" s="27">
        <v>0.63494789595799528</v>
      </c>
      <c r="J13" s="27">
        <v>0.69307156147342419</v>
      </c>
      <c r="K13" s="27">
        <v>0.94545571307349596</v>
      </c>
      <c r="L13" s="27">
        <v>0.86100354535814749</v>
      </c>
      <c r="M13" s="27">
        <v>0.69483406586704466</v>
      </c>
      <c r="N13" s="27">
        <v>0.75900129960708851</v>
      </c>
      <c r="O13" s="27">
        <v>0.7778265559498887</v>
      </c>
      <c r="P13" s="27">
        <f>+[1]San!AM41</f>
        <v>0.77887641405990671</v>
      </c>
    </row>
    <row r="14" spans="1:16" s="15" customFormat="1" ht="20.100000000000001" customHeight="1" x14ac:dyDescent="0.2">
      <c r="A14" s="14" t="s">
        <v>10</v>
      </c>
      <c r="B14" s="27">
        <v>6.7731413417327619</v>
      </c>
      <c r="C14" s="27">
        <v>8.6642140174045181</v>
      </c>
      <c r="D14" s="27">
        <v>7.97082092669425</v>
      </c>
      <c r="E14" s="27">
        <v>8.1248738167617489</v>
      </c>
      <c r="F14" s="27">
        <v>6.9293451089835036</v>
      </c>
      <c r="G14" s="27">
        <v>10.150733940786058</v>
      </c>
      <c r="H14" s="27">
        <v>10.366326003115461</v>
      </c>
      <c r="I14" s="27">
        <v>10.244024833186412</v>
      </c>
      <c r="J14" s="27">
        <v>11.113740279165521</v>
      </c>
      <c r="K14" s="27">
        <v>9.5126675324054908</v>
      </c>
      <c r="L14" s="27">
        <v>10.423134467308527</v>
      </c>
      <c r="M14" s="27">
        <v>9.7906524663629977</v>
      </c>
      <c r="N14" s="27">
        <v>9.5036768603990822</v>
      </c>
      <c r="O14" s="27">
        <v>8.0316620710543596</v>
      </c>
      <c r="P14" s="27">
        <f>+[1]San!AM42</f>
        <v>8.9633256126825511</v>
      </c>
    </row>
    <row r="15" spans="1:16" s="15" customFormat="1" ht="20.100000000000001" customHeight="1" x14ac:dyDescent="0.2">
      <c r="A15" s="14" t="s">
        <v>11</v>
      </c>
      <c r="B15" s="27">
        <v>11.819625785379827</v>
      </c>
      <c r="C15" s="27">
        <v>12.106542405698145</v>
      </c>
      <c r="D15" s="27">
        <v>11.938849878155477</v>
      </c>
      <c r="E15" s="27">
        <v>12.439988693981853</v>
      </c>
      <c r="F15" s="27">
        <v>12.131566259812079</v>
      </c>
      <c r="G15" s="27">
        <v>12.099693459479163</v>
      </c>
      <c r="H15" s="27">
        <v>12.228299299994367</v>
      </c>
      <c r="I15" s="27">
        <v>11.214709442386342</v>
      </c>
      <c r="J15" s="27">
        <v>10.927128789362762</v>
      </c>
      <c r="K15" s="27">
        <v>10.995017933689661</v>
      </c>
      <c r="L15" s="27">
        <v>10.597431202969203</v>
      </c>
      <c r="M15" s="27">
        <v>10.741781808316464</v>
      </c>
      <c r="N15" s="27">
        <v>11.200774497780042</v>
      </c>
      <c r="O15" s="27">
        <v>10.456017621645419</v>
      </c>
      <c r="P15" s="27">
        <f>+[1]San!AM43</f>
        <v>11.015454535408237</v>
      </c>
    </row>
    <row r="16" spans="1:16" s="15" customFormat="1" ht="20.100000000000001" customHeight="1" x14ac:dyDescent="0.2">
      <c r="A16" s="14" t="s">
        <v>12</v>
      </c>
      <c r="B16" s="27">
        <v>3.1141791177293623</v>
      </c>
      <c r="C16" s="27">
        <v>2.9322370418570047</v>
      </c>
      <c r="D16" s="27">
        <v>2.8991467280390997</v>
      </c>
      <c r="E16" s="27">
        <v>2.8666985850172186</v>
      </c>
      <c r="F16" s="27">
        <v>2.7900212551739569</v>
      </c>
      <c r="G16" s="27">
        <v>2.8067828842425864</v>
      </c>
      <c r="H16" s="27">
        <v>3.0495729805439535</v>
      </c>
      <c r="I16" s="27">
        <v>2.8016572751328077</v>
      </c>
      <c r="J16" s="27">
        <v>3.1298713911582037</v>
      </c>
      <c r="K16" s="27">
        <v>3.1879011324349364</v>
      </c>
      <c r="L16" s="27">
        <v>2.9881103912138789</v>
      </c>
      <c r="M16" s="27">
        <v>2.9022612543373092</v>
      </c>
      <c r="N16" s="27">
        <v>3.0924333598909608</v>
      </c>
      <c r="O16" s="27">
        <v>2.42089598103161</v>
      </c>
      <c r="P16" s="27">
        <f>+[1]San!AM44</f>
        <v>2.8248249960810092</v>
      </c>
    </row>
    <row r="17" spans="1:16" s="15" customFormat="1" ht="20.100000000000001" customHeight="1" x14ac:dyDescent="0.2">
      <c r="A17" s="14" t="s">
        <v>13</v>
      </c>
      <c r="B17" s="27">
        <v>3.0573249967700002</v>
      </c>
      <c r="C17" s="27">
        <v>2.9363966191379767</v>
      </c>
      <c r="D17" s="27">
        <v>3.0085545862715626</v>
      </c>
      <c r="E17" s="27">
        <v>3.0878812175889339</v>
      </c>
      <c r="F17" s="27">
        <v>3.082960518044128</v>
      </c>
      <c r="G17" s="27">
        <v>3.1945106745429706</v>
      </c>
      <c r="H17" s="27">
        <v>3.4085590619094233</v>
      </c>
      <c r="I17" s="27">
        <v>3.1914070484136219</v>
      </c>
      <c r="J17" s="27">
        <v>3.1740414144722942</v>
      </c>
      <c r="K17" s="27">
        <v>3.3425880978880942</v>
      </c>
      <c r="L17" s="27">
        <v>3.3368119051429121</v>
      </c>
      <c r="M17" s="27">
        <v>3.5185219371043726</v>
      </c>
      <c r="N17" s="27">
        <v>3.6484074628253413</v>
      </c>
      <c r="O17" s="27">
        <v>1.8868334096285249</v>
      </c>
      <c r="P17" s="27">
        <f>+[1]San!AM45</f>
        <v>2.364481704758985</v>
      </c>
    </row>
    <row r="18" spans="1:16" s="15" customFormat="1" ht="20.100000000000001" customHeight="1" x14ac:dyDescent="0.2">
      <c r="A18" s="14" t="s">
        <v>14</v>
      </c>
      <c r="B18" s="27">
        <v>1.965493191895058</v>
      </c>
      <c r="C18" s="27">
        <v>1.9143063494225077</v>
      </c>
      <c r="D18" s="27">
        <v>1.8537463183870555</v>
      </c>
      <c r="E18" s="27">
        <v>1.8776065851787334</v>
      </c>
      <c r="F18" s="27">
        <v>1.7076210738070321</v>
      </c>
      <c r="G18" s="27">
        <v>1.6611641528245262</v>
      </c>
      <c r="H18" s="27">
        <v>1.6696297947423011</v>
      </c>
      <c r="I18" s="27">
        <v>1.5223841123185409</v>
      </c>
      <c r="J18" s="27">
        <v>1.4716299506777217</v>
      </c>
      <c r="K18" s="27">
        <v>1.502895273752594</v>
      </c>
      <c r="L18" s="27">
        <v>1.5571340713923945</v>
      </c>
      <c r="M18" s="27">
        <v>1.5422231745796589</v>
      </c>
      <c r="N18" s="27">
        <v>1.6329328871900501</v>
      </c>
      <c r="O18" s="27">
        <v>1.6175296615693038</v>
      </c>
      <c r="P18" s="27">
        <f>+[1]San!AM46</f>
        <v>1.5726306681603173</v>
      </c>
    </row>
    <row r="19" spans="1:16" s="15" customFormat="1" ht="20.100000000000001" customHeight="1" x14ac:dyDescent="0.2">
      <c r="A19" s="14" t="s">
        <v>27</v>
      </c>
      <c r="B19" s="27">
        <v>7.8957117235830401</v>
      </c>
      <c r="C19" s="27">
        <v>7.2768227824021796</v>
      </c>
      <c r="D19" s="27">
        <v>7.9695039572447115</v>
      </c>
      <c r="E19" s="27">
        <v>8.1774121908871198</v>
      </c>
      <c r="F19" s="27">
        <v>7.9986377680780345</v>
      </c>
      <c r="G19" s="27">
        <v>8.1382054519066944</v>
      </c>
      <c r="H19" s="27">
        <v>8.363187114260068</v>
      </c>
      <c r="I19" s="27">
        <v>8.369817865814742</v>
      </c>
      <c r="J19" s="27">
        <v>8.4262275562783699</v>
      </c>
      <c r="K19" s="27">
        <v>8.534371349744605</v>
      </c>
      <c r="L19" s="27">
        <v>8.1991134023613554</v>
      </c>
      <c r="M19" s="27">
        <v>8.4369236248022226</v>
      </c>
      <c r="N19" s="27">
        <v>8.8174740643679534</v>
      </c>
      <c r="O19" s="27">
        <v>9.1999790616901169</v>
      </c>
      <c r="P19" s="27">
        <f>+[1]San!AM47</f>
        <v>8.4190361042406554</v>
      </c>
    </row>
    <row r="20" spans="1:16" s="15" customFormat="1" ht="20.100000000000001" customHeight="1" x14ac:dyDescent="0.2">
      <c r="A20" s="14" t="s">
        <v>15</v>
      </c>
      <c r="B20" s="27">
        <v>24.86193664056745</v>
      </c>
      <c r="C20" s="27">
        <v>22.921761265698429</v>
      </c>
      <c r="D20" s="27">
        <v>23.170288374067034</v>
      </c>
      <c r="E20" s="27">
        <v>23.077290478140736</v>
      </c>
      <c r="F20" s="27">
        <v>21.116455979416042</v>
      </c>
      <c r="G20" s="27">
        <v>21.072255060029214</v>
      </c>
      <c r="H20" s="27">
        <v>22.070788127758391</v>
      </c>
      <c r="I20" s="27">
        <v>21.132792367863676</v>
      </c>
      <c r="J20" s="27">
        <v>21.308538312419785</v>
      </c>
      <c r="K20" s="27">
        <v>22.469133417540334</v>
      </c>
      <c r="L20" s="27">
        <v>22.638395677719465</v>
      </c>
      <c r="M20" s="27">
        <v>23.826908153148111</v>
      </c>
      <c r="N20" s="27">
        <v>25.478683950330165</v>
      </c>
      <c r="O20" s="27">
        <v>24.826730398118446</v>
      </c>
      <c r="P20" s="27">
        <f>+[1]San!AM48</f>
        <v>24.288278513165558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6" s="15" customFormat="1" ht="20.100000000000001" customHeight="1" x14ac:dyDescent="0.2">
      <c r="A22" s="16" t="s">
        <v>28</v>
      </c>
      <c r="B22" s="28">
        <v>100</v>
      </c>
      <c r="C22" s="28">
        <v>100</v>
      </c>
      <c r="D22" s="28">
        <v>100</v>
      </c>
      <c r="E22" s="28">
        <v>100.00000000000001</v>
      </c>
      <c r="F22" s="28">
        <v>100.00000000000001</v>
      </c>
      <c r="G22" s="28">
        <v>100</v>
      </c>
      <c r="H22" s="28">
        <v>100.00000000000001</v>
      </c>
      <c r="I22" s="28">
        <v>100</v>
      </c>
      <c r="J22" s="28">
        <v>100</v>
      </c>
      <c r="K22" s="28">
        <v>100</v>
      </c>
      <c r="L22" s="28">
        <v>100</v>
      </c>
      <c r="M22" s="28">
        <v>100</v>
      </c>
      <c r="N22" s="28">
        <v>100</v>
      </c>
      <c r="O22" s="28">
        <v>100</v>
      </c>
      <c r="P22" s="28">
        <f>+[1]San!AM50</f>
        <v>100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17</v>
      </c>
    </row>
    <row r="26" spans="1:16" s="21" customFormat="1" ht="10.65" customHeight="1" x14ac:dyDescent="0.2">
      <c r="A26" s="20" t="s">
        <v>30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2" t="s">
        <v>26</v>
      </c>
      <c r="B1" s="38"/>
      <c r="C1" s="38"/>
      <c r="D1" s="36"/>
      <c r="E1" s="38"/>
      <c r="F1" s="31" t="s">
        <v>19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2" t="s">
        <v>29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3" t="s">
        <v>0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4" t="s">
        <v>2</v>
      </c>
    </row>
    <row r="5" spans="1:18" s="4" customFormat="1" ht="13.8" x14ac:dyDescent="0.2">
      <c r="A5" s="45" t="s">
        <v>20</v>
      </c>
    </row>
    <row r="7" spans="1:18" ht="27" customHeight="1" x14ac:dyDescent="0.2">
      <c r="A7" s="8" t="s">
        <v>4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5</v>
      </c>
      <c r="B9" s="40" t="s">
        <v>32</v>
      </c>
      <c r="C9" s="40">
        <v>5.878789518934326</v>
      </c>
      <c r="D9" s="40">
        <v>2.2955072993435977</v>
      </c>
      <c r="E9" s="40">
        <v>-1.0485423915756513</v>
      </c>
      <c r="F9" s="40">
        <v>32.75106383186062</v>
      </c>
      <c r="G9" s="40">
        <v>-9.9235551981901438</v>
      </c>
      <c r="H9" s="40">
        <v>2.2628992078251429</v>
      </c>
      <c r="I9" s="40">
        <v>20.112179001080818</v>
      </c>
      <c r="J9" s="40">
        <v>-1.6615642434933022</v>
      </c>
      <c r="K9" s="40">
        <v>1.3872782758050732</v>
      </c>
      <c r="L9" s="40">
        <v>-0.92225276404668932</v>
      </c>
      <c r="M9" s="40">
        <v>-0.72874893041078792</v>
      </c>
      <c r="N9" s="40">
        <v>-3.6443728849539667</v>
      </c>
      <c r="O9" s="40">
        <v>14.055057962184961</v>
      </c>
      <c r="P9" s="27">
        <f>+[1]San!AM100</f>
        <v>4.3988782944768303</v>
      </c>
    </row>
    <row r="10" spans="1:18" s="15" customFormat="1" ht="20.100000000000001" customHeight="1" x14ac:dyDescent="0.2">
      <c r="A10" s="14" t="s">
        <v>6</v>
      </c>
      <c r="B10" s="40" t="s">
        <v>32</v>
      </c>
      <c r="C10" s="40">
        <v>4.396843291995495</v>
      </c>
      <c r="D10" s="40">
        <v>2.6399571063767837</v>
      </c>
      <c r="E10" s="40">
        <v>-1.6794286803367982</v>
      </c>
      <c r="F10" s="40">
        <v>8.6547674402220593</v>
      </c>
      <c r="G10" s="40">
        <v>13.963339431230935</v>
      </c>
      <c r="H10" s="40">
        <v>3.9905274859555249</v>
      </c>
      <c r="I10" s="40">
        <v>9.1757897632951142</v>
      </c>
      <c r="J10" s="40">
        <v>-1.6408675499584433</v>
      </c>
      <c r="K10" s="40">
        <v>-0.49115427440307258</v>
      </c>
      <c r="L10" s="40">
        <v>8.3432186635033645</v>
      </c>
      <c r="M10" s="40">
        <v>1.6602236021094399</v>
      </c>
      <c r="N10" s="40">
        <v>1.6456279285869329</v>
      </c>
      <c r="O10" s="40">
        <v>6.6561903447484241</v>
      </c>
      <c r="P10" s="27">
        <f>+[1]San!AM101</f>
        <v>8.2939932978110846</v>
      </c>
    </row>
    <row r="11" spans="1:18" s="15" customFormat="1" ht="20.100000000000001" customHeight="1" x14ac:dyDescent="0.2">
      <c r="A11" s="14" t="s">
        <v>7</v>
      </c>
      <c r="B11" s="40" t="s">
        <v>32</v>
      </c>
      <c r="C11" s="40">
        <v>14.523685580426871</v>
      </c>
      <c r="D11" s="40">
        <v>1.4461728917919601</v>
      </c>
      <c r="E11" s="40">
        <v>2.4102467971053159</v>
      </c>
      <c r="F11" s="40">
        <v>3.5284864906509341</v>
      </c>
      <c r="G11" s="40">
        <v>2.3918270820963556</v>
      </c>
      <c r="H11" s="40">
        <v>1.4288125133673333</v>
      </c>
      <c r="I11" s="40">
        <v>0.24469602387833334</v>
      </c>
      <c r="J11" s="40">
        <v>7.2101380700492399</v>
      </c>
      <c r="K11" s="40">
        <v>1.9864809369403105</v>
      </c>
      <c r="L11" s="40">
        <v>0.71706073508983081</v>
      </c>
      <c r="M11" s="40">
        <v>1.3401577716825557</v>
      </c>
      <c r="N11" s="40">
        <v>-1.1533379641450381</v>
      </c>
      <c r="O11" s="40">
        <v>0.55571085575094514</v>
      </c>
      <c r="P11" s="27">
        <f>+[1]San!AM102</f>
        <v>0.20385105228319844</v>
      </c>
    </row>
    <row r="12" spans="1:18" s="15" customFormat="1" ht="20.100000000000001" customHeight="1" x14ac:dyDescent="0.2">
      <c r="A12" s="14" t="s">
        <v>8</v>
      </c>
      <c r="B12" s="40" t="s">
        <v>32</v>
      </c>
      <c r="C12" s="40">
        <v>10.747158534550906</v>
      </c>
      <c r="D12" s="40">
        <v>3.9351635320862783</v>
      </c>
      <c r="E12" s="40">
        <v>-4.1400414933311538</v>
      </c>
      <c r="F12" s="40">
        <v>2.9435378451846788</v>
      </c>
      <c r="G12" s="40">
        <v>4.1267876569734341</v>
      </c>
      <c r="H12" s="40">
        <v>-2.7612936695989703</v>
      </c>
      <c r="I12" s="40">
        <v>-1.292733495398565</v>
      </c>
      <c r="J12" s="40">
        <v>1.8942077965911892</v>
      </c>
      <c r="K12" s="40">
        <v>3.900939024229416</v>
      </c>
      <c r="L12" s="40">
        <v>2.8801620590183319</v>
      </c>
      <c r="M12" s="40">
        <v>-2.5433876121111041</v>
      </c>
      <c r="N12" s="40">
        <v>2.2778460099696503</v>
      </c>
      <c r="O12" s="40">
        <v>-0.96133368661364216</v>
      </c>
      <c r="P12" s="27">
        <f>+[1]San!AM103</f>
        <v>8.8058721610694732</v>
      </c>
    </row>
    <row r="13" spans="1:18" s="15" customFormat="1" ht="20.100000000000001" customHeight="1" x14ac:dyDescent="0.2">
      <c r="A13" s="14" t="s">
        <v>9</v>
      </c>
      <c r="B13" s="40" t="s">
        <v>32</v>
      </c>
      <c r="C13" s="40">
        <v>6.2851667117128187</v>
      </c>
      <c r="D13" s="40">
        <v>-3.5955411992806177</v>
      </c>
      <c r="E13" s="40">
        <v>8.1544681520400104</v>
      </c>
      <c r="F13" s="40">
        <v>-6.1251836626106098</v>
      </c>
      <c r="G13" s="40">
        <v>9.3312319981883434</v>
      </c>
      <c r="H13" s="40">
        <v>5.1025659083542223</v>
      </c>
      <c r="I13" s="40">
        <v>5.0931053343780377</v>
      </c>
      <c r="J13" s="40">
        <v>12.363491173284416</v>
      </c>
      <c r="K13" s="40">
        <v>14.253467138167835</v>
      </c>
      <c r="L13" s="40">
        <v>-4.1914443022837133</v>
      </c>
      <c r="M13" s="40">
        <v>0.36797444781153388</v>
      </c>
      <c r="N13" s="40">
        <v>7.6096172575589378</v>
      </c>
      <c r="O13" s="40">
        <v>5.8579770189070217</v>
      </c>
      <c r="P13" s="27">
        <f>+[1]San!AM104</f>
        <v>3.3741402070997566</v>
      </c>
    </row>
    <row r="14" spans="1:18" s="15" customFormat="1" ht="20.100000000000001" customHeight="1" x14ac:dyDescent="0.2">
      <c r="A14" s="14" t="s">
        <v>10</v>
      </c>
      <c r="B14" s="40" t="s">
        <v>32</v>
      </c>
      <c r="C14" s="40">
        <v>6.2763437121194983</v>
      </c>
      <c r="D14" s="40">
        <v>2.1248060423092028</v>
      </c>
      <c r="E14" s="40">
        <v>2.0202084511805225</v>
      </c>
      <c r="F14" s="40">
        <v>1.5771316425692277</v>
      </c>
      <c r="G14" s="40">
        <v>3.903952844315171</v>
      </c>
      <c r="H14" s="40">
        <v>5.1243515561941706</v>
      </c>
      <c r="I14" s="40">
        <v>5.6090307608661902</v>
      </c>
      <c r="J14" s="40">
        <v>9.6938313705979624</v>
      </c>
      <c r="K14" s="40">
        <v>3.1879923383756932</v>
      </c>
      <c r="L14" s="40">
        <v>2.3829323338899968</v>
      </c>
      <c r="M14" s="40">
        <v>3.7306875009190748</v>
      </c>
      <c r="N14" s="40">
        <v>1.5290328924794494</v>
      </c>
      <c r="O14" s="40">
        <v>8.700523999985819</v>
      </c>
      <c r="P14" s="27">
        <f>+[1]San!AM105</f>
        <v>2.2994123339646393</v>
      </c>
    </row>
    <row r="15" spans="1:18" s="15" customFormat="1" ht="20.100000000000001" customHeight="1" x14ac:dyDescent="0.2">
      <c r="A15" s="14" t="s">
        <v>11</v>
      </c>
      <c r="B15" s="40" t="s">
        <v>32</v>
      </c>
      <c r="C15" s="40">
        <v>6.7879394072529777</v>
      </c>
      <c r="D15" s="40">
        <v>3.8649578834839389</v>
      </c>
      <c r="E15" s="40">
        <v>0.90156816583670718</v>
      </c>
      <c r="F15" s="40">
        <v>5.1897828230193852</v>
      </c>
      <c r="G15" s="40">
        <v>0.27329945934513944</v>
      </c>
      <c r="H15" s="40">
        <v>0.10036802413617352</v>
      </c>
      <c r="I15" s="40">
        <v>1.0655047012361365</v>
      </c>
      <c r="J15" s="40">
        <v>2.6860996693367554</v>
      </c>
      <c r="K15" s="40">
        <v>2.731422499349506</v>
      </c>
      <c r="L15" s="40">
        <v>3.5896858013892796</v>
      </c>
      <c r="M15" s="40">
        <v>2.6202860413674216</v>
      </c>
      <c r="N15" s="40">
        <v>1.838017614078197</v>
      </c>
      <c r="O15" s="40">
        <v>8.2463116108122847</v>
      </c>
      <c r="P15" s="27">
        <f>+[1]San!AM106</f>
        <v>3.5594720604367609</v>
      </c>
    </row>
    <row r="16" spans="1:18" s="15" customFormat="1" ht="20.100000000000001" customHeight="1" x14ac:dyDescent="0.2">
      <c r="A16" s="14" t="s">
        <v>12</v>
      </c>
      <c r="B16" s="40" t="s">
        <v>32</v>
      </c>
      <c r="C16" s="40">
        <v>3.677786208770101</v>
      </c>
      <c r="D16" s="40">
        <v>12.821927466881505</v>
      </c>
      <c r="E16" s="40">
        <v>-2.5319391225182102</v>
      </c>
      <c r="F16" s="40">
        <v>2.2110898669848638</v>
      </c>
      <c r="G16" s="40">
        <v>2.6801377746627679</v>
      </c>
      <c r="H16" s="40">
        <v>6.8661484102446479</v>
      </c>
      <c r="I16" s="40">
        <v>3.2140676026649118</v>
      </c>
      <c r="J16" s="40">
        <v>16.627734307787719</v>
      </c>
      <c r="K16" s="40">
        <v>2.3489679031281128</v>
      </c>
      <c r="L16" s="40">
        <v>-2.653769410277306</v>
      </c>
      <c r="M16" s="40">
        <v>-5.9016062325260634</v>
      </c>
      <c r="N16" s="40">
        <v>3.8898129429499022</v>
      </c>
      <c r="O16" s="40">
        <v>11.596796188243673</v>
      </c>
      <c r="P16" s="27">
        <f>+[1]San!AM107</f>
        <v>16.883756771194186</v>
      </c>
    </row>
    <row r="17" spans="1:16" s="15" customFormat="1" ht="20.100000000000001" customHeight="1" x14ac:dyDescent="0.2">
      <c r="A17" s="14" t="s">
        <v>13</v>
      </c>
      <c r="B17" s="40" t="s">
        <v>32</v>
      </c>
      <c r="C17" s="40">
        <v>2.1587243063876826</v>
      </c>
      <c r="D17" s="40">
        <v>8.5554037969599364</v>
      </c>
      <c r="E17" s="40">
        <v>2.3378507509094248</v>
      </c>
      <c r="F17" s="40">
        <v>6.0240806689869402</v>
      </c>
      <c r="G17" s="40">
        <v>4.9344777162265956</v>
      </c>
      <c r="H17" s="40">
        <v>4.9321336930346718</v>
      </c>
      <c r="I17" s="40">
        <v>2.7294283920319629</v>
      </c>
      <c r="J17" s="40">
        <v>4.8166173109720063</v>
      </c>
      <c r="K17" s="40">
        <v>5.8972673227773384</v>
      </c>
      <c r="L17" s="40">
        <v>5.5692424805266825</v>
      </c>
      <c r="M17" s="40">
        <v>5.1780425316942029</v>
      </c>
      <c r="N17" s="40">
        <v>0.56499476423780948</v>
      </c>
      <c r="O17" s="40">
        <v>5.6889625302879381</v>
      </c>
      <c r="P17" s="27">
        <f>+[1]San!AM108</f>
        <v>-0.44424016399887023</v>
      </c>
    </row>
    <row r="18" spans="1:16" s="15" customFormat="1" ht="20.100000000000001" customHeight="1" x14ac:dyDescent="0.2">
      <c r="A18" s="14" t="s">
        <v>14</v>
      </c>
      <c r="B18" s="40" t="s">
        <v>32</v>
      </c>
      <c r="C18" s="40">
        <v>-6.3739909035543434</v>
      </c>
      <c r="D18" s="40">
        <v>-8.7003573346189569</v>
      </c>
      <c r="E18" s="40">
        <v>-3.461610522741239</v>
      </c>
      <c r="F18" s="40">
        <v>-6.3208226997942347</v>
      </c>
      <c r="G18" s="40">
        <v>-5.6114451126240823</v>
      </c>
      <c r="H18" s="40">
        <v>-3.893937518877479</v>
      </c>
      <c r="I18" s="40">
        <v>-4.9013093669101409</v>
      </c>
      <c r="J18" s="40">
        <v>-5.1242525069932015</v>
      </c>
      <c r="K18" s="40">
        <v>-3.3511986785707677</v>
      </c>
      <c r="L18" s="40">
        <v>1.9551202076814747</v>
      </c>
      <c r="M18" s="40">
        <v>-1.1000228261429328</v>
      </c>
      <c r="N18" s="40">
        <v>-1.3720715195449316</v>
      </c>
      <c r="O18" s="40">
        <v>-4.3245411568788228</v>
      </c>
      <c r="P18" s="27">
        <f>+[1]San!AM109</f>
        <v>-1.8847707787495125</v>
      </c>
    </row>
    <row r="19" spans="1:16" s="15" customFormat="1" ht="20.100000000000001" customHeight="1" x14ac:dyDescent="0.2">
      <c r="A19" s="14" t="s">
        <v>27</v>
      </c>
      <c r="B19" s="40" t="s">
        <v>32</v>
      </c>
      <c r="C19" s="40">
        <v>2.7100605435079359</v>
      </c>
      <c r="D19" s="40">
        <v>1.2110926683000116</v>
      </c>
      <c r="E19" s="40">
        <v>0.19568493303188461</v>
      </c>
      <c r="F19" s="40">
        <v>4.0770992362350427</v>
      </c>
      <c r="G19" s="40">
        <v>2.5586318163840502</v>
      </c>
      <c r="H19" s="40">
        <v>4.4368409263059334</v>
      </c>
      <c r="I19" s="40">
        <v>5.8787930902725662</v>
      </c>
      <c r="J19" s="40">
        <v>3.7916669576278679</v>
      </c>
      <c r="K19" s="40">
        <v>2.0004492113321533</v>
      </c>
      <c r="L19" s="40">
        <v>4.3974751343341723E-2</v>
      </c>
      <c r="M19" s="40">
        <v>6.8982217554449221E-2</v>
      </c>
      <c r="N19" s="40">
        <v>-0.50121855968953355</v>
      </c>
      <c r="O19" s="40">
        <v>3.0135139662868369</v>
      </c>
      <c r="P19" s="27">
        <f>+[1]San!AM110</f>
        <v>-0.95117475479480618</v>
      </c>
    </row>
    <row r="20" spans="1:16" s="15" customFormat="1" ht="20.100000000000001" customHeight="1" x14ac:dyDescent="0.2">
      <c r="A20" s="14" t="s">
        <v>15</v>
      </c>
      <c r="B20" s="40" t="s">
        <v>32</v>
      </c>
      <c r="C20" s="40">
        <v>1.2598314606741638</v>
      </c>
      <c r="D20" s="40">
        <v>2.0275277112662451</v>
      </c>
      <c r="E20" s="40">
        <v>1.2419843594366711</v>
      </c>
      <c r="F20" s="40">
        <v>1.8724742132728807</v>
      </c>
      <c r="G20" s="40">
        <v>4.4000922175496839</v>
      </c>
      <c r="H20" s="40">
        <v>4.0536681063717737</v>
      </c>
      <c r="I20" s="40">
        <v>4.618288117003118</v>
      </c>
      <c r="J20" s="40">
        <v>3.7140159411138427</v>
      </c>
      <c r="K20" s="40">
        <v>5.2162422183164239</v>
      </c>
      <c r="L20" s="40">
        <v>6.0900180413068199</v>
      </c>
      <c r="M20" s="40">
        <v>2.7607374670447058</v>
      </c>
      <c r="N20" s="40">
        <v>2.936211096548675</v>
      </c>
      <c r="O20" s="40">
        <v>3.9855920808651746</v>
      </c>
      <c r="P20" s="27">
        <f>+[1]San!AM111</f>
        <v>-0.23518124562332332</v>
      </c>
    </row>
    <row r="21" spans="1:16" s="15" customFormat="1" ht="6.75" customHeight="1" x14ac:dyDescent="0.2">
      <c r="A21" s="14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s="17" customFormat="1" ht="20.100000000000001" customHeight="1" x14ac:dyDescent="0.2">
      <c r="A22" s="16" t="s">
        <v>28</v>
      </c>
      <c r="B22" s="41" t="s">
        <v>32</v>
      </c>
      <c r="C22" s="41">
        <v>4.8907413006553924</v>
      </c>
      <c r="D22" s="41">
        <v>2.570328122612267</v>
      </c>
      <c r="E22" s="41">
        <v>-0.14892487895819784</v>
      </c>
      <c r="F22" s="41">
        <v>10.737090837324487</v>
      </c>
      <c r="G22" s="41">
        <v>-1.1048748228386813</v>
      </c>
      <c r="H22" s="41">
        <v>2.2027940556628351</v>
      </c>
      <c r="I22" s="41">
        <v>7.8349137941089282</v>
      </c>
      <c r="J22" s="41">
        <v>2.8574321340938411</v>
      </c>
      <c r="K22" s="41">
        <v>2.8014128269134631</v>
      </c>
      <c r="L22" s="41">
        <v>2.2166143144837633</v>
      </c>
      <c r="M22" s="41">
        <v>0.72762085912228258</v>
      </c>
      <c r="N22" s="41">
        <v>-2.214947756344543E-2</v>
      </c>
      <c r="O22" s="41">
        <v>6.901440015371449</v>
      </c>
      <c r="P22" s="41">
        <f>+[1]San!AM113</f>
        <v>2.7010122904606249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30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2022-07-12T23:50:57Z</dcterms:modified>
</cp:coreProperties>
</file>