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os Departamentos, según actividades económicas\"/>
    </mc:Choice>
  </mc:AlternateContent>
  <xr:revisionPtr revIDLastSave="0" documentId="8_{EC5D1E35-5D25-42C1-8D66-A41BEBF28B07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cuadro1" sheetId="1" r:id="rId1"/>
    <sheet name="cuadro2" sheetId="3" r:id="rId2"/>
    <sheet name="cuadro3" sheetId="2" r:id="rId3"/>
    <sheet name="cuadro4" sheetId="4" r:id="rId4"/>
    <sheet name="cuadro5" sheetId="5" r:id="rId5"/>
    <sheet name="cuadro6" sheetId="6" r:id="rId6"/>
  </sheets>
  <externalReferences>
    <externalReference r:id="rId7"/>
  </externalReferences>
  <definedNames>
    <definedName name="_xlnm.Print_Area" localSheetId="0">cuadro1!$A$1:$M$26</definedName>
    <definedName name="_xlnm.Print_Area" localSheetId="1">cuadro2!$A$1:$M$31</definedName>
    <definedName name="_xlnm.Print_Area" localSheetId="2">cuadro3!$A$1:$M$26</definedName>
    <definedName name="_xlnm.Print_Area" localSheetId="3">cuadro4!$A$1:$K$26</definedName>
    <definedName name="_xlnm.Print_Area" localSheetId="4">cuadro5!$A$1:$K$27</definedName>
    <definedName name="_xlnm.Print_Area" localSheetId="5">cuadro6!$A$1:$K$26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6" l="1"/>
  <c r="P20" i="6"/>
  <c r="P19" i="6"/>
  <c r="P18" i="6"/>
  <c r="P17" i="6"/>
  <c r="P16" i="6"/>
  <c r="P15" i="6"/>
  <c r="P14" i="6"/>
  <c r="P13" i="6"/>
  <c r="P12" i="6"/>
  <c r="P11" i="6"/>
  <c r="P10" i="6"/>
  <c r="P9" i="6"/>
  <c r="P22" i="5"/>
  <c r="P20" i="5"/>
  <c r="P19" i="5"/>
  <c r="P18" i="5"/>
  <c r="P17" i="5"/>
  <c r="P16" i="5"/>
  <c r="P15" i="5"/>
  <c r="P14" i="5"/>
  <c r="P13" i="5"/>
  <c r="P12" i="5"/>
  <c r="P11" i="5"/>
  <c r="P10" i="5"/>
  <c r="P9" i="5"/>
  <c r="P22" i="4"/>
  <c r="P20" i="4"/>
  <c r="P19" i="4"/>
  <c r="P18" i="4"/>
  <c r="P17" i="4"/>
  <c r="P16" i="4"/>
  <c r="P15" i="4"/>
  <c r="P14" i="4"/>
  <c r="P13" i="4"/>
  <c r="P12" i="4"/>
  <c r="P11" i="4"/>
  <c r="P10" i="4"/>
  <c r="P9" i="4"/>
  <c r="P22" i="2"/>
  <c r="P20" i="2"/>
  <c r="P19" i="2"/>
  <c r="P18" i="2"/>
  <c r="P17" i="2"/>
  <c r="P16" i="2"/>
  <c r="P15" i="2"/>
  <c r="P14" i="2"/>
  <c r="P13" i="2"/>
  <c r="P12" i="2"/>
  <c r="P11" i="2"/>
  <c r="P10" i="2"/>
  <c r="P9" i="2"/>
  <c r="P22" i="3"/>
  <c r="P20" i="3"/>
  <c r="P19" i="3"/>
  <c r="P18" i="3"/>
  <c r="P17" i="3"/>
  <c r="P16" i="3"/>
  <c r="P15" i="3"/>
  <c r="P14" i="3"/>
  <c r="P13" i="3"/>
  <c r="P12" i="3"/>
  <c r="P11" i="3"/>
  <c r="P10" i="3"/>
  <c r="P9" i="3"/>
  <c r="P22" i="1"/>
  <c r="P20" i="1"/>
  <c r="P19" i="1"/>
  <c r="P18" i="1"/>
  <c r="P17" i="1"/>
  <c r="P16" i="1"/>
  <c r="P15" i="1"/>
  <c r="P14" i="1"/>
  <c r="P13" i="1"/>
  <c r="P12" i="1"/>
  <c r="P11" i="1"/>
  <c r="P10" i="1"/>
  <c r="P9" i="1"/>
</calcChain>
</file>

<file path=xl/sharedStrings.xml><?xml version="1.0" encoding="utf-8"?>
<sst xmlns="http://schemas.openxmlformats.org/spreadsheetml/2006/main" count="173" uniqueCount="36">
  <si>
    <t>por Años, según Actividades Económicas</t>
  </si>
  <si>
    <t>Valores a Precios Constantes de 2007</t>
  </si>
  <si>
    <t>Valores a Precios Corrientes</t>
  </si>
  <si>
    <t>(Miles de soles)</t>
  </si>
  <si>
    <t>Actividades</t>
  </si>
  <si>
    <t>Agricultura, Ganadería, Caza y Silvicultura</t>
  </si>
  <si>
    <t>Pesca y Acuicultura</t>
  </si>
  <si>
    <t>Extracción de Petróleo, Gas y Minerales</t>
  </si>
  <si>
    <t>Manufactura</t>
  </si>
  <si>
    <t>Electricidad, Gas y Agua</t>
  </si>
  <si>
    <t>Construcción</t>
  </si>
  <si>
    <t>Comercio</t>
  </si>
  <si>
    <t>Transporte, Almacen., Correo y Mensajería</t>
  </si>
  <si>
    <t>Alojamiento y Restaurantes</t>
  </si>
  <si>
    <t>Telecom. y Otros Serv. de Información</t>
  </si>
  <si>
    <t>Otros Servicios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</si>
  <si>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</si>
  <si>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</si>
  <si>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volumen físico)</t>
  </si>
  <si>
    <t>total</t>
  </si>
  <si>
    <t>(Variación porcentual del índice de precios)</t>
  </si>
  <si>
    <t>Cuadro Nº 1</t>
  </si>
  <si>
    <t>Cuadro Nº 2</t>
  </si>
  <si>
    <t>Cuadro Nº 3</t>
  </si>
  <si>
    <t>Cuadro Nº 4</t>
  </si>
  <si>
    <t>Cuadro Nº 5</t>
  </si>
  <si>
    <t>Cuadro Nº 6</t>
  </si>
  <si>
    <t>Moquegua: Valor Agregado Bruto</t>
  </si>
  <si>
    <t>Administración PúblMoq y Defensa</t>
  </si>
  <si>
    <t>VaMoq Agregado Bruto</t>
  </si>
  <si>
    <t>Fuente: Instituto Nacional de Estadística e Informática</t>
  </si>
  <si>
    <t>Con información disponible al 15 de diciembre del 2021</t>
  </si>
  <si>
    <t>…</t>
  </si>
  <si>
    <t>2019P/</t>
  </si>
  <si>
    <t>2020P/</t>
  </si>
  <si>
    <t>2021E/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</si>
</sst>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([$€-2]\ * #,##0.00_);_([$€-2]\ * \(#,##0.00\);_([$€-2]\ * &quot;-&quot;??_)"/>
    <numFmt numFmtId="166" formatCode="#\ ###\ ###"/>
  </numFmts>
  <fonts count="24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6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4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0" fontId="12" fillId="0" borderId="0" xfId="0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64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0" fontId="19" fillId="0" borderId="0" xfId="0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164" fontId="11" fillId="2" borderId="0" xfId="0" applyNumberFormat="1" applyFont="1" applyFill="1" applyAlignment="1">
      <alignment horizontal="right" vertical="center"/>
    </xf>
    <xf numFmtId="0" fontId="22" fillId="0" borderId="0" xfId="1" applyFont="1" applyAlignment="1" applyProtection="1">
      <alignment vertical="center"/>
      <protection locked="0"/>
    </xf>
    <xf numFmtId="0" fontId="22" fillId="0" borderId="0" xfId="2" applyFont="1" applyAlignment="1">
      <alignment vertical="center"/>
    </xf>
    <xf numFmtId="0" fontId="23" fillId="0" borderId="0" xfId="0" applyFont="1"/>
    <xf numFmtId="0" fontId="23" fillId="0" borderId="0" xfId="1" applyFont="1" applyAlignment="1" applyProtection="1">
      <alignment vertical="top"/>
      <protection locked="0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6" fontId="11" fillId="2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</cellXfs>
  <cellStyles count="11">
    <cellStyle name="Euro" xfId="3" xr:uid="{00000000-0005-0000-0000-000000000000}"/>
    <cellStyle name="Euro 2" xfId="4" xr:uid="{00000000-0005-0000-0000-000001000000}"/>
    <cellStyle name="Euro 2 2" xfId="5" xr:uid="{00000000-0005-0000-0000-000002000000}"/>
    <cellStyle name="Normal" xfId="0" builtinId="0"/>
    <cellStyle name="Normal 2" xfId="6" xr:uid="{00000000-0005-0000-0000-000004000000}"/>
    <cellStyle name="Normal 3" xfId="7" xr:uid="{00000000-0005-0000-0000-000005000000}"/>
    <cellStyle name="Normal 3 2" xfId="8" xr:uid="{00000000-0005-0000-0000-000006000000}"/>
    <cellStyle name="Normal 4" xfId="9" xr:uid="{00000000-0005-0000-0000-000007000000}"/>
    <cellStyle name="Normal 4 2" xfId="10" xr:uid="{00000000-0005-0000-0000-000008000000}"/>
    <cellStyle name="Normal_actividad AGRICUL" xfId="1" xr:uid="{00000000-0005-0000-0000-000009000000}"/>
    <cellStyle name="Normal_VBP-CI-VA_Departamental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9">
          <cell r="Q9">
            <v>102000</v>
          </cell>
          <cell r="AM9">
            <v>219798</v>
          </cell>
        </row>
        <row r="10">
          <cell r="Q10">
            <v>64984</v>
          </cell>
          <cell r="AM10">
            <v>142510</v>
          </cell>
        </row>
        <row r="11">
          <cell r="Q11">
            <v>2499103</v>
          </cell>
          <cell r="AM11">
            <v>3361282</v>
          </cell>
        </row>
        <row r="12">
          <cell r="Q12">
            <v>3911193</v>
          </cell>
          <cell r="AM12">
            <v>5887185</v>
          </cell>
        </row>
        <row r="13">
          <cell r="Q13">
            <v>228771</v>
          </cell>
          <cell r="AM13">
            <v>421385</v>
          </cell>
        </row>
        <row r="14">
          <cell r="Q14">
            <v>712299</v>
          </cell>
          <cell r="AM14">
            <v>1282704</v>
          </cell>
        </row>
        <row r="15">
          <cell r="Q15">
            <v>219170</v>
          </cell>
          <cell r="AM15">
            <v>328983</v>
          </cell>
        </row>
        <row r="16">
          <cell r="Q16">
            <v>155580</v>
          </cell>
          <cell r="AM16">
            <v>247853</v>
          </cell>
        </row>
        <row r="17">
          <cell r="Q17">
            <v>80243</v>
          </cell>
          <cell r="AM17">
            <v>163125</v>
          </cell>
        </row>
        <row r="18">
          <cell r="Q18">
            <v>126026</v>
          </cell>
          <cell r="AM18">
            <v>62739</v>
          </cell>
        </row>
        <row r="19">
          <cell r="Q19">
            <v>264698</v>
          </cell>
          <cell r="AM19">
            <v>368116</v>
          </cell>
        </row>
        <row r="20">
          <cell r="Q20">
            <v>646447</v>
          </cell>
          <cell r="AM20">
            <v>1031829</v>
          </cell>
        </row>
        <row r="22">
          <cell r="Q22">
            <v>9010514</v>
          </cell>
          <cell r="AM22">
            <v>13517509</v>
          </cell>
        </row>
        <row r="37">
          <cell r="Q37">
            <v>1.1320108930522721</v>
          </cell>
          <cell r="AM37">
            <v>1.6260244398579649</v>
          </cell>
        </row>
        <row r="38">
          <cell r="Q38">
            <v>0.72120192033440045</v>
          </cell>
          <cell r="AM38">
            <v>1.0542622904856211</v>
          </cell>
        </row>
        <row r="39">
          <cell r="Q39">
            <v>27.735409988819725</v>
          </cell>
          <cell r="AM39">
            <v>24.866134729409094</v>
          </cell>
        </row>
        <row r="40">
          <cell r="Q40">
            <v>43.406990988527404</v>
          </cell>
          <cell r="AM40">
            <v>43.552292068013422</v>
          </cell>
        </row>
        <row r="41">
          <cell r="Q41">
            <v>2.5389339609260912</v>
          </cell>
          <cell r="AM41">
            <v>3.1173273123028808</v>
          </cell>
        </row>
        <row r="42">
          <cell r="Q42">
            <v>7.9051983050023562</v>
          </cell>
          <cell r="AM42">
            <v>9.4892039650204776</v>
          </cell>
        </row>
        <row r="43">
          <cell r="Q43">
            <v>2.4323806610810439</v>
          </cell>
          <cell r="AM43">
            <v>2.4337546215060777</v>
          </cell>
        </row>
        <row r="44">
          <cell r="Q44">
            <v>1.7266495562850246</v>
          </cell>
          <cell r="AM44">
            <v>1.8335700756700071</v>
          </cell>
        </row>
        <row r="45">
          <cell r="Q45">
            <v>0.89054853030581826</v>
          </cell>
          <cell r="AM45">
            <v>1.2067681996734754</v>
          </cell>
        </row>
        <row r="46">
          <cell r="Q46">
            <v>1.3986549490961337</v>
          </cell>
          <cell r="AM46">
            <v>0.46413137213372668</v>
          </cell>
        </row>
        <row r="47">
          <cell r="Q47">
            <v>2.9376570526387287</v>
          </cell>
          <cell r="AM47">
            <v>2.7232532266115004</v>
          </cell>
        </row>
        <row r="48">
          <cell r="Q48">
            <v>7.1743631939310006</v>
          </cell>
          <cell r="AM48">
            <v>7.6332776993157552</v>
          </cell>
        </row>
        <row r="50">
          <cell r="Q50">
            <v>100</v>
          </cell>
          <cell r="AM50">
            <v>100.00000000000001</v>
          </cell>
        </row>
        <row r="100">
          <cell r="Q100">
            <v>-7.2727272727272805</v>
          </cell>
          <cell r="AM100">
            <v>8.7969756523490474</v>
          </cell>
        </row>
        <row r="101">
          <cell r="Q101">
            <v>57.908293441547386</v>
          </cell>
          <cell r="AM101">
            <v>7.8354718291675027</v>
          </cell>
        </row>
        <row r="102">
          <cell r="Q102">
            <v>0.67816985185731937</v>
          </cell>
          <cell r="AM102">
            <v>63.770670251792268</v>
          </cell>
        </row>
        <row r="103">
          <cell r="Q103">
            <v>1.0954264266585199</v>
          </cell>
          <cell r="AM103">
            <v>78.533798124247454</v>
          </cell>
        </row>
        <row r="104">
          <cell r="Q104">
            <v>3.7449039285665719</v>
          </cell>
          <cell r="AM104">
            <v>4.1127851657413146</v>
          </cell>
        </row>
        <row r="105">
          <cell r="Q105">
            <v>35.935701921957559</v>
          </cell>
          <cell r="AM105">
            <v>3.2551734992202626</v>
          </cell>
        </row>
        <row r="106">
          <cell r="Q106">
            <v>16.842683271403217</v>
          </cell>
          <cell r="AM106">
            <v>0.66450514112253245</v>
          </cell>
        </row>
        <row r="107">
          <cell r="Q107">
            <v>9.8612435123397972</v>
          </cell>
          <cell r="AM107">
            <v>16.259130428550961</v>
          </cell>
        </row>
        <row r="108">
          <cell r="Q108">
            <v>40.868634025595554</v>
          </cell>
          <cell r="AM108">
            <v>-0.20392241965009816</v>
          </cell>
        </row>
        <row r="109">
          <cell r="Q109">
            <v>9.3415698557162585</v>
          </cell>
          <cell r="AM109">
            <v>-1.4412911437575673</v>
          </cell>
        </row>
        <row r="110">
          <cell r="Q110">
            <v>5.9381015844809752</v>
          </cell>
          <cell r="AM110">
            <v>-1.8162367393481276</v>
          </cell>
        </row>
        <row r="111">
          <cell r="Q111">
            <v>10.85679694480028</v>
          </cell>
          <cell r="AM111">
            <v>-1.6546809965800264</v>
          </cell>
        </row>
        <row r="113">
          <cell r="Q113">
            <v>5.0034861266376964</v>
          </cell>
          <cell r="AM113">
            <v>45.391300946016116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2" t="s">
        <v>21</v>
      </c>
      <c r="B1" s="1"/>
      <c r="C1" s="1"/>
      <c r="D1" s="1"/>
      <c r="E1" s="1"/>
      <c r="F1" s="1"/>
      <c r="G1" s="1"/>
      <c r="H1" s="2">
        <v>143</v>
      </c>
      <c r="I1" s="2"/>
      <c r="J1" s="2"/>
      <c r="K1" s="2"/>
      <c r="L1" s="3">
        <v>149</v>
      </c>
      <c r="M1" s="3"/>
    </row>
    <row r="2" spans="1:16" s="4" customFormat="1" ht="18" x14ac:dyDescent="0.2">
      <c r="A2" s="42" t="s">
        <v>27</v>
      </c>
      <c r="L2" s="5"/>
      <c r="M2" s="5"/>
    </row>
    <row r="3" spans="1:16" s="4" customFormat="1" ht="18" x14ac:dyDescent="0.2">
      <c r="A3" s="43" t="s">
        <v>0</v>
      </c>
      <c r="L3" s="5"/>
      <c r="M3" s="5"/>
    </row>
    <row r="4" spans="1:16" s="4" customFormat="1" ht="13.8" x14ac:dyDescent="0.3">
      <c r="A4" s="44" t="s">
        <v>1</v>
      </c>
      <c r="L4" s="5"/>
      <c r="M4" s="5"/>
    </row>
    <row r="5" spans="1:16" s="4" customFormat="1" ht="13.8" x14ac:dyDescent="0.2">
      <c r="A5" s="45" t="s">
        <v>3</v>
      </c>
      <c r="L5" s="5"/>
      <c r="M5" s="5"/>
    </row>
    <row r="6" spans="1:16" s="6" customFormat="1" x14ac:dyDescent="0.2">
      <c r="A6" s="6">
        <v>1</v>
      </c>
      <c r="B6" s="6">
        <v>8</v>
      </c>
      <c r="L6" s="7"/>
      <c r="M6" s="7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5.25" customHeight="1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46">
        <v>70949</v>
      </c>
      <c r="C9" s="46">
        <v>84376</v>
      </c>
      <c r="D9" s="46">
        <v>79572</v>
      </c>
      <c r="E9" s="46">
        <v>81596</v>
      </c>
      <c r="F9" s="46">
        <v>88823</v>
      </c>
      <c r="G9" s="46">
        <v>86217</v>
      </c>
      <c r="H9" s="46">
        <v>98186</v>
      </c>
      <c r="I9" s="46">
        <v>89224</v>
      </c>
      <c r="J9" s="46">
        <v>93000</v>
      </c>
      <c r="K9" s="46">
        <v>83000</v>
      </c>
      <c r="L9" s="46">
        <v>86000</v>
      </c>
      <c r="M9" s="46">
        <v>94000</v>
      </c>
      <c r="N9" s="46">
        <v>100000</v>
      </c>
      <c r="O9" s="46">
        <v>110000</v>
      </c>
      <c r="P9" s="49">
        <f>+[1]Moq!Q9</f>
        <v>102000</v>
      </c>
    </row>
    <row r="10" spans="1:16" s="15" customFormat="1" ht="20.100000000000001" customHeight="1" x14ac:dyDescent="0.2">
      <c r="A10" s="14" t="s">
        <v>6</v>
      </c>
      <c r="B10" s="46">
        <v>187312</v>
      </c>
      <c r="C10" s="46">
        <v>132696</v>
      </c>
      <c r="D10" s="46">
        <v>83651</v>
      </c>
      <c r="E10" s="46">
        <v>87820</v>
      </c>
      <c r="F10" s="46">
        <v>101998</v>
      </c>
      <c r="G10" s="46">
        <v>53017</v>
      </c>
      <c r="H10" s="46">
        <v>41896</v>
      </c>
      <c r="I10" s="46">
        <v>53097</v>
      </c>
      <c r="J10" s="46">
        <v>51755</v>
      </c>
      <c r="K10" s="46">
        <v>44176</v>
      </c>
      <c r="L10" s="46">
        <v>67051</v>
      </c>
      <c r="M10" s="46">
        <v>57671</v>
      </c>
      <c r="N10" s="46">
        <v>57113</v>
      </c>
      <c r="O10" s="46">
        <v>41153</v>
      </c>
      <c r="P10" s="49">
        <f>+[1]Moq!Q10</f>
        <v>64984</v>
      </c>
    </row>
    <row r="11" spans="1:16" s="15" customFormat="1" ht="20.100000000000001" customHeight="1" x14ac:dyDescent="0.2">
      <c r="A11" s="14" t="s">
        <v>7</v>
      </c>
      <c r="B11" s="46">
        <v>2988110</v>
      </c>
      <c r="C11" s="46">
        <v>3160090</v>
      </c>
      <c r="D11" s="46">
        <v>3241596</v>
      </c>
      <c r="E11" s="46">
        <v>3099916</v>
      </c>
      <c r="F11" s="46">
        <v>2542966</v>
      </c>
      <c r="G11" s="46">
        <v>2668122</v>
      </c>
      <c r="H11" s="46">
        <v>2667579</v>
      </c>
      <c r="I11" s="46">
        <v>2699788</v>
      </c>
      <c r="J11" s="46">
        <v>2766553</v>
      </c>
      <c r="K11" s="46">
        <v>2516210</v>
      </c>
      <c r="L11" s="46">
        <v>2366615</v>
      </c>
      <c r="M11" s="46">
        <v>2278502</v>
      </c>
      <c r="N11" s="46">
        <v>2237280</v>
      </c>
      <c r="O11" s="46">
        <v>2482269</v>
      </c>
      <c r="P11" s="49">
        <f>+[1]Moq!Q11</f>
        <v>2499103</v>
      </c>
    </row>
    <row r="12" spans="1:16" s="15" customFormat="1" ht="20.100000000000001" customHeight="1" x14ac:dyDescent="0.2">
      <c r="A12" s="14" t="s">
        <v>8</v>
      </c>
      <c r="B12" s="46">
        <v>2816476</v>
      </c>
      <c r="C12" s="46">
        <v>3712723</v>
      </c>
      <c r="D12" s="46">
        <v>3427298</v>
      </c>
      <c r="E12" s="46">
        <v>3416215</v>
      </c>
      <c r="F12" s="46">
        <v>3346471</v>
      </c>
      <c r="G12" s="46">
        <v>3143692</v>
      </c>
      <c r="H12" s="46">
        <v>3802821</v>
      </c>
      <c r="I12" s="46">
        <v>3675417</v>
      </c>
      <c r="J12" s="46">
        <v>3842471</v>
      </c>
      <c r="K12" s="46">
        <v>3734093</v>
      </c>
      <c r="L12" s="46">
        <v>3982715</v>
      </c>
      <c r="M12" s="46">
        <v>4065227</v>
      </c>
      <c r="N12" s="46">
        <v>3688321</v>
      </c>
      <c r="O12" s="46">
        <v>3868813</v>
      </c>
      <c r="P12" s="49">
        <f>+[1]Moq!Q12</f>
        <v>3911193</v>
      </c>
    </row>
    <row r="13" spans="1:16" s="15" customFormat="1" ht="20.100000000000001" customHeight="1" x14ac:dyDescent="0.2">
      <c r="A13" s="14" t="s">
        <v>9</v>
      </c>
      <c r="B13" s="46">
        <v>269088</v>
      </c>
      <c r="C13" s="46">
        <v>327332</v>
      </c>
      <c r="D13" s="46">
        <v>314971</v>
      </c>
      <c r="E13" s="46">
        <v>354224</v>
      </c>
      <c r="F13" s="46">
        <v>248071</v>
      </c>
      <c r="G13" s="46">
        <v>182144</v>
      </c>
      <c r="H13" s="46">
        <v>274347</v>
      </c>
      <c r="I13" s="46">
        <v>97468</v>
      </c>
      <c r="J13" s="46">
        <v>154934</v>
      </c>
      <c r="K13" s="46">
        <v>392139</v>
      </c>
      <c r="L13" s="46">
        <v>286066</v>
      </c>
      <c r="M13" s="46">
        <v>218787</v>
      </c>
      <c r="N13" s="46">
        <v>219894</v>
      </c>
      <c r="O13" s="46">
        <v>220513</v>
      </c>
      <c r="P13" s="49">
        <f>+[1]Moq!Q13</f>
        <v>228771</v>
      </c>
    </row>
    <row r="14" spans="1:16" s="15" customFormat="1" ht="20.100000000000001" customHeight="1" x14ac:dyDescent="0.2">
      <c r="A14" s="14" t="s">
        <v>10</v>
      </c>
      <c r="B14" s="46">
        <v>339913</v>
      </c>
      <c r="C14" s="46">
        <v>323865</v>
      </c>
      <c r="D14" s="46">
        <v>331907</v>
      </c>
      <c r="E14" s="46">
        <v>398953</v>
      </c>
      <c r="F14" s="46">
        <v>383771</v>
      </c>
      <c r="G14" s="46">
        <v>478686</v>
      </c>
      <c r="H14" s="46">
        <v>523840</v>
      </c>
      <c r="I14" s="46">
        <v>530410</v>
      </c>
      <c r="J14" s="46">
        <v>512956</v>
      </c>
      <c r="K14" s="46">
        <v>549255</v>
      </c>
      <c r="L14" s="46">
        <v>548929</v>
      </c>
      <c r="M14" s="46">
        <v>664504</v>
      </c>
      <c r="N14" s="46">
        <v>653999</v>
      </c>
      <c r="O14" s="46">
        <v>523997</v>
      </c>
      <c r="P14" s="49">
        <f>+[1]Moq!Q14</f>
        <v>712299</v>
      </c>
    </row>
    <row r="15" spans="1:16" s="15" customFormat="1" ht="20.100000000000001" customHeight="1" x14ac:dyDescent="0.2">
      <c r="A15" s="14" t="s">
        <v>11</v>
      </c>
      <c r="B15" s="46">
        <v>128571</v>
      </c>
      <c r="C15" s="46">
        <v>141466</v>
      </c>
      <c r="D15" s="46">
        <v>138232</v>
      </c>
      <c r="E15" s="46">
        <v>153253</v>
      </c>
      <c r="F15" s="46">
        <v>163782</v>
      </c>
      <c r="G15" s="46">
        <v>175819</v>
      </c>
      <c r="H15" s="46">
        <v>184488</v>
      </c>
      <c r="I15" s="46">
        <v>190172</v>
      </c>
      <c r="J15" s="46">
        <v>197561</v>
      </c>
      <c r="K15" s="46">
        <v>201931</v>
      </c>
      <c r="L15" s="46">
        <v>204927</v>
      </c>
      <c r="M15" s="46">
        <v>209465</v>
      </c>
      <c r="N15" s="46">
        <v>214599</v>
      </c>
      <c r="O15" s="46">
        <v>187577</v>
      </c>
      <c r="P15" s="49">
        <f>+[1]Moq!Q15</f>
        <v>219170</v>
      </c>
    </row>
    <row r="16" spans="1:16" s="15" customFormat="1" ht="20.100000000000001" customHeight="1" x14ac:dyDescent="0.2">
      <c r="A16" s="14" t="s">
        <v>12</v>
      </c>
      <c r="B16" s="46">
        <v>125644</v>
      </c>
      <c r="C16" s="46">
        <v>131771</v>
      </c>
      <c r="D16" s="46">
        <v>125342</v>
      </c>
      <c r="E16" s="46">
        <v>134675</v>
      </c>
      <c r="F16" s="46">
        <v>145038</v>
      </c>
      <c r="G16" s="46">
        <v>148218</v>
      </c>
      <c r="H16" s="46">
        <v>154662</v>
      </c>
      <c r="I16" s="46">
        <v>157853</v>
      </c>
      <c r="J16" s="46">
        <v>162695</v>
      </c>
      <c r="K16" s="46">
        <v>168873</v>
      </c>
      <c r="L16" s="46">
        <v>176799</v>
      </c>
      <c r="M16" s="46">
        <v>184485</v>
      </c>
      <c r="N16" s="46">
        <v>190248</v>
      </c>
      <c r="O16" s="46">
        <v>141615</v>
      </c>
      <c r="P16" s="49">
        <f>+[1]Moq!Q16</f>
        <v>155580</v>
      </c>
    </row>
    <row r="17" spans="1:16" s="15" customFormat="1" ht="20.100000000000001" customHeight="1" x14ac:dyDescent="0.2">
      <c r="A17" s="14" t="s">
        <v>13</v>
      </c>
      <c r="B17" s="46">
        <v>62132</v>
      </c>
      <c r="C17" s="46">
        <v>67973</v>
      </c>
      <c r="D17" s="46">
        <v>68582</v>
      </c>
      <c r="E17" s="46">
        <v>73468</v>
      </c>
      <c r="F17" s="46">
        <v>80263</v>
      </c>
      <c r="G17" s="46">
        <v>87330</v>
      </c>
      <c r="H17" s="46">
        <v>93104</v>
      </c>
      <c r="I17" s="46">
        <v>95326</v>
      </c>
      <c r="J17" s="46">
        <v>98049</v>
      </c>
      <c r="K17" s="46">
        <v>99600</v>
      </c>
      <c r="L17" s="46">
        <v>101836</v>
      </c>
      <c r="M17" s="46">
        <v>104872</v>
      </c>
      <c r="N17" s="46">
        <v>109992</v>
      </c>
      <c r="O17" s="46">
        <v>56963</v>
      </c>
      <c r="P17" s="49">
        <f>+[1]Moq!Q17</f>
        <v>80243</v>
      </c>
    </row>
    <row r="18" spans="1:16" s="15" customFormat="1" ht="20.100000000000001" customHeight="1" x14ac:dyDescent="0.2">
      <c r="A18" s="14" t="s">
        <v>14</v>
      </c>
      <c r="B18" s="46">
        <v>33205</v>
      </c>
      <c r="C18" s="46">
        <v>38915</v>
      </c>
      <c r="D18" s="46">
        <v>40969</v>
      </c>
      <c r="E18" s="46">
        <v>46456</v>
      </c>
      <c r="F18" s="46">
        <v>51149</v>
      </c>
      <c r="G18" s="46">
        <v>59191</v>
      </c>
      <c r="H18" s="46">
        <v>64057</v>
      </c>
      <c r="I18" s="46">
        <v>69195</v>
      </c>
      <c r="J18" s="46">
        <v>76358</v>
      </c>
      <c r="K18" s="46">
        <v>85131</v>
      </c>
      <c r="L18" s="46">
        <v>95419</v>
      </c>
      <c r="M18" s="46">
        <v>99421</v>
      </c>
      <c r="N18" s="46">
        <v>107543</v>
      </c>
      <c r="O18" s="46">
        <v>115259</v>
      </c>
      <c r="P18" s="49">
        <f>+[1]Moq!Q18</f>
        <v>126026</v>
      </c>
    </row>
    <row r="19" spans="1:16" s="15" customFormat="1" ht="20.100000000000001" customHeight="1" x14ac:dyDescent="0.2">
      <c r="A19" s="14" t="s">
        <v>28</v>
      </c>
      <c r="B19" s="46">
        <v>133659</v>
      </c>
      <c r="C19" s="46">
        <v>148221</v>
      </c>
      <c r="D19" s="46">
        <v>178163</v>
      </c>
      <c r="E19" s="46">
        <v>194063</v>
      </c>
      <c r="F19" s="46">
        <v>200005</v>
      </c>
      <c r="G19" s="46">
        <v>216910</v>
      </c>
      <c r="H19" s="46">
        <v>218645</v>
      </c>
      <c r="I19" s="46">
        <v>225045</v>
      </c>
      <c r="J19" s="46">
        <v>227811</v>
      </c>
      <c r="K19" s="46">
        <v>229623</v>
      </c>
      <c r="L19" s="46">
        <v>235937</v>
      </c>
      <c r="M19" s="46">
        <v>238765</v>
      </c>
      <c r="N19" s="46">
        <v>241222</v>
      </c>
      <c r="O19" s="46">
        <v>249861</v>
      </c>
      <c r="P19" s="49">
        <f>+[1]Moq!Q19</f>
        <v>264698</v>
      </c>
    </row>
    <row r="20" spans="1:16" s="15" customFormat="1" ht="20.100000000000001" customHeight="1" x14ac:dyDescent="0.2">
      <c r="A20" s="14" t="s">
        <v>15</v>
      </c>
      <c r="B20" s="46">
        <v>370041</v>
      </c>
      <c r="C20" s="46">
        <v>394191</v>
      </c>
      <c r="D20" s="46">
        <v>406020</v>
      </c>
      <c r="E20" s="46">
        <v>416369</v>
      </c>
      <c r="F20" s="46">
        <v>432932</v>
      </c>
      <c r="G20" s="46">
        <v>457454</v>
      </c>
      <c r="H20" s="46">
        <v>475044</v>
      </c>
      <c r="I20" s="46">
        <v>488353</v>
      </c>
      <c r="J20" s="46">
        <v>509604</v>
      </c>
      <c r="K20" s="46">
        <v>531483</v>
      </c>
      <c r="L20" s="46">
        <v>544410</v>
      </c>
      <c r="M20" s="46">
        <v>569758</v>
      </c>
      <c r="N20" s="46">
        <v>596635</v>
      </c>
      <c r="O20" s="46">
        <v>583137</v>
      </c>
      <c r="P20" s="49">
        <f>+[1]Moq!Q20</f>
        <v>646447</v>
      </c>
    </row>
    <row r="21" spans="1:16" s="15" customFormat="1" ht="7.5" customHeight="1" x14ac:dyDescent="0.2">
      <c r="A21" s="14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6" s="17" customFormat="1" ht="20.100000000000001" customHeight="1" x14ac:dyDescent="0.2">
      <c r="A22" s="16" t="s">
        <v>29</v>
      </c>
      <c r="B22" s="48">
        <v>7525100</v>
      </c>
      <c r="C22" s="48">
        <v>8663619</v>
      </c>
      <c r="D22" s="48">
        <v>8436303</v>
      </c>
      <c r="E22" s="48">
        <v>8457008</v>
      </c>
      <c r="F22" s="48">
        <v>7785269</v>
      </c>
      <c r="G22" s="48">
        <v>7756800</v>
      </c>
      <c r="H22" s="48">
        <v>8598669</v>
      </c>
      <c r="I22" s="48">
        <v>8371348</v>
      </c>
      <c r="J22" s="48">
        <v>8693747</v>
      </c>
      <c r="K22" s="48">
        <v>8635514</v>
      </c>
      <c r="L22" s="48">
        <v>8696704</v>
      </c>
      <c r="M22" s="48">
        <v>8785457</v>
      </c>
      <c r="N22" s="48">
        <v>8416846</v>
      </c>
      <c r="O22" s="48">
        <v>8581157</v>
      </c>
      <c r="P22" s="48">
        <f>+[1]Moq!Q22</f>
        <v>9010514</v>
      </c>
    </row>
    <row r="23" spans="1:16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N24" s="13"/>
    </row>
    <row r="25" spans="1:16" s="21" customFormat="1" ht="10.65" customHeight="1" x14ac:dyDescent="0.2">
      <c r="A25" s="20" t="s">
        <v>30</v>
      </c>
      <c r="C25" s="22">
        <v>1778775</v>
      </c>
      <c r="D25" s="22">
        <v>1930947</v>
      </c>
      <c r="E25" s="22">
        <v>2058318</v>
      </c>
      <c r="F25" s="22">
        <v>2210682</v>
      </c>
      <c r="G25" s="22">
        <v>2287107</v>
      </c>
      <c r="H25" s="22">
        <v>2551601</v>
      </c>
      <c r="I25" s="22">
        <v>2682266</v>
      </c>
      <c r="J25" s="22">
        <v>2824396</v>
      </c>
      <c r="K25" s="22">
        <v>2797856</v>
      </c>
      <c r="L25" s="22">
        <v>2797856</v>
      </c>
      <c r="M25" s="23"/>
    </row>
    <row r="26" spans="1:16" s="21" customFormat="1" ht="10.65" customHeight="1" x14ac:dyDescent="0.2">
      <c r="A26" s="20" t="s">
        <v>31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showGridLines="0" topLeftCell="A7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2" t="s">
        <v>22</v>
      </c>
      <c r="B1" s="1"/>
      <c r="C1" s="1"/>
      <c r="D1" s="1"/>
      <c r="E1" s="1"/>
      <c r="F1" s="1"/>
      <c r="G1" s="1"/>
      <c r="H1" s="2"/>
      <c r="I1" s="2"/>
      <c r="J1" s="2"/>
      <c r="K1" s="2"/>
      <c r="L1" s="3"/>
      <c r="M1" s="3"/>
    </row>
    <row r="2" spans="1:16" s="4" customFormat="1" ht="18" x14ac:dyDescent="0.2">
      <c r="A2" s="42" t="s">
        <v>27</v>
      </c>
      <c r="L2" s="5"/>
      <c r="M2" s="5"/>
    </row>
    <row r="3" spans="1:16" s="4" customFormat="1" ht="18" x14ac:dyDescent="0.2">
      <c r="A3" s="43" t="s">
        <v>0</v>
      </c>
      <c r="L3" s="5"/>
      <c r="M3" s="5"/>
    </row>
    <row r="4" spans="1:16" s="4" customFormat="1" ht="13.8" x14ac:dyDescent="0.3">
      <c r="A4" s="44" t="s">
        <v>1</v>
      </c>
      <c r="L4" s="5"/>
      <c r="M4" s="5"/>
    </row>
    <row r="5" spans="1:16" s="4" customFormat="1" ht="13.8" x14ac:dyDescent="0.2">
      <c r="A5" s="45" t="s">
        <v>16</v>
      </c>
      <c r="L5" s="5"/>
      <c r="M5" s="5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27">
        <v>0.94283132450067098</v>
      </c>
      <c r="C9" s="27">
        <v>0.97391171056806625</v>
      </c>
      <c r="D9" s="27">
        <v>0.94320936552421131</v>
      </c>
      <c r="E9" s="27">
        <v>0.9648329527416788</v>
      </c>
      <c r="F9" s="27">
        <v>1.1409111233022262</v>
      </c>
      <c r="G9" s="27">
        <v>1.1115021658415842</v>
      </c>
      <c r="H9" s="27">
        <v>1.1418743993983256</v>
      </c>
      <c r="I9" s="27">
        <v>1.0658259577788427</v>
      </c>
      <c r="J9" s="27">
        <v>1.0697343734525517</v>
      </c>
      <c r="K9" s="27">
        <v>0.96114718822759138</v>
      </c>
      <c r="L9" s="27">
        <v>0.98888038502862696</v>
      </c>
      <c r="M9" s="27">
        <v>1.0699500321952518</v>
      </c>
      <c r="N9" s="27">
        <v>1.1880934972553852</v>
      </c>
      <c r="O9" s="27">
        <v>1.2818784226882227</v>
      </c>
      <c r="P9" s="27">
        <f>+[1]Moq!Q37</f>
        <v>1.1320108930522721</v>
      </c>
    </row>
    <row r="10" spans="1:16" s="15" customFormat="1" ht="20.100000000000001" customHeight="1" x14ac:dyDescent="0.2">
      <c r="A10" s="14" t="s">
        <v>6</v>
      </c>
      <c r="B10" s="27">
        <v>2.4891629347118314</v>
      </c>
      <c r="C10" s="27">
        <v>1.5316463016206046</v>
      </c>
      <c r="D10" s="27">
        <v>0.99155992856112452</v>
      </c>
      <c r="E10" s="27">
        <v>1.0384287208904142</v>
      </c>
      <c r="F10" s="27">
        <v>1.3101409854945283</v>
      </c>
      <c r="G10" s="27">
        <v>0.68349061468646866</v>
      </c>
      <c r="H10" s="27">
        <v>0.48723819930735796</v>
      </c>
      <c r="I10" s="27">
        <v>0.63427060970347904</v>
      </c>
      <c r="J10" s="27">
        <v>0.59531293008641728</v>
      </c>
      <c r="K10" s="27">
        <v>0.5115619058691816</v>
      </c>
      <c r="L10" s="27">
        <v>0.7709932406576101</v>
      </c>
      <c r="M10" s="27">
        <v>0.65643710964608903</v>
      </c>
      <c r="N10" s="27">
        <v>0.67855583908746808</v>
      </c>
      <c r="O10" s="27">
        <v>0.47957402480807659</v>
      </c>
      <c r="P10" s="27">
        <f>+[1]Moq!Q38</f>
        <v>0.72120192033440045</v>
      </c>
    </row>
    <row r="11" spans="1:16" s="15" customFormat="1" ht="20.100000000000001" customHeight="1" x14ac:dyDescent="0.2">
      <c r="A11" s="14" t="s">
        <v>7</v>
      </c>
      <c r="B11" s="27">
        <v>39.708575301324899</v>
      </c>
      <c r="C11" s="27">
        <v>36.475403639056616</v>
      </c>
      <c r="D11" s="27">
        <v>38.424366692376985</v>
      </c>
      <c r="E11" s="27">
        <v>36.654996660757568</v>
      </c>
      <c r="F11" s="27">
        <v>32.663816754437129</v>
      </c>
      <c r="G11" s="27">
        <v>34.397199876237622</v>
      </c>
      <c r="H11" s="27">
        <v>31.02316184051276</v>
      </c>
      <c r="I11" s="27">
        <v>32.250337699495944</v>
      </c>
      <c r="J11" s="27">
        <v>31.822331613744915</v>
      </c>
      <c r="K11" s="27">
        <v>29.137929716748769</v>
      </c>
      <c r="L11" s="27">
        <v>27.21278084202935</v>
      </c>
      <c r="M11" s="27">
        <v>25.934928598478145</v>
      </c>
      <c r="N11" s="27">
        <v>26.580978195395282</v>
      </c>
      <c r="O11" s="27">
        <v>28.926973367344289</v>
      </c>
      <c r="P11" s="27">
        <f>+[1]Moq!Q39</f>
        <v>27.735409988819725</v>
      </c>
    </row>
    <row r="12" spans="1:16" s="15" customFormat="1" ht="20.100000000000001" customHeight="1" x14ac:dyDescent="0.2">
      <c r="A12" s="14" t="s">
        <v>8</v>
      </c>
      <c r="B12" s="27">
        <v>37.427755112888867</v>
      </c>
      <c r="C12" s="27">
        <v>42.854181376166238</v>
      </c>
      <c r="D12" s="27">
        <v>40.625591565404896</v>
      </c>
      <c r="E12" s="27">
        <v>40.395078259356026</v>
      </c>
      <c r="F12" s="27">
        <v>42.984654737042483</v>
      </c>
      <c r="G12" s="27">
        <v>40.528207508250823</v>
      </c>
      <c r="H12" s="27">
        <v>44.22569353466217</v>
      </c>
      <c r="I12" s="27">
        <v>43.904721199023143</v>
      </c>
      <c r="J12" s="27">
        <v>44.198100082737632</v>
      </c>
      <c r="K12" s="27">
        <v>43.241120331690738</v>
      </c>
      <c r="L12" s="27">
        <v>45.795683054177765</v>
      </c>
      <c r="M12" s="27">
        <v>46.272231484372412</v>
      </c>
      <c r="N12" s="27">
        <v>43.820701958904792</v>
      </c>
      <c r="O12" s="27">
        <v>45.084980964688093</v>
      </c>
      <c r="P12" s="27">
        <f>+[1]Moq!Q40</f>
        <v>43.406990988527404</v>
      </c>
    </row>
    <row r="13" spans="1:16" s="15" customFormat="1" ht="20.100000000000001" customHeight="1" x14ac:dyDescent="0.2">
      <c r="A13" s="14" t="s">
        <v>9</v>
      </c>
      <c r="B13" s="27">
        <v>3.5758727458771311</v>
      </c>
      <c r="C13" s="27">
        <v>3.7782363236425796</v>
      </c>
      <c r="D13" s="27">
        <v>3.7335192915664597</v>
      </c>
      <c r="E13" s="27">
        <v>4.188526249472627</v>
      </c>
      <c r="F13" s="27">
        <v>3.186415267089679</v>
      </c>
      <c r="G13" s="27">
        <v>2.3481848184818483</v>
      </c>
      <c r="H13" s="27">
        <v>3.1905751925094457</v>
      </c>
      <c r="I13" s="27">
        <v>1.1643047212945872</v>
      </c>
      <c r="J13" s="27">
        <v>1.7821314560913724</v>
      </c>
      <c r="K13" s="27">
        <v>4.5410035812575833</v>
      </c>
      <c r="L13" s="27">
        <v>3.2893611188790604</v>
      </c>
      <c r="M13" s="27">
        <v>2.4903314648287505</v>
      </c>
      <c r="N13" s="27">
        <v>2.612546314854757</v>
      </c>
      <c r="O13" s="27">
        <v>2.5697350602022548</v>
      </c>
      <c r="P13" s="27">
        <f>+[1]Moq!Q41</f>
        <v>2.5389339609260912</v>
      </c>
    </row>
    <row r="14" spans="1:16" s="15" customFormat="1" ht="20.100000000000001" customHeight="1" x14ac:dyDescent="0.2">
      <c r="A14" s="14" t="s">
        <v>10</v>
      </c>
      <c r="B14" s="27">
        <v>4.5170562517441626</v>
      </c>
      <c r="C14" s="27">
        <v>3.7382184050337393</v>
      </c>
      <c r="D14" s="27">
        <v>3.9342707344674559</v>
      </c>
      <c r="E14" s="27">
        <v>4.7174248859643972</v>
      </c>
      <c r="F14" s="27">
        <v>4.9294507357420789</v>
      </c>
      <c r="G14" s="27">
        <v>6.1711788366336631</v>
      </c>
      <c r="H14" s="27">
        <v>6.092105650304716</v>
      </c>
      <c r="I14" s="27">
        <v>6.3360166128561382</v>
      </c>
      <c r="J14" s="27">
        <v>5.9002867233196454</v>
      </c>
      <c r="K14" s="27">
        <v>6.360420468312598</v>
      </c>
      <c r="L14" s="27">
        <v>6.3119200101555721</v>
      </c>
      <c r="M14" s="27">
        <v>7.5636816616369531</v>
      </c>
      <c r="N14" s="27">
        <v>7.7701195911152476</v>
      </c>
      <c r="O14" s="27">
        <v>6.1063677077578236</v>
      </c>
      <c r="P14" s="27">
        <f>+[1]Moq!Q42</f>
        <v>7.9051983050023562</v>
      </c>
    </row>
    <row r="15" spans="1:16" s="15" customFormat="1" ht="20.100000000000001" customHeight="1" x14ac:dyDescent="0.2">
      <c r="A15" s="14" t="s">
        <v>11</v>
      </c>
      <c r="B15" s="27">
        <v>1.7085620124649505</v>
      </c>
      <c r="C15" s="27">
        <v>1.6328742064949993</v>
      </c>
      <c r="D15" s="27">
        <v>1.6385376390582462</v>
      </c>
      <c r="E15" s="27">
        <v>1.8121420719952022</v>
      </c>
      <c r="F15" s="27">
        <v>2.1037423369699879</v>
      </c>
      <c r="G15" s="27">
        <v>2.2666434612211224</v>
      </c>
      <c r="H15" s="27">
        <v>2.1455413622736264</v>
      </c>
      <c r="I15" s="27">
        <v>2.2717010450407749</v>
      </c>
      <c r="J15" s="27">
        <v>2.2724493822974146</v>
      </c>
      <c r="K15" s="27">
        <v>2.3383784682648883</v>
      </c>
      <c r="L15" s="27">
        <v>2.3563754728228075</v>
      </c>
      <c r="M15" s="27">
        <v>2.3842242924870045</v>
      </c>
      <c r="N15" s="27">
        <v>2.5496367641750841</v>
      </c>
      <c r="O15" s="27">
        <v>2.1859173535689882</v>
      </c>
      <c r="P15" s="27">
        <f>+[1]Moq!Q43</f>
        <v>2.4323806610810439</v>
      </c>
    </row>
    <row r="16" spans="1:16" s="15" customFormat="1" ht="20.100000000000001" customHeight="1" x14ac:dyDescent="0.2">
      <c r="A16" s="14" t="s">
        <v>12</v>
      </c>
      <c r="B16" s="27">
        <v>1.6696655193950911</v>
      </c>
      <c r="C16" s="27">
        <v>1.5209694701486758</v>
      </c>
      <c r="D16" s="27">
        <v>1.4857455925895502</v>
      </c>
      <c r="E16" s="27">
        <v>1.5924662717594689</v>
      </c>
      <c r="F16" s="27">
        <v>1.862979943274921</v>
      </c>
      <c r="G16" s="27">
        <v>1.9108137376237626</v>
      </c>
      <c r="H16" s="27">
        <v>1.7986737249683644</v>
      </c>
      <c r="I16" s="27">
        <v>1.8856341893802526</v>
      </c>
      <c r="J16" s="27">
        <v>1.8714025149340094</v>
      </c>
      <c r="K16" s="27">
        <v>1.9555639652717833</v>
      </c>
      <c r="L16" s="27">
        <v>2.0329425952636768</v>
      </c>
      <c r="M16" s="27">
        <v>2.0998907626546917</v>
      </c>
      <c r="N16" s="27">
        <v>2.2603241166584254</v>
      </c>
      <c r="O16" s="27">
        <v>1.6503019348090242</v>
      </c>
      <c r="P16" s="27">
        <f>+[1]Moq!Q44</f>
        <v>1.7266495562850246</v>
      </c>
    </row>
    <row r="17" spans="1:16" s="15" customFormat="1" ht="20.100000000000001" customHeight="1" x14ac:dyDescent="0.2">
      <c r="A17" s="14" t="s">
        <v>13</v>
      </c>
      <c r="B17" s="27">
        <v>0.82566344633293909</v>
      </c>
      <c r="C17" s="27">
        <v>0.78457974663936636</v>
      </c>
      <c r="D17" s="27">
        <v>0.81293903265446965</v>
      </c>
      <c r="E17" s="27">
        <v>0.86872331207443576</v>
      </c>
      <c r="F17" s="27">
        <v>1.0309598807696947</v>
      </c>
      <c r="G17" s="27">
        <v>1.1258508663366336</v>
      </c>
      <c r="H17" s="27">
        <v>1.0827722290507984</v>
      </c>
      <c r="I17" s="27">
        <v>1.1387174443112387</v>
      </c>
      <c r="J17" s="27">
        <v>1.1278105976628949</v>
      </c>
      <c r="K17" s="27">
        <v>1.1533766258731097</v>
      </c>
      <c r="L17" s="27">
        <v>1.1709723591834331</v>
      </c>
      <c r="M17" s="27">
        <v>1.1936999976210685</v>
      </c>
      <c r="N17" s="27">
        <v>1.3068077995011433</v>
      </c>
      <c r="O17" s="27">
        <v>0.66381491446899299</v>
      </c>
      <c r="P17" s="27">
        <f>+[1]Moq!Q45</f>
        <v>0.89054853030581826</v>
      </c>
    </row>
    <row r="18" spans="1:16" s="15" customFormat="1" ht="20.100000000000001" customHeight="1" x14ac:dyDescent="0.2">
      <c r="A18" s="14" t="s">
        <v>14</v>
      </c>
      <c r="B18" s="27">
        <v>0.44125659459674954</v>
      </c>
      <c r="C18" s="27">
        <v>0.44917718565417059</v>
      </c>
      <c r="D18" s="27">
        <v>0.48562741286082306</v>
      </c>
      <c r="E18" s="27">
        <v>0.54931957023098477</v>
      </c>
      <c r="F18" s="27">
        <v>0.65699720844584819</v>
      </c>
      <c r="G18" s="27">
        <v>0.7630852929042905</v>
      </c>
      <c r="H18" s="27">
        <v>0.74496413340250678</v>
      </c>
      <c r="I18" s="27">
        <v>0.82656938882483444</v>
      </c>
      <c r="J18" s="27">
        <v>0.878309433205268</v>
      </c>
      <c r="K18" s="27">
        <v>0.9858243527831696</v>
      </c>
      <c r="L18" s="27">
        <v>1.0971857844075181</v>
      </c>
      <c r="M18" s="27">
        <v>1.1316542782008949</v>
      </c>
      <c r="N18" s="27">
        <v>1.277711389753359</v>
      </c>
      <c r="O18" s="27">
        <v>1.3431638647329258</v>
      </c>
      <c r="P18" s="27">
        <f>+[1]Moq!Q46</f>
        <v>1.3986549490961337</v>
      </c>
    </row>
    <row r="19" spans="1:16" s="15" customFormat="1" ht="20.100000000000001" customHeight="1" x14ac:dyDescent="0.2">
      <c r="A19" s="14" t="s">
        <v>28</v>
      </c>
      <c r="B19" s="27">
        <v>1.7761757318839617</v>
      </c>
      <c r="C19" s="27">
        <v>1.7108439325413549</v>
      </c>
      <c r="D19" s="27">
        <v>2.1118610841739565</v>
      </c>
      <c r="E19" s="27">
        <v>2.2947004425205701</v>
      </c>
      <c r="F19" s="27">
        <v>2.5690184886353959</v>
      </c>
      <c r="G19" s="27">
        <v>2.796385107260726</v>
      </c>
      <c r="H19" s="27">
        <v>2.5427772600619933</v>
      </c>
      <c r="I19" s="27">
        <v>2.6882767267589402</v>
      </c>
      <c r="J19" s="27">
        <v>2.62040061667311</v>
      </c>
      <c r="K19" s="27">
        <v>2.6590542265347494</v>
      </c>
      <c r="L19" s="27">
        <v>2.7129473418895249</v>
      </c>
      <c r="M19" s="27">
        <v>2.7177299940116946</v>
      </c>
      <c r="N19" s="27">
        <v>2.8659428959493853</v>
      </c>
      <c r="O19" s="27">
        <v>2.9117402233754723</v>
      </c>
      <c r="P19" s="27">
        <f>+[1]Moq!Q47</f>
        <v>2.9376570526387287</v>
      </c>
    </row>
    <row r="20" spans="1:16" s="15" customFormat="1" ht="20.100000000000001" customHeight="1" x14ac:dyDescent="0.2">
      <c r="A20" s="14" t="s">
        <v>15</v>
      </c>
      <c r="B20" s="27">
        <v>4.9174230242787473</v>
      </c>
      <c r="C20" s="27">
        <v>4.5499577024335904</v>
      </c>
      <c r="D20" s="27">
        <v>4.8127716607618289</v>
      </c>
      <c r="E20" s="27">
        <v>4.9233606022366301</v>
      </c>
      <c r="F20" s="27">
        <v>5.5609125387960265</v>
      </c>
      <c r="G20" s="27">
        <v>5.897457714521452</v>
      </c>
      <c r="H20" s="27">
        <v>5.5246224735479412</v>
      </c>
      <c r="I20" s="27">
        <v>5.8336244055318209</v>
      </c>
      <c r="J20" s="27">
        <v>5.8617302757947751</v>
      </c>
      <c r="K20" s="27">
        <v>6.1546191691658425</v>
      </c>
      <c r="L20" s="27">
        <v>6.2599577955050556</v>
      </c>
      <c r="M20" s="27">
        <v>6.4852403238670444</v>
      </c>
      <c r="N20" s="27">
        <v>7.0885816373496686</v>
      </c>
      <c r="O20" s="27">
        <v>6.795552161555837</v>
      </c>
      <c r="P20" s="27">
        <f>+[1]Moq!Q48</f>
        <v>7.1743631939310006</v>
      </c>
    </row>
    <row r="21" spans="1:16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6" s="15" customFormat="1" ht="20.100000000000001" customHeight="1" x14ac:dyDescent="0.2">
      <c r="A22" s="16" t="s">
        <v>29</v>
      </c>
      <c r="B22" s="28">
        <v>100.00000000000003</v>
      </c>
      <c r="C22" s="28">
        <v>99.999999999999986</v>
      </c>
      <c r="D22" s="28">
        <v>100.00000000000001</v>
      </c>
      <c r="E22" s="28">
        <v>99.999999999999986</v>
      </c>
      <c r="F22" s="28">
        <v>100.00000000000001</v>
      </c>
      <c r="G22" s="28">
        <v>100.00000000000001</v>
      </c>
      <c r="H22" s="28">
        <v>100.00000000000001</v>
      </c>
      <c r="I22" s="28">
        <v>100</v>
      </c>
      <c r="J22" s="28">
        <v>100</v>
      </c>
      <c r="K22" s="28">
        <v>100</v>
      </c>
      <c r="L22" s="28">
        <v>100.00000000000001</v>
      </c>
      <c r="M22" s="28">
        <v>100</v>
      </c>
      <c r="N22" s="28">
        <v>100</v>
      </c>
      <c r="O22" s="28">
        <v>99.999999999999986</v>
      </c>
      <c r="P22" s="28">
        <f>+[1]Moq!Q50</f>
        <v>100</v>
      </c>
    </row>
    <row r="23" spans="1:16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N24" s="13"/>
    </row>
    <row r="25" spans="1:16" s="21" customFormat="1" ht="9.6" x14ac:dyDescent="0.2">
      <c r="A25" s="21" t="s">
        <v>17</v>
      </c>
      <c r="B25" s="26"/>
      <c r="C25" s="20"/>
      <c r="M25" s="23"/>
      <c r="N25" s="23"/>
    </row>
    <row r="26" spans="1:16" s="21" customFormat="1" ht="10.65" customHeight="1" x14ac:dyDescent="0.2">
      <c r="A26" s="20" t="s">
        <v>30</v>
      </c>
      <c r="B26" s="26"/>
      <c r="C26" s="20"/>
      <c r="M26" s="23"/>
    </row>
    <row r="27" spans="1:16" s="21" customFormat="1" ht="10.65" customHeight="1" x14ac:dyDescent="0.2">
      <c r="A27" s="20" t="s">
        <v>31</v>
      </c>
      <c r="L27" s="23"/>
      <c r="M27" s="23"/>
    </row>
    <row r="28" spans="1:16" ht="6.15" customHeight="1" x14ac:dyDescent="0.2">
      <c r="A28" s="29"/>
    </row>
    <row r="29" spans="1:16" ht="11.25" hidden="1" customHeight="1" x14ac:dyDescent="0.2">
      <c r="A29" s="29"/>
    </row>
    <row r="30" spans="1:16" hidden="1" x14ac:dyDescent="0.2">
      <c r="A30" s="29"/>
    </row>
    <row r="31" spans="1:16" s="31" customFormat="1" hidden="1" x14ac:dyDescent="0.2">
      <c r="A31" s="30"/>
      <c r="L31" s="32"/>
      <c r="M31" s="32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2" t="s">
        <v>23</v>
      </c>
      <c r="B1" s="1"/>
      <c r="C1" s="36"/>
      <c r="D1" s="36"/>
      <c r="E1" s="36"/>
      <c r="F1" s="36"/>
      <c r="G1" s="36"/>
      <c r="H1" s="37"/>
      <c r="I1" s="37"/>
      <c r="J1" s="37"/>
      <c r="K1" s="37"/>
      <c r="L1" s="3"/>
      <c r="M1" s="3"/>
      <c r="N1" s="35"/>
      <c r="O1" s="35"/>
    </row>
    <row r="2" spans="1:16" s="4" customFormat="1" ht="18" x14ac:dyDescent="0.2">
      <c r="A2" s="42" t="s">
        <v>27</v>
      </c>
      <c r="L2" s="5"/>
      <c r="M2" s="5"/>
      <c r="N2" s="35"/>
      <c r="O2" s="35"/>
    </row>
    <row r="3" spans="1:16" s="4" customFormat="1" ht="18" x14ac:dyDescent="0.2">
      <c r="A3" s="43" t="s">
        <v>0</v>
      </c>
      <c r="L3" s="5"/>
      <c r="M3" s="5"/>
      <c r="N3" s="35"/>
      <c r="O3" s="35"/>
    </row>
    <row r="4" spans="1:16" s="4" customFormat="1" ht="13.8" x14ac:dyDescent="0.3">
      <c r="A4" s="44" t="s">
        <v>1</v>
      </c>
      <c r="L4" s="5"/>
      <c r="M4" s="5"/>
    </row>
    <row r="5" spans="1:16" s="4" customFormat="1" ht="13.8" x14ac:dyDescent="0.2">
      <c r="A5" s="45" t="s">
        <v>18</v>
      </c>
      <c r="L5" s="5"/>
      <c r="M5" s="5"/>
    </row>
    <row r="6" spans="1:16" x14ac:dyDescent="0.2">
      <c r="H6" s="39"/>
      <c r="I6" s="39"/>
      <c r="J6" s="39"/>
      <c r="K6" s="39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6" customHeight="1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40" t="s">
        <v>32</v>
      </c>
      <c r="C9" s="40">
        <v>18.924861520246921</v>
      </c>
      <c r="D9" s="40">
        <v>-5.693562150374504</v>
      </c>
      <c r="E9" s="40">
        <v>2.5436083044287017</v>
      </c>
      <c r="F9" s="40">
        <v>8.8570518162655105</v>
      </c>
      <c r="G9" s="40">
        <v>-2.933924771737054</v>
      </c>
      <c r="H9" s="40">
        <v>13.882412981198613</v>
      </c>
      <c r="I9" s="40">
        <v>-9.1275741959138799</v>
      </c>
      <c r="J9" s="40">
        <v>4.2320451896350733</v>
      </c>
      <c r="K9" s="40">
        <v>-10.752688172043008</v>
      </c>
      <c r="L9" s="40">
        <v>3.6144578313252964</v>
      </c>
      <c r="M9" s="40">
        <v>9.3023255813953369</v>
      </c>
      <c r="N9" s="40">
        <v>6.3829787234042499</v>
      </c>
      <c r="O9" s="40">
        <v>10.000000000000014</v>
      </c>
      <c r="P9" s="40">
        <f>+[1]Moq!Q100</f>
        <v>-7.2727272727272805</v>
      </c>
    </row>
    <row r="10" spans="1:16" s="15" customFormat="1" ht="20.100000000000001" customHeight="1" x14ac:dyDescent="0.2">
      <c r="A10" s="14" t="s">
        <v>6</v>
      </c>
      <c r="B10" s="40" t="s">
        <v>32</v>
      </c>
      <c r="C10" s="40">
        <v>-29.157768856239855</v>
      </c>
      <c r="D10" s="40">
        <v>-36.960420811478869</v>
      </c>
      <c r="E10" s="40">
        <v>4.9838017477376297</v>
      </c>
      <c r="F10" s="40">
        <v>16.144386244591203</v>
      </c>
      <c r="G10" s="40">
        <v>-48.021529833918308</v>
      </c>
      <c r="H10" s="40">
        <v>-20.976290623762196</v>
      </c>
      <c r="I10" s="40">
        <v>26.735249188466682</v>
      </c>
      <c r="J10" s="40">
        <v>-2.5274497617567846</v>
      </c>
      <c r="K10" s="40">
        <v>-14.643995749202972</v>
      </c>
      <c r="L10" s="40">
        <v>51.781510322346975</v>
      </c>
      <c r="M10" s="40">
        <v>-13.989351389241023</v>
      </c>
      <c r="N10" s="40">
        <v>-0.96755735118169639</v>
      </c>
      <c r="O10" s="40">
        <v>-27.94460105405075</v>
      </c>
      <c r="P10" s="40">
        <f>+[1]Moq!Q101</f>
        <v>57.908293441547386</v>
      </c>
    </row>
    <row r="11" spans="1:16" s="15" customFormat="1" ht="20.100000000000001" customHeight="1" x14ac:dyDescent="0.2">
      <c r="A11" s="14" t="s">
        <v>7</v>
      </c>
      <c r="B11" s="40" t="s">
        <v>32</v>
      </c>
      <c r="C11" s="40">
        <v>5.7554775426607421</v>
      </c>
      <c r="D11" s="40">
        <v>2.5792303383764335</v>
      </c>
      <c r="E11" s="40">
        <v>-4.3706865383595073</v>
      </c>
      <c r="F11" s="40">
        <v>-17.966615869591308</v>
      </c>
      <c r="G11" s="40">
        <v>4.9216544774880902</v>
      </c>
      <c r="H11" s="40">
        <v>-2.0351393227144854E-2</v>
      </c>
      <c r="I11" s="40">
        <v>1.2074244099237603</v>
      </c>
      <c r="J11" s="40">
        <v>2.4729719518717701</v>
      </c>
      <c r="K11" s="40">
        <v>-9.048913937307546</v>
      </c>
      <c r="L11" s="40">
        <v>-5.9452509925642119</v>
      </c>
      <c r="M11" s="40">
        <v>-3.7231657874221185</v>
      </c>
      <c r="N11" s="40">
        <v>-1.8091711133016304</v>
      </c>
      <c r="O11" s="40">
        <v>10.950305728384464</v>
      </c>
      <c r="P11" s="40">
        <f>+[1]Moq!Q102</f>
        <v>0.67816985185731937</v>
      </c>
    </row>
    <row r="12" spans="1:16" s="15" customFormat="1" ht="20.100000000000001" customHeight="1" x14ac:dyDescent="0.2">
      <c r="A12" s="14" t="s">
        <v>8</v>
      </c>
      <c r="B12" s="40" t="s">
        <v>32</v>
      </c>
      <c r="C12" s="40">
        <v>31.821574194134797</v>
      </c>
      <c r="D12" s="40">
        <v>-7.6877537052993148</v>
      </c>
      <c r="E12" s="40">
        <v>-0.32337427326132229</v>
      </c>
      <c r="F12" s="40">
        <v>-2.0415576888456997</v>
      </c>
      <c r="G12" s="40">
        <v>-6.0594877409665315</v>
      </c>
      <c r="H12" s="40">
        <v>20.966716841217277</v>
      </c>
      <c r="I12" s="40">
        <v>-3.3502497225086358</v>
      </c>
      <c r="J12" s="40">
        <v>4.5451713370210882</v>
      </c>
      <c r="K12" s="40">
        <v>-2.8205287691175869</v>
      </c>
      <c r="L12" s="40">
        <v>6.6581630398600282</v>
      </c>
      <c r="M12" s="40">
        <v>2.0717525607531542</v>
      </c>
      <c r="N12" s="40">
        <v>-9.2714625776125246</v>
      </c>
      <c r="O12" s="40">
        <v>4.8936087721215102</v>
      </c>
      <c r="P12" s="40">
        <f>+[1]Moq!Q103</f>
        <v>1.0954264266585199</v>
      </c>
    </row>
    <row r="13" spans="1:16" s="15" customFormat="1" ht="20.100000000000001" customHeight="1" x14ac:dyDescent="0.2">
      <c r="A13" s="14" t="s">
        <v>9</v>
      </c>
      <c r="B13" s="40" t="s">
        <v>32</v>
      </c>
      <c r="C13" s="40">
        <v>21.644963729337618</v>
      </c>
      <c r="D13" s="40">
        <v>-3.7762882944533374</v>
      </c>
      <c r="E13" s="40">
        <v>12.462417174914521</v>
      </c>
      <c r="F13" s="40">
        <v>-29.967760513121647</v>
      </c>
      <c r="G13" s="40">
        <v>-26.575859330594881</v>
      </c>
      <c r="H13" s="40">
        <v>50.620937280393548</v>
      </c>
      <c r="I13" s="40">
        <v>-64.472729791103973</v>
      </c>
      <c r="J13" s="40">
        <v>58.958837772397089</v>
      </c>
      <c r="K13" s="40">
        <v>153.10067512618275</v>
      </c>
      <c r="L13" s="40">
        <v>-27.049847120536342</v>
      </c>
      <c r="M13" s="40">
        <v>-23.51869848216846</v>
      </c>
      <c r="N13" s="40">
        <v>0.50597156138161381</v>
      </c>
      <c r="O13" s="40">
        <v>0.28149926782904799</v>
      </c>
      <c r="P13" s="40">
        <f>+[1]Moq!Q104</f>
        <v>3.7449039285665719</v>
      </c>
    </row>
    <row r="14" spans="1:16" s="15" customFormat="1" ht="20.100000000000001" customHeight="1" x14ac:dyDescent="0.2">
      <c r="A14" s="14" t="s">
        <v>10</v>
      </c>
      <c r="B14" s="40" t="s">
        <v>32</v>
      </c>
      <c r="C14" s="40">
        <v>-4.7212080738306526</v>
      </c>
      <c r="D14" s="40">
        <v>2.4831334043505819</v>
      </c>
      <c r="E14" s="40">
        <v>20.20023681332421</v>
      </c>
      <c r="F14" s="40">
        <v>-3.8054607936273186</v>
      </c>
      <c r="G14" s="40">
        <v>24.732197065437461</v>
      </c>
      <c r="H14" s="40">
        <v>9.4329059132709006</v>
      </c>
      <c r="I14" s="40">
        <v>1.2541997556505748</v>
      </c>
      <c r="J14" s="40">
        <v>-3.2906619407628028</v>
      </c>
      <c r="K14" s="40">
        <v>7.0764354057657926</v>
      </c>
      <c r="L14" s="40">
        <v>-5.9353123776745065E-2</v>
      </c>
      <c r="M14" s="40">
        <v>21.054635481091367</v>
      </c>
      <c r="N14" s="40">
        <v>-1.5808783694304225</v>
      </c>
      <c r="O14" s="40">
        <v>-19.878012045889975</v>
      </c>
      <c r="P14" s="40">
        <f>+[1]Moq!Q105</f>
        <v>35.935701921957559</v>
      </c>
    </row>
    <row r="15" spans="1:16" s="15" customFormat="1" ht="20.100000000000001" customHeight="1" x14ac:dyDescent="0.2">
      <c r="A15" s="14" t="s">
        <v>11</v>
      </c>
      <c r="B15" s="40" t="s">
        <v>32</v>
      </c>
      <c r="C15" s="40">
        <v>10.029477876037362</v>
      </c>
      <c r="D15" s="40">
        <v>-2.2860616685281343</v>
      </c>
      <c r="E15" s="40">
        <v>10.866514265871857</v>
      </c>
      <c r="F15" s="40">
        <v>6.8703385904354235</v>
      </c>
      <c r="G15" s="40">
        <v>7.3494034753513802</v>
      </c>
      <c r="H15" s="40">
        <v>4.9306388956824776</v>
      </c>
      <c r="I15" s="40">
        <v>3.0809591951780106</v>
      </c>
      <c r="J15" s="40">
        <v>3.8854300317607198</v>
      </c>
      <c r="K15" s="40">
        <v>2.2119750355586376</v>
      </c>
      <c r="L15" s="40">
        <v>1.4836751167478042</v>
      </c>
      <c r="M15" s="40">
        <v>2.2144470957950801</v>
      </c>
      <c r="N15" s="40">
        <v>2.4510061346764331</v>
      </c>
      <c r="O15" s="40">
        <v>-12.591857371189988</v>
      </c>
      <c r="P15" s="40">
        <f>+[1]Moq!Q106</f>
        <v>16.842683271403217</v>
      </c>
    </row>
    <row r="16" spans="1:16" s="15" customFormat="1" ht="20.100000000000001" customHeight="1" x14ac:dyDescent="0.2">
      <c r="A16" s="14" t="s">
        <v>12</v>
      </c>
      <c r="B16" s="40" t="s">
        <v>32</v>
      </c>
      <c r="C16" s="40">
        <v>4.8764763936200808</v>
      </c>
      <c r="D16" s="40">
        <v>-4.8789187302213719</v>
      </c>
      <c r="E16" s="40">
        <v>7.4460276682995357</v>
      </c>
      <c r="F16" s="40">
        <v>7.6948208650454717</v>
      </c>
      <c r="G16" s="40">
        <v>2.1925288545070885</v>
      </c>
      <c r="H16" s="40">
        <v>4.3476500829858793</v>
      </c>
      <c r="I16" s="40">
        <v>2.0632088037139056</v>
      </c>
      <c r="J16" s="40">
        <v>3.0674108189264757</v>
      </c>
      <c r="K16" s="40">
        <v>3.7972894065582778</v>
      </c>
      <c r="L16" s="40">
        <v>4.6934678723063996</v>
      </c>
      <c r="M16" s="40">
        <v>4.3473096567288252</v>
      </c>
      <c r="N16" s="40">
        <v>3.1238312057891022</v>
      </c>
      <c r="O16" s="40">
        <v>-25.562949413397249</v>
      </c>
      <c r="P16" s="40">
        <f>+[1]Moq!Q107</f>
        <v>9.8612435123397972</v>
      </c>
    </row>
    <row r="17" spans="1:16" s="15" customFormat="1" ht="20.100000000000001" customHeight="1" x14ac:dyDescent="0.2">
      <c r="A17" s="14" t="s">
        <v>13</v>
      </c>
      <c r="B17" s="40" t="s">
        <v>32</v>
      </c>
      <c r="C17" s="40">
        <v>9.4009528101461513</v>
      </c>
      <c r="D17" s="40">
        <v>0.89594397775587709</v>
      </c>
      <c r="E17" s="40">
        <v>7.1243183342567988</v>
      </c>
      <c r="F17" s="40">
        <v>9.2489247019110365</v>
      </c>
      <c r="G17" s="40">
        <v>8.8048042061722072</v>
      </c>
      <c r="H17" s="40">
        <v>6.61170273674567</v>
      </c>
      <c r="I17" s="40">
        <v>2.3865784499054854</v>
      </c>
      <c r="J17" s="40">
        <v>2.8565134380966271</v>
      </c>
      <c r="K17" s="40">
        <v>1.5818621301594078</v>
      </c>
      <c r="L17" s="40">
        <v>2.2449799196787126</v>
      </c>
      <c r="M17" s="40">
        <v>2.9812639930869125</v>
      </c>
      <c r="N17" s="40">
        <v>4.882142039819982</v>
      </c>
      <c r="O17" s="40">
        <v>-48.211688122772564</v>
      </c>
      <c r="P17" s="40">
        <f>+[1]Moq!Q108</f>
        <v>40.868634025595554</v>
      </c>
    </row>
    <row r="18" spans="1:16" s="15" customFormat="1" ht="20.100000000000001" customHeight="1" x14ac:dyDescent="0.2">
      <c r="A18" s="14" t="s">
        <v>14</v>
      </c>
      <c r="B18" s="40" t="s">
        <v>32</v>
      </c>
      <c r="C18" s="40">
        <v>17.196205390754415</v>
      </c>
      <c r="D18" s="40">
        <v>5.2781703713221191</v>
      </c>
      <c r="E18" s="40">
        <v>13.393053284190486</v>
      </c>
      <c r="F18" s="40">
        <v>10.102032030308237</v>
      </c>
      <c r="G18" s="40">
        <v>15.722692525758092</v>
      </c>
      <c r="H18" s="40">
        <v>8.2208443851261137</v>
      </c>
      <c r="I18" s="40">
        <v>8.0209813135176518</v>
      </c>
      <c r="J18" s="40">
        <v>10.35190403930919</v>
      </c>
      <c r="K18" s="40">
        <v>11.489300400743872</v>
      </c>
      <c r="L18" s="40">
        <v>12.084904441390321</v>
      </c>
      <c r="M18" s="40">
        <v>4.1941332439032095</v>
      </c>
      <c r="N18" s="40">
        <v>8.1693002484384465</v>
      </c>
      <c r="O18" s="40">
        <v>7.174804496805919</v>
      </c>
      <c r="P18" s="40">
        <f>+[1]Moq!Q109</f>
        <v>9.3415698557162585</v>
      </c>
    </row>
    <row r="19" spans="1:16" s="15" customFormat="1" ht="20.100000000000001" customHeight="1" x14ac:dyDescent="0.2">
      <c r="A19" s="14" t="s">
        <v>28</v>
      </c>
      <c r="B19" s="40" t="s">
        <v>32</v>
      </c>
      <c r="C19" s="40">
        <v>10.894889233048289</v>
      </c>
      <c r="D19" s="40">
        <v>20.200916199458916</v>
      </c>
      <c r="E19" s="40">
        <v>8.9244119149318237</v>
      </c>
      <c r="F19" s="40">
        <v>3.0618922720972108</v>
      </c>
      <c r="G19" s="40">
        <v>8.4522886927826733</v>
      </c>
      <c r="H19" s="40">
        <v>0.79987091420403544</v>
      </c>
      <c r="I19" s="40">
        <v>2.9271193029797047</v>
      </c>
      <c r="J19" s="40">
        <v>1.2290875158301731</v>
      </c>
      <c r="K19" s="40">
        <v>0.79539618367856235</v>
      </c>
      <c r="L19" s="40">
        <v>2.74972454849906</v>
      </c>
      <c r="M19" s="40">
        <v>1.1986250566888685</v>
      </c>
      <c r="N19" s="40">
        <v>1.029045295583515</v>
      </c>
      <c r="O19" s="40">
        <v>3.5813483015645318</v>
      </c>
      <c r="P19" s="40">
        <f>+[1]Moq!Q110</f>
        <v>5.9381015844809752</v>
      </c>
    </row>
    <row r="20" spans="1:16" s="15" customFormat="1" ht="20.100000000000001" customHeight="1" x14ac:dyDescent="0.2">
      <c r="A20" s="14" t="s">
        <v>15</v>
      </c>
      <c r="B20" s="40" t="s">
        <v>32</v>
      </c>
      <c r="C20" s="40">
        <v>6.5263038420066977</v>
      </c>
      <c r="D20" s="40">
        <v>3.0008295470977231</v>
      </c>
      <c r="E20" s="40">
        <v>2.5488892172799353</v>
      </c>
      <c r="F20" s="40">
        <v>3.9779618559498999</v>
      </c>
      <c r="G20" s="40">
        <v>5.6641689687988048</v>
      </c>
      <c r="H20" s="40">
        <v>3.8451953639054466</v>
      </c>
      <c r="I20" s="40">
        <v>2.8016352169483127</v>
      </c>
      <c r="J20" s="40">
        <v>4.351565363579212</v>
      </c>
      <c r="K20" s="40">
        <v>4.2933336473026174</v>
      </c>
      <c r="L20" s="40">
        <v>2.4322508904329965</v>
      </c>
      <c r="M20" s="40">
        <v>4.6560496684484178</v>
      </c>
      <c r="N20" s="40">
        <v>4.7172659269374009</v>
      </c>
      <c r="O20" s="40">
        <v>-2.2623547059760085</v>
      </c>
      <c r="P20" s="40">
        <f>+[1]Moq!Q111</f>
        <v>10.85679694480028</v>
      </c>
    </row>
    <row r="21" spans="1:16" s="15" customFormat="1" ht="6.75" customHeight="1" x14ac:dyDescent="0.2">
      <c r="A21" s="14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s="17" customFormat="1" ht="20.100000000000001" customHeight="1" x14ac:dyDescent="0.2">
      <c r="A22" s="16" t="s">
        <v>29</v>
      </c>
      <c r="B22" s="41" t="s">
        <v>32</v>
      </c>
      <c r="C22" s="41">
        <v>15.129619539939682</v>
      </c>
      <c r="D22" s="41">
        <v>-2.6237995922951001</v>
      </c>
      <c r="E22" s="41">
        <v>0.24542741056123418</v>
      </c>
      <c r="F22" s="41">
        <v>-7.9429864557299652</v>
      </c>
      <c r="G22" s="41">
        <v>-0.36567779481993057</v>
      </c>
      <c r="H22" s="41">
        <v>10.853302908415841</v>
      </c>
      <c r="I22" s="41">
        <v>-2.6436765969244789</v>
      </c>
      <c r="J22" s="41">
        <v>3.8512196602028723</v>
      </c>
      <c r="K22" s="41">
        <v>-0.66982625558347308</v>
      </c>
      <c r="L22" s="41">
        <v>0.70858549936923509</v>
      </c>
      <c r="M22" s="41">
        <v>1.0205360559586723</v>
      </c>
      <c r="N22" s="41">
        <v>-4.1956952267821634</v>
      </c>
      <c r="O22" s="41">
        <v>1.952168306275297</v>
      </c>
      <c r="P22" s="41">
        <f>+[1]Moq!Q113</f>
        <v>5.0034861266376964</v>
      </c>
    </row>
    <row r="23" spans="1:16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N24" s="13"/>
    </row>
    <row r="25" spans="1:16" s="21" customFormat="1" ht="10.65" customHeight="1" x14ac:dyDescent="0.2">
      <c r="A25" s="20" t="s">
        <v>30</v>
      </c>
      <c r="B25" s="26"/>
      <c r="C25" s="20"/>
      <c r="M25" s="23"/>
      <c r="N25" s="23"/>
    </row>
    <row r="26" spans="1:16" s="21" customFormat="1" ht="10.65" customHeight="1" x14ac:dyDescent="0.2">
      <c r="A26" s="20" t="s">
        <v>31</v>
      </c>
      <c r="B26" s="26"/>
      <c r="C26" s="20"/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6" s="4" customFormat="1" ht="18" x14ac:dyDescent="0.2">
      <c r="A1" s="42" t="s">
        <v>24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2" t="s">
        <v>27</v>
      </c>
    </row>
    <row r="3" spans="1:16" s="4" customFormat="1" ht="18" x14ac:dyDescent="0.2">
      <c r="A3" s="43" t="s">
        <v>0</v>
      </c>
    </row>
    <row r="4" spans="1:16" s="4" customFormat="1" ht="13.8" x14ac:dyDescent="0.3">
      <c r="A4" s="44" t="s">
        <v>2</v>
      </c>
    </row>
    <row r="5" spans="1:16" s="4" customFormat="1" ht="13.8" x14ac:dyDescent="0.2">
      <c r="A5" s="45" t="s">
        <v>3</v>
      </c>
    </row>
    <row r="6" spans="1:16" s="6" customFormat="1" x14ac:dyDescent="0.2">
      <c r="A6" s="6">
        <v>1</v>
      </c>
      <c r="B6" s="6">
        <v>18</v>
      </c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5.25" customHeight="1" x14ac:dyDescent="0.2">
      <c r="A8" s="12"/>
    </row>
    <row r="9" spans="1:16" s="15" customFormat="1" ht="20.100000000000001" customHeight="1" x14ac:dyDescent="0.2">
      <c r="A9" s="14" t="s">
        <v>5</v>
      </c>
      <c r="B9" s="46">
        <v>70949</v>
      </c>
      <c r="C9" s="46">
        <v>87728</v>
      </c>
      <c r="D9" s="46">
        <v>88655</v>
      </c>
      <c r="E9" s="46">
        <v>89535</v>
      </c>
      <c r="F9" s="46">
        <v>110435</v>
      </c>
      <c r="G9" s="46">
        <v>113113</v>
      </c>
      <c r="H9" s="46">
        <v>131367</v>
      </c>
      <c r="I9" s="46">
        <v>139562</v>
      </c>
      <c r="J9" s="46">
        <v>144036</v>
      </c>
      <c r="K9" s="46">
        <v>153835</v>
      </c>
      <c r="L9" s="46">
        <v>171580</v>
      </c>
      <c r="M9" s="46">
        <v>204501</v>
      </c>
      <c r="N9" s="46">
        <v>203873</v>
      </c>
      <c r="O9" s="46">
        <v>217871</v>
      </c>
      <c r="P9" s="46">
        <f>+[1]Moq!AM9</f>
        <v>219798</v>
      </c>
    </row>
    <row r="10" spans="1:16" s="15" customFormat="1" ht="20.100000000000001" customHeight="1" x14ac:dyDescent="0.2">
      <c r="A10" s="14" t="s">
        <v>6</v>
      </c>
      <c r="B10" s="46">
        <v>187312</v>
      </c>
      <c r="C10" s="46">
        <v>119458</v>
      </c>
      <c r="D10" s="46">
        <v>83787</v>
      </c>
      <c r="E10" s="46">
        <v>138699</v>
      </c>
      <c r="F10" s="46">
        <v>131490</v>
      </c>
      <c r="G10" s="46">
        <v>60900</v>
      </c>
      <c r="H10" s="46">
        <v>58861</v>
      </c>
      <c r="I10" s="46">
        <v>78235</v>
      </c>
      <c r="J10" s="46">
        <v>87502</v>
      </c>
      <c r="K10" s="46">
        <v>76739</v>
      </c>
      <c r="L10" s="46">
        <v>123262</v>
      </c>
      <c r="M10" s="46">
        <v>112799</v>
      </c>
      <c r="N10" s="46">
        <v>110462</v>
      </c>
      <c r="O10" s="46">
        <v>83691</v>
      </c>
      <c r="P10" s="46">
        <f>+[1]Moq!AM10</f>
        <v>142510</v>
      </c>
    </row>
    <row r="11" spans="1:16" s="15" customFormat="1" ht="20.100000000000001" customHeight="1" x14ac:dyDescent="0.2">
      <c r="A11" s="14" t="s">
        <v>7</v>
      </c>
      <c r="B11" s="46">
        <v>2988110</v>
      </c>
      <c r="C11" s="46">
        <v>2725478</v>
      </c>
      <c r="D11" s="46">
        <v>2144896</v>
      </c>
      <c r="E11" s="46">
        <v>2846801</v>
      </c>
      <c r="F11" s="46">
        <v>3093127</v>
      </c>
      <c r="G11" s="46">
        <v>2786648</v>
      </c>
      <c r="H11" s="46">
        <v>2446516</v>
      </c>
      <c r="I11" s="46">
        <v>2148496</v>
      </c>
      <c r="J11" s="46">
        <v>1790235</v>
      </c>
      <c r="K11" s="46">
        <v>1529527</v>
      </c>
      <c r="L11" s="46">
        <v>1712257</v>
      </c>
      <c r="M11" s="46">
        <v>1811001</v>
      </c>
      <c r="N11" s="46">
        <v>1692144</v>
      </c>
      <c r="O11" s="46">
        <v>2038607</v>
      </c>
      <c r="P11" s="46">
        <f>+[1]Moq!AM11</f>
        <v>3361282</v>
      </c>
    </row>
    <row r="12" spans="1:16" s="15" customFormat="1" ht="20.100000000000001" customHeight="1" x14ac:dyDescent="0.2">
      <c r="A12" s="14" t="s">
        <v>8</v>
      </c>
      <c r="B12" s="46">
        <v>2816476</v>
      </c>
      <c r="C12" s="46">
        <v>2907647</v>
      </c>
      <c r="D12" s="46">
        <v>2298513</v>
      </c>
      <c r="E12" s="46">
        <v>3182789</v>
      </c>
      <c r="F12" s="46">
        <v>3472953</v>
      </c>
      <c r="G12" s="46">
        <v>2787949</v>
      </c>
      <c r="H12" s="46">
        <v>3220968</v>
      </c>
      <c r="I12" s="46">
        <v>2941205</v>
      </c>
      <c r="J12" s="46">
        <v>2838469</v>
      </c>
      <c r="K12" s="46">
        <v>2434470</v>
      </c>
      <c r="L12" s="46">
        <v>3308680</v>
      </c>
      <c r="M12" s="46">
        <v>3573695</v>
      </c>
      <c r="N12" s="46">
        <v>2967116</v>
      </c>
      <c r="O12" s="46">
        <v>3261788</v>
      </c>
      <c r="P12" s="46">
        <f>+[1]Moq!AM12</f>
        <v>5887185</v>
      </c>
    </row>
    <row r="13" spans="1:16" s="15" customFormat="1" ht="20.100000000000001" customHeight="1" x14ac:dyDescent="0.2">
      <c r="A13" s="14" t="s">
        <v>9</v>
      </c>
      <c r="B13" s="46">
        <v>269088</v>
      </c>
      <c r="C13" s="46">
        <v>321280</v>
      </c>
      <c r="D13" s="46">
        <v>342123</v>
      </c>
      <c r="E13" s="46">
        <v>378863</v>
      </c>
      <c r="F13" s="46">
        <v>267963</v>
      </c>
      <c r="G13" s="46">
        <v>206338</v>
      </c>
      <c r="H13" s="46">
        <v>323712</v>
      </c>
      <c r="I13" s="46">
        <v>123543</v>
      </c>
      <c r="J13" s="46">
        <v>212920</v>
      </c>
      <c r="K13" s="46">
        <v>632504</v>
      </c>
      <c r="L13" s="46">
        <v>457843</v>
      </c>
      <c r="M13" s="46">
        <v>360643</v>
      </c>
      <c r="N13" s="46">
        <v>382079</v>
      </c>
      <c r="O13" s="46">
        <v>390129</v>
      </c>
      <c r="P13" s="46">
        <f>+[1]Moq!AM13</f>
        <v>421385</v>
      </c>
    </row>
    <row r="14" spans="1:16" s="15" customFormat="1" ht="20.100000000000001" customHeight="1" x14ac:dyDescent="0.2">
      <c r="A14" s="14" t="s">
        <v>10</v>
      </c>
      <c r="B14" s="46">
        <v>339913</v>
      </c>
      <c r="C14" s="46">
        <v>338458</v>
      </c>
      <c r="D14" s="46">
        <v>352675</v>
      </c>
      <c r="E14" s="46">
        <v>436822</v>
      </c>
      <c r="F14" s="46">
        <v>430244</v>
      </c>
      <c r="G14" s="46">
        <v>557721</v>
      </c>
      <c r="H14" s="46">
        <v>638118</v>
      </c>
      <c r="I14" s="46">
        <v>692042</v>
      </c>
      <c r="J14" s="46">
        <v>731271</v>
      </c>
      <c r="K14" s="46">
        <v>810295</v>
      </c>
      <c r="L14" s="46">
        <v>834726</v>
      </c>
      <c r="M14" s="46">
        <v>1051298</v>
      </c>
      <c r="N14" s="46">
        <v>1051512</v>
      </c>
      <c r="O14" s="46">
        <v>913863</v>
      </c>
      <c r="P14" s="46">
        <f>+[1]Moq!AM14</f>
        <v>1282704</v>
      </c>
    </row>
    <row r="15" spans="1:16" s="15" customFormat="1" ht="20.100000000000001" customHeight="1" x14ac:dyDescent="0.2">
      <c r="A15" s="14" t="s">
        <v>11</v>
      </c>
      <c r="B15" s="46">
        <v>128571</v>
      </c>
      <c r="C15" s="46">
        <v>155733</v>
      </c>
      <c r="D15" s="46">
        <v>151653</v>
      </c>
      <c r="E15" s="46">
        <v>171176</v>
      </c>
      <c r="F15" s="46">
        <v>194360</v>
      </c>
      <c r="G15" s="46">
        <v>209638</v>
      </c>
      <c r="H15" s="46">
        <v>222929</v>
      </c>
      <c r="I15" s="46">
        <v>233626</v>
      </c>
      <c r="J15" s="46">
        <v>245340</v>
      </c>
      <c r="K15" s="46">
        <v>258630</v>
      </c>
      <c r="L15" s="46">
        <v>271760</v>
      </c>
      <c r="M15" s="46">
        <v>284467</v>
      </c>
      <c r="N15" s="46">
        <v>295969</v>
      </c>
      <c r="O15" s="46">
        <v>279702</v>
      </c>
      <c r="P15" s="46">
        <f>+[1]Moq!AM15</f>
        <v>328983</v>
      </c>
    </row>
    <row r="16" spans="1:16" s="15" customFormat="1" ht="20.100000000000001" customHeight="1" x14ac:dyDescent="0.2">
      <c r="A16" s="14" t="s">
        <v>12</v>
      </c>
      <c r="B16" s="46">
        <v>125644</v>
      </c>
      <c r="C16" s="46">
        <v>132018</v>
      </c>
      <c r="D16" s="46">
        <v>130331</v>
      </c>
      <c r="E16" s="46">
        <v>141977</v>
      </c>
      <c r="F16" s="46">
        <v>150939</v>
      </c>
      <c r="G16" s="46">
        <v>155433</v>
      </c>
      <c r="H16" s="46">
        <v>167753</v>
      </c>
      <c r="I16" s="46">
        <v>178867</v>
      </c>
      <c r="J16" s="46">
        <v>209617</v>
      </c>
      <c r="K16" s="46">
        <v>221886</v>
      </c>
      <c r="L16" s="46">
        <v>226724</v>
      </c>
      <c r="M16" s="46">
        <v>220699</v>
      </c>
      <c r="N16" s="46">
        <v>233819</v>
      </c>
      <c r="O16" s="46">
        <v>194054</v>
      </c>
      <c r="P16" s="46">
        <f>+[1]Moq!AM16</f>
        <v>247853</v>
      </c>
    </row>
    <row r="17" spans="1:16" s="15" customFormat="1" ht="20.100000000000001" customHeight="1" x14ac:dyDescent="0.2">
      <c r="A17" s="14" t="s">
        <v>13</v>
      </c>
      <c r="B17" s="46">
        <v>62132</v>
      </c>
      <c r="C17" s="46">
        <v>72178</v>
      </c>
      <c r="D17" s="46">
        <v>80128</v>
      </c>
      <c r="E17" s="46">
        <v>91987</v>
      </c>
      <c r="F17" s="46">
        <v>108349</v>
      </c>
      <c r="G17" s="46">
        <v>125025</v>
      </c>
      <c r="H17" s="46">
        <v>145194</v>
      </c>
      <c r="I17" s="46">
        <v>156133</v>
      </c>
      <c r="J17" s="46">
        <v>165833</v>
      </c>
      <c r="K17" s="46">
        <v>178218</v>
      </c>
      <c r="L17" s="46">
        <v>190257</v>
      </c>
      <c r="M17" s="46">
        <v>200374</v>
      </c>
      <c r="N17" s="46">
        <v>213645</v>
      </c>
      <c r="O17" s="46">
        <v>116036</v>
      </c>
      <c r="P17" s="46">
        <f>+[1]Moq!AM17</f>
        <v>163125</v>
      </c>
    </row>
    <row r="18" spans="1:16" s="15" customFormat="1" ht="20.100000000000001" customHeight="1" x14ac:dyDescent="0.2">
      <c r="A18" s="14" t="s">
        <v>14</v>
      </c>
      <c r="B18" s="46">
        <v>33205</v>
      </c>
      <c r="C18" s="46">
        <v>35575</v>
      </c>
      <c r="D18" s="46">
        <v>33112</v>
      </c>
      <c r="E18" s="46">
        <v>35591</v>
      </c>
      <c r="F18" s="46">
        <v>36157</v>
      </c>
      <c r="G18" s="46">
        <v>38775</v>
      </c>
      <c r="H18" s="46">
        <v>40412</v>
      </c>
      <c r="I18" s="46">
        <v>41709</v>
      </c>
      <c r="J18" s="46">
        <v>42637</v>
      </c>
      <c r="K18" s="46">
        <v>45120</v>
      </c>
      <c r="L18" s="46">
        <v>51789</v>
      </c>
      <c r="M18" s="46">
        <v>53194</v>
      </c>
      <c r="N18" s="46">
        <v>56534</v>
      </c>
      <c r="O18" s="46">
        <v>58218</v>
      </c>
      <c r="P18" s="46">
        <f>+[1]Moq!AM18</f>
        <v>62739</v>
      </c>
    </row>
    <row r="19" spans="1:16" s="15" customFormat="1" ht="20.100000000000001" customHeight="1" x14ac:dyDescent="0.2">
      <c r="A19" s="14" t="s">
        <v>28</v>
      </c>
      <c r="B19" s="46">
        <v>133659</v>
      </c>
      <c r="C19" s="46">
        <v>157459</v>
      </c>
      <c r="D19" s="46">
        <v>190465</v>
      </c>
      <c r="E19" s="46">
        <v>207675</v>
      </c>
      <c r="F19" s="46">
        <v>226339</v>
      </c>
      <c r="G19" s="46">
        <v>253392</v>
      </c>
      <c r="H19" s="46">
        <v>272167</v>
      </c>
      <c r="I19" s="46">
        <v>293253</v>
      </c>
      <c r="J19" s="46">
        <v>305814</v>
      </c>
      <c r="K19" s="46">
        <v>315292</v>
      </c>
      <c r="L19" s="46">
        <v>324171</v>
      </c>
      <c r="M19" s="46">
        <v>331803</v>
      </c>
      <c r="N19" s="46">
        <v>334466</v>
      </c>
      <c r="O19" s="46">
        <v>353910</v>
      </c>
      <c r="P19" s="46">
        <f>+[1]Moq!AM19</f>
        <v>368116</v>
      </c>
    </row>
    <row r="20" spans="1:16" s="15" customFormat="1" ht="20.100000000000001" customHeight="1" x14ac:dyDescent="0.2">
      <c r="A20" s="14" t="s">
        <v>15</v>
      </c>
      <c r="B20" s="46">
        <v>370041</v>
      </c>
      <c r="C20" s="46">
        <v>410683</v>
      </c>
      <c r="D20" s="46">
        <v>437541</v>
      </c>
      <c r="E20" s="46">
        <v>454895</v>
      </c>
      <c r="F20" s="46">
        <v>488219</v>
      </c>
      <c r="G20" s="46">
        <v>547015</v>
      </c>
      <c r="H20" s="46">
        <v>597812</v>
      </c>
      <c r="I20" s="46">
        <v>639139</v>
      </c>
      <c r="J20" s="46">
        <v>689212</v>
      </c>
      <c r="K20" s="46">
        <v>746793</v>
      </c>
      <c r="L20" s="46">
        <v>798066</v>
      </c>
      <c r="M20" s="46">
        <v>864100</v>
      </c>
      <c r="N20" s="46">
        <v>934953</v>
      </c>
      <c r="O20" s="46">
        <v>946437</v>
      </c>
      <c r="P20" s="46">
        <f>+[1]Moq!AM20</f>
        <v>1031829</v>
      </c>
    </row>
    <row r="21" spans="1:16" s="15" customFormat="1" ht="7.5" customHeight="1" x14ac:dyDescent="0.2">
      <c r="A21" s="14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6" s="17" customFormat="1" ht="20.100000000000001" customHeight="1" x14ac:dyDescent="0.2">
      <c r="A22" s="16" t="s">
        <v>29</v>
      </c>
      <c r="B22" s="48">
        <v>7525100</v>
      </c>
      <c r="C22" s="48">
        <v>7463695</v>
      </c>
      <c r="D22" s="48">
        <v>6333879</v>
      </c>
      <c r="E22" s="48">
        <v>8176810</v>
      </c>
      <c r="F22" s="48">
        <v>8710575</v>
      </c>
      <c r="G22" s="48">
        <v>7841947</v>
      </c>
      <c r="H22" s="48">
        <v>8265809</v>
      </c>
      <c r="I22" s="48">
        <v>7665810</v>
      </c>
      <c r="J22" s="48">
        <v>7462886</v>
      </c>
      <c r="K22" s="48">
        <v>7403309</v>
      </c>
      <c r="L22" s="48">
        <v>8471115</v>
      </c>
      <c r="M22" s="48">
        <v>9068574</v>
      </c>
      <c r="N22" s="48">
        <v>8476572</v>
      </c>
      <c r="O22" s="48">
        <v>8854306</v>
      </c>
      <c r="P22" s="48">
        <f>+[1]Moq!AM22</f>
        <v>13517509</v>
      </c>
    </row>
    <row r="23" spans="1:16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</row>
    <row r="25" spans="1:16" s="21" customFormat="1" ht="10.65" customHeight="1" x14ac:dyDescent="0.2">
      <c r="A25" s="20" t="s">
        <v>30</v>
      </c>
      <c r="C25" s="22">
        <v>1778775</v>
      </c>
      <c r="D25" s="22">
        <v>2091889</v>
      </c>
      <c r="E25" s="22">
        <v>2253813.0715059862</v>
      </c>
      <c r="F25" s="22">
        <v>2457841.9301279644</v>
      </c>
      <c r="G25" s="22">
        <v>2801741.419831363</v>
      </c>
      <c r="H25" s="22">
        <v>3131566.3156109764</v>
      </c>
      <c r="I25" s="22">
        <v>3234045</v>
      </c>
      <c r="J25" s="22">
        <v>3748212</v>
      </c>
      <c r="K25" s="22">
        <v>3875173</v>
      </c>
      <c r="L25" s="22">
        <v>3875173</v>
      </c>
    </row>
    <row r="26" spans="1:16" s="21" customFormat="1" ht="10.65" customHeight="1" x14ac:dyDescent="0.2">
      <c r="A26" s="20" t="s">
        <v>31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7"/>
  <sheetViews>
    <sheetView showGridLines="0" topLeftCell="A7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6" s="4" customFormat="1" ht="18" x14ac:dyDescent="0.2">
      <c r="A1" s="42" t="s">
        <v>25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2" t="s">
        <v>27</v>
      </c>
    </row>
    <row r="3" spans="1:16" s="4" customFormat="1" ht="18" x14ac:dyDescent="0.2">
      <c r="A3" s="43" t="s">
        <v>0</v>
      </c>
    </row>
    <row r="4" spans="1:16" s="4" customFormat="1" ht="13.8" x14ac:dyDescent="0.3">
      <c r="A4" s="44" t="s">
        <v>2</v>
      </c>
    </row>
    <row r="5" spans="1:16" s="4" customFormat="1" ht="13.8" x14ac:dyDescent="0.2">
      <c r="A5" s="45" t="s">
        <v>16</v>
      </c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x14ac:dyDescent="0.2">
      <c r="A8" s="12"/>
    </row>
    <row r="9" spans="1:16" s="15" customFormat="1" ht="20.100000000000001" customHeight="1" x14ac:dyDescent="0.2">
      <c r="A9" s="14" t="s">
        <v>5</v>
      </c>
      <c r="B9" s="27">
        <v>0.94283132450067098</v>
      </c>
      <c r="C9" s="27">
        <v>1.175396368688699</v>
      </c>
      <c r="D9" s="27">
        <v>1.3996951946824372</v>
      </c>
      <c r="E9" s="27">
        <v>1.0949869203271203</v>
      </c>
      <c r="F9" s="27">
        <v>1.2678267508172536</v>
      </c>
      <c r="G9" s="27">
        <v>1.442409646481926</v>
      </c>
      <c r="H9" s="27">
        <v>1.5892818234730564</v>
      </c>
      <c r="I9" s="27">
        <v>1.820577342772649</v>
      </c>
      <c r="J9" s="27">
        <v>1.9300308218563167</v>
      </c>
      <c r="K9" s="27">
        <v>2.0779221831751178</v>
      </c>
      <c r="L9" s="27">
        <v>2.0254712632280403</v>
      </c>
      <c r="M9" s="27">
        <v>2.2550513454485785</v>
      </c>
      <c r="N9" s="27">
        <v>2.405135000327963</v>
      </c>
      <c r="O9" s="27">
        <v>2.4606219843768673</v>
      </c>
      <c r="P9" s="27">
        <f>+[1]Moq!AM37</f>
        <v>1.6260244398579649</v>
      </c>
    </row>
    <row r="10" spans="1:16" s="15" customFormat="1" ht="20.100000000000001" customHeight="1" x14ac:dyDescent="0.2">
      <c r="A10" s="14" t="s">
        <v>6</v>
      </c>
      <c r="B10" s="27">
        <v>2.4891629347118314</v>
      </c>
      <c r="C10" s="27">
        <v>1.6005209216078631</v>
      </c>
      <c r="D10" s="27">
        <v>1.3228386585850471</v>
      </c>
      <c r="E10" s="27">
        <v>1.6962482924269977</v>
      </c>
      <c r="F10" s="27">
        <v>1.5095444330598153</v>
      </c>
      <c r="G10" s="27">
        <v>0.77659285379000897</v>
      </c>
      <c r="H10" s="27">
        <v>0.71210210639999061</v>
      </c>
      <c r="I10" s="27">
        <v>1.0205705594059857</v>
      </c>
      <c r="J10" s="27">
        <v>1.1724954662311604</v>
      </c>
      <c r="K10" s="27">
        <v>1.0365500075709388</v>
      </c>
      <c r="L10" s="27">
        <v>1.455085900734437</v>
      </c>
      <c r="M10" s="27">
        <v>1.2438449529110089</v>
      </c>
      <c r="N10" s="27">
        <v>1.303144714632283</v>
      </c>
      <c r="O10" s="27">
        <v>0.94520112587028282</v>
      </c>
      <c r="P10" s="27">
        <f>+[1]Moq!AM38</f>
        <v>1.0542622904856211</v>
      </c>
    </row>
    <row r="11" spans="1:16" s="15" customFormat="1" ht="20.100000000000001" customHeight="1" x14ac:dyDescent="0.2">
      <c r="A11" s="14" t="s">
        <v>7</v>
      </c>
      <c r="B11" s="27">
        <v>39.708575301324899</v>
      </c>
      <c r="C11" s="27">
        <v>36.516470729310349</v>
      </c>
      <c r="D11" s="27">
        <v>33.863861308370431</v>
      </c>
      <c r="E11" s="27">
        <v>34.815545426639481</v>
      </c>
      <c r="F11" s="27">
        <v>35.510020865442293</v>
      </c>
      <c r="G11" s="27">
        <v>35.53515472624337</v>
      </c>
      <c r="H11" s="27">
        <v>29.598022407728024</v>
      </c>
      <c r="I11" s="27">
        <v>28.026992581344963</v>
      </c>
      <c r="J11" s="27">
        <v>23.988507931114047</v>
      </c>
      <c r="K11" s="27">
        <v>20.660045393215384</v>
      </c>
      <c r="L11" s="27">
        <v>20.212888149907066</v>
      </c>
      <c r="M11" s="27">
        <v>19.970074677672585</v>
      </c>
      <c r="N11" s="27">
        <v>19.962598088000668</v>
      </c>
      <c r="O11" s="27">
        <v>23.023904979114118</v>
      </c>
      <c r="P11" s="27">
        <f>+[1]Moq!AM39</f>
        <v>24.866134729409094</v>
      </c>
    </row>
    <row r="12" spans="1:16" s="15" customFormat="1" ht="20.100000000000001" customHeight="1" x14ac:dyDescent="0.2">
      <c r="A12" s="14" t="s">
        <v>8</v>
      </c>
      <c r="B12" s="27">
        <v>37.427755112888867</v>
      </c>
      <c r="C12" s="27">
        <v>38.957205512819051</v>
      </c>
      <c r="D12" s="27">
        <v>36.289183926626954</v>
      </c>
      <c r="E12" s="27">
        <v>38.924580612732839</v>
      </c>
      <c r="F12" s="27">
        <v>39.870536675248189</v>
      </c>
      <c r="G12" s="27">
        <v>35.551744993940922</v>
      </c>
      <c r="H12" s="27">
        <v>38.967365444810056</v>
      </c>
      <c r="I12" s="27">
        <v>38.367830666296193</v>
      </c>
      <c r="J12" s="27">
        <v>38.034468166872706</v>
      </c>
      <c r="K12" s="27">
        <v>32.883538968858382</v>
      </c>
      <c r="L12" s="27">
        <v>39.05837661275995</v>
      </c>
      <c r="M12" s="27">
        <v>39.407463621072068</v>
      </c>
      <c r="N12" s="27">
        <v>35.003725562644902</v>
      </c>
      <c r="O12" s="27">
        <v>36.838437704773249</v>
      </c>
      <c r="P12" s="27">
        <f>+[1]Moq!AM40</f>
        <v>43.552292068013422</v>
      </c>
    </row>
    <row r="13" spans="1:16" s="15" customFormat="1" ht="20.100000000000001" customHeight="1" x14ac:dyDescent="0.2">
      <c r="A13" s="14" t="s">
        <v>9</v>
      </c>
      <c r="B13" s="27">
        <v>3.5758727458771311</v>
      </c>
      <c r="C13" s="27">
        <v>4.3045703234121975</v>
      </c>
      <c r="D13" s="27">
        <v>5.4014767254000269</v>
      </c>
      <c r="E13" s="27">
        <v>4.6333839235594327</v>
      </c>
      <c r="F13" s="27">
        <v>3.0762951929120637</v>
      </c>
      <c r="G13" s="27">
        <v>2.6312088056703264</v>
      </c>
      <c r="H13" s="27">
        <v>3.9162772815098923</v>
      </c>
      <c r="I13" s="27">
        <v>1.6116105147401254</v>
      </c>
      <c r="J13" s="27">
        <v>2.8530517550448984</v>
      </c>
      <c r="K13" s="27">
        <v>8.5435310075535149</v>
      </c>
      <c r="L13" s="27">
        <v>5.4047548640291154</v>
      </c>
      <c r="M13" s="27">
        <v>3.9768435478389437</v>
      </c>
      <c r="N13" s="27">
        <v>4.5074707086779897</v>
      </c>
      <c r="O13" s="27">
        <v>4.4060934871688415</v>
      </c>
      <c r="P13" s="27">
        <f>+[1]Moq!AM41</f>
        <v>3.1173273123028808</v>
      </c>
    </row>
    <row r="14" spans="1:16" s="15" customFormat="1" ht="20.100000000000001" customHeight="1" x14ac:dyDescent="0.2">
      <c r="A14" s="14" t="s">
        <v>10</v>
      </c>
      <c r="B14" s="27">
        <v>4.5170562517441626</v>
      </c>
      <c r="C14" s="27">
        <v>4.534724422688762</v>
      </c>
      <c r="D14" s="27">
        <v>5.5680728981403016</v>
      </c>
      <c r="E14" s="27">
        <v>5.3422055789482696</v>
      </c>
      <c r="F14" s="27">
        <v>4.9393294931735277</v>
      </c>
      <c r="G14" s="27">
        <v>7.11202205268666</v>
      </c>
      <c r="H14" s="27">
        <v>7.7199703017575168</v>
      </c>
      <c r="I14" s="27">
        <v>9.0276435236459029</v>
      </c>
      <c r="J14" s="27">
        <v>9.7987695376828743</v>
      </c>
      <c r="K14" s="27">
        <v>10.945038225474581</v>
      </c>
      <c r="L14" s="27">
        <v>9.8537913840149738</v>
      </c>
      <c r="M14" s="27">
        <v>11.592759787812284</v>
      </c>
      <c r="N14" s="27">
        <v>12.404920290891177</v>
      </c>
      <c r="O14" s="27">
        <v>10.321113817390092</v>
      </c>
      <c r="P14" s="27">
        <f>+[1]Moq!AM42</f>
        <v>9.4892039650204776</v>
      </c>
    </row>
    <row r="15" spans="1:16" s="15" customFormat="1" ht="20.100000000000001" customHeight="1" x14ac:dyDescent="0.2">
      <c r="A15" s="14" t="s">
        <v>11</v>
      </c>
      <c r="B15" s="27">
        <v>1.7085620124649505</v>
      </c>
      <c r="C15" s="27">
        <v>2.0865402458165825</v>
      </c>
      <c r="D15" s="27">
        <v>2.3943147635122175</v>
      </c>
      <c r="E15" s="27">
        <v>2.0934325244196699</v>
      </c>
      <c r="F15" s="27">
        <v>2.2313107917674784</v>
      </c>
      <c r="G15" s="27">
        <v>2.6732901918362875</v>
      </c>
      <c r="H15" s="27">
        <v>2.6970015881083147</v>
      </c>
      <c r="I15" s="27">
        <v>3.0476361923919324</v>
      </c>
      <c r="J15" s="27">
        <v>3.2874681457012742</v>
      </c>
      <c r="K15" s="27">
        <v>3.4934378667701163</v>
      </c>
      <c r="L15" s="27">
        <v>3.2080782754100259</v>
      </c>
      <c r="M15" s="27">
        <v>3.1368437860241314</v>
      </c>
      <c r="N15" s="27">
        <v>3.4916119393547294</v>
      </c>
      <c r="O15" s="27">
        <v>3.1589375835892728</v>
      </c>
      <c r="P15" s="27">
        <f>+[1]Moq!AM43</f>
        <v>2.4337546215060777</v>
      </c>
    </row>
    <row r="16" spans="1:16" s="15" customFormat="1" ht="20.100000000000001" customHeight="1" x14ac:dyDescent="0.2">
      <c r="A16" s="14" t="s">
        <v>12</v>
      </c>
      <c r="B16" s="27">
        <v>1.6696655193950911</v>
      </c>
      <c r="C16" s="27">
        <v>1.7688021817611785</v>
      </c>
      <c r="D16" s="27">
        <v>2.0576806093075035</v>
      </c>
      <c r="E16" s="27">
        <v>1.736337275783588</v>
      </c>
      <c r="F16" s="27">
        <v>1.7328247561154115</v>
      </c>
      <c r="G16" s="27">
        <v>1.9820715442223722</v>
      </c>
      <c r="H16" s="27">
        <v>2.0294807199150138</v>
      </c>
      <c r="I16" s="27">
        <v>2.3333085479551414</v>
      </c>
      <c r="J16" s="27">
        <v>2.8087927378228748</v>
      </c>
      <c r="K16" s="27">
        <v>2.9971192611303947</v>
      </c>
      <c r="L16" s="27">
        <v>2.6764363368930773</v>
      </c>
      <c r="M16" s="27">
        <v>2.4336681820096522</v>
      </c>
      <c r="N16" s="27">
        <v>2.7584146043943236</v>
      </c>
      <c r="O16" s="27">
        <v>2.1916342172949523</v>
      </c>
      <c r="P16" s="27">
        <f>+[1]Moq!AM44</f>
        <v>1.8335700756700071</v>
      </c>
    </row>
    <row r="17" spans="1:16" s="15" customFormat="1" ht="20.100000000000001" customHeight="1" x14ac:dyDescent="0.2">
      <c r="A17" s="14" t="s">
        <v>13</v>
      </c>
      <c r="B17" s="27">
        <v>0.82566344633293909</v>
      </c>
      <c r="C17" s="27">
        <v>0.96705452192245267</v>
      </c>
      <c r="D17" s="27">
        <v>1.2650699516046959</v>
      </c>
      <c r="E17" s="27">
        <v>1.1249741647415068</v>
      </c>
      <c r="F17" s="27">
        <v>1.2438788484112702</v>
      </c>
      <c r="G17" s="27">
        <v>1.5943106986058437</v>
      </c>
      <c r="H17" s="27">
        <v>1.7565612754903968</v>
      </c>
      <c r="I17" s="27">
        <v>2.0367449754168181</v>
      </c>
      <c r="J17" s="27">
        <v>2.2221028165243313</v>
      </c>
      <c r="K17" s="27">
        <v>2.4072749090980805</v>
      </c>
      <c r="L17" s="27">
        <v>2.2459499133230985</v>
      </c>
      <c r="M17" s="27">
        <v>2.2095425366766595</v>
      </c>
      <c r="N17" s="27">
        <v>2.5204174517717775</v>
      </c>
      <c r="O17" s="27">
        <v>1.3105036125925622</v>
      </c>
      <c r="P17" s="27">
        <f>+[1]Moq!AM45</f>
        <v>1.2067681996734754</v>
      </c>
    </row>
    <row r="18" spans="1:16" s="15" customFormat="1" ht="20.100000000000001" customHeight="1" x14ac:dyDescent="0.2">
      <c r="A18" s="14" t="s">
        <v>14</v>
      </c>
      <c r="B18" s="27">
        <v>0.44125659459674954</v>
      </c>
      <c r="C18" s="27">
        <v>0.47664059155686289</v>
      </c>
      <c r="D18" s="27">
        <v>0.52277601135102203</v>
      </c>
      <c r="E18" s="27">
        <v>0.43526754321061634</v>
      </c>
      <c r="F18" s="27">
        <v>0.41509314827092353</v>
      </c>
      <c r="G18" s="27">
        <v>0.49445628745004272</v>
      </c>
      <c r="H18" s="27">
        <v>0.48890556266180357</v>
      </c>
      <c r="I18" s="27">
        <v>0.54409123106364499</v>
      </c>
      <c r="J18" s="27">
        <v>0.57132053203010202</v>
      </c>
      <c r="K18" s="27">
        <v>0.60945720352885446</v>
      </c>
      <c r="L18" s="27">
        <v>0.61135989772302701</v>
      </c>
      <c r="M18" s="27">
        <v>0.58657513298121622</v>
      </c>
      <c r="N18" s="27">
        <v>0.66694413732343683</v>
      </c>
      <c r="O18" s="27">
        <v>0.6575105942803422</v>
      </c>
      <c r="P18" s="27">
        <f>+[1]Moq!AM46</f>
        <v>0.46413137213372668</v>
      </c>
    </row>
    <row r="19" spans="1:16" s="15" customFormat="1" ht="20.100000000000001" customHeight="1" x14ac:dyDescent="0.2">
      <c r="A19" s="14" t="s">
        <v>28</v>
      </c>
      <c r="B19" s="27">
        <v>1.7761757318839617</v>
      </c>
      <c r="C19" s="27">
        <v>2.1096655208981607</v>
      </c>
      <c r="D19" s="27">
        <v>3.0070830213207422</v>
      </c>
      <c r="E19" s="27">
        <v>2.5398046426418128</v>
      </c>
      <c r="F19" s="27">
        <v>2.5984392534361964</v>
      </c>
      <c r="G19" s="27">
        <v>3.2312383646561242</v>
      </c>
      <c r="H19" s="27">
        <v>3.2926843579376195</v>
      </c>
      <c r="I19" s="27">
        <v>3.8254665847444693</v>
      </c>
      <c r="J19" s="27">
        <v>4.0977980904438311</v>
      </c>
      <c r="K19" s="27">
        <v>4.2587983292335903</v>
      </c>
      <c r="L19" s="27">
        <v>3.826780772070737</v>
      </c>
      <c r="M19" s="27">
        <v>3.6588222139445521</v>
      </c>
      <c r="N19" s="27">
        <v>3.9457695870453295</v>
      </c>
      <c r="O19" s="27">
        <v>3.9970382771952995</v>
      </c>
      <c r="P19" s="27">
        <f>+[1]Moq!AM47</f>
        <v>2.7232532266115004</v>
      </c>
    </row>
    <row r="20" spans="1:16" s="15" customFormat="1" ht="20.100000000000001" customHeight="1" x14ac:dyDescent="0.2">
      <c r="A20" s="14" t="s">
        <v>15</v>
      </c>
      <c r="B20" s="27">
        <v>4.9174230242787473</v>
      </c>
      <c r="C20" s="27">
        <v>5.5024086595178394</v>
      </c>
      <c r="D20" s="27">
        <v>6.9079469310986203</v>
      </c>
      <c r="E20" s="27">
        <v>5.5632330945686643</v>
      </c>
      <c r="F20" s="27">
        <v>5.6048997913455771</v>
      </c>
      <c r="G20" s="27">
        <v>6.9754998344161212</v>
      </c>
      <c r="H20" s="27">
        <v>7.232347130208308</v>
      </c>
      <c r="I20" s="27">
        <v>8.3375272802221811</v>
      </c>
      <c r="J20" s="27">
        <v>9.2351939986755802</v>
      </c>
      <c r="K20" s="27">
        <v>10.087286644391041</v>
      </c>
      <c r="L20" s="27">
        <v>9.4210266299064518</v>
      </c>
      <c r="M20" s="27">
        <v>9.5285102156083195</v>
      </c>
      <c r="N20" s="27">
        <v>11.029847914935424</v>
      </c>
      <c r="O20" s="27">
        <v>10.689002616354122</v>
      </c>
      <c r="P20" s="27">
        <f>+[1]Moq!AM48</f>
        <v>7.6332776993157552</v>
      </c>
    </row>
    <row r="21" spans="1:16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6" s="15" customFormat="1" ht="20.100000000000001" customHeight="1" x14ac:dyDescent="0.2">
      <c r="A22" s="16" t="s">
        <v>29</v>
      </c>
      <c r="B22" s="28">
        <v>100.00000000000003</v>
      </c>
      <c r="C22" s="28">
        <v>99.999999999999986</v>
      </c>
      <c r="D22" s="28">
        <v>100.00000000000001</v>
      </c>
      <c r="E22" s="28">
        <v>99.999999999999972</v>
      </c>
      <c r="F22" s="28">
        <v>100.00000000000001</v>
      </c>
      <c r="G22" s="28">
        <v>100.00000000000001</v>
      </c>
      <c r="H22" s="28">
        <v>99.999999999999986</v>
      </c>
      <c r="I22" s="28">
        <v>100.00000000000001</v>
      </c>
      <c r="J22" s="28">
        <v>99.999999999999986</v>
      </c>
      <c r="K22" s="28">
        <v>99.999999999999986</v>
      </c>
      <c r="L22" s="28">
        <v>100</v>
      </c>
      <c r="M22" s="28">
        <v>99.999999999999986</v>
      </c>
      <c r="N22" s="28">
        <v>100</v>
      </c>
      <c r="O22" s="28">
        <v>100</v>
      </c>
      <c r="P22" s="28">
        <f>+[1]Moq!AM50</f>
        <v>100.00000000000001</v>
      </c>
    </row>
    <row r="23" spans="1:16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</row>
    <row r="25" spans="1:16" s="21" customFormat="1" ht="9.6" x14ac:dyDescent="0.2">
      <c r="A25" s="21" t="s">
        <v>17</v>
      </c>
    </row>
    <row r="26" spans="1:16" s="21" customFormat="1" ht="10.65" customHeight="1" x14ac:dyDescent="0.2">
      <c r="A26" s="20" t="s">
        <v>30</v>
      </c>
    </row>
    <row r="27" spans="1:16" s="21" customFormat="1" ht="10.65" customHeight="1" x14ac:dyDescent="0.2">
      <c r="A27" s="20" t="s">
        <v>31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6"/>
  <sheetViews>
    <sheetView showGridLines="0" tabSelected="1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8" s="4" customFormat="1" ht="18" x14ac:dyDescent="0.2">
      <c r="A1" s="42" t="s">
        <v>26</v>
      </c>
      <c r="B1" s="38"/>
      <c r="C1" s="38"/>
      <c r="D1" s="36"/>
      <c r="E1" s="38"/>
      <c r="F1" s="31" t="s">
        <v>19</v>
      </c>
      <c r="G1" s="33">
        <v>100</v>
      </c>
      <c r="H1" s="33">
        <v>100</v>
      </c>
      <c r="I1" s="35"/>
      <c r="J1" s="34"/>
      <c r="K1" s="35"/>
      <c r="L1" s="35"/>
      <c r="M1" s="35"/>
      <c r="N1" s="35"/>
      <c r="O1" s="35"/>
      <c r="P1" s="35"/>
      <c r="Q1" s="35"/>
      <c r="R1" s="35"/>
    </row>
    <row r="2" spans="1:18" s="4" customFormat="1" ht="18" x14ac:dyDescent="0.2">
      <c r="A2" s="42" t="s">
        <v>27</v>
      </c>
      <c r="D2" s="34"/>
      <c r="E2" s="35"/>
      <c r="F2" s="35"/>
      <c r="G2" s="35"/>
      <c r="H2" s="35"/>
      <c r="I2" s="35"/>
      <c r="J2" s="34"/>
      <c r="K2" s="35"/>
      <c r="L2" s="35"/>
      <c r="M2" s="35"/>
      <c r="N2" s="35"/>
      <c r="O2" s="35"/>
      <c r="P2" s="35"/>
      <c r="Q2" s="35"/>
      <c r="R2" s="35"/>
    </row>
    <row r="3" spans="1:18" s="4" customFormat="1" ht="18" x14ac:dyDescent="0.2">
      <c r="A3" s="43" t="s">
        <v>0</v>
      </c>
      <c r="D3" s="34"/>
      <c r="E3" s="35"/>
      <c r="F3" s="35"/>
      <c r="G3" s="35"/>
      <c r="H3" s="35"/>
      <c r="I3" s="35"/>
      <c r="J3" s="34"/>
      <c r="K3" s="35"/>
      <c r="L3" s="35"/>
      <c r="M3" s="35"/>
      <c r="N3" s="35"/>
      <c r="O3" s="35"/>
      <c r="P3" s="35"/>
      <c r="Q3" s="35"/>
      <c r="R3" s="35"/>
    </row>
    <row r="4" spans="1:18" s="4" customFormat="1" ht="13.8" x14ac:dyDescent="0.3">
      <c r="A4" s="44" t="s">
        <v>2</v>
      </c>
    </row>
    <row r="5" spans="1:18" s="4" customFormat="1" ht="13.8" x14ac:dyDescent="0.2">
      <c r="A5" s="45" t="s">
        <v>20</v>
      </c>
    </row>
    <row r="7" spans="1:18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8" ht="6" customHeight="1" x14ac:dyDescent="0.2">
      <c r="A8" s="12"/>
    </row>
    <row r="9" spans="1:18" s="15" customFormat="1" ht="20.100000000000001" customHeight="1" x14ac:dyDescent="0.2">
      <c r="A9" s="14" t="s">
        <v>5</v>
      </c>
      <c r="B9" s="40" t="s">
        <v>32</v>
      </c>
      <c r="C9" s="40">
        <v>3.9726936569640685</v>
      </c>
      <c r="D9" s="40">
        <v>7.1577693762119736</v>
      </c>
      <c r="E9" s="40">
        <v>-1.5125238132829679</v>
      </c>
      <c r="F9" s="40">
        <v>13.30715352798822</v>
      </c>
      <c r="G9" s="40">
        <v>5.520858462156923</v>
      </c>
      <c r="H9" s="40">
        <v>1.9804914702696692</v>
      </c>
      <c r="I9" s="40">
        <v>16.909224806916939</v>
      </c>
      <c r="J9" s="40">
        <v>-0.98463145758780968</v>
      </c>
      <c r="K9" s="40">
        <v>19.671010962118899</v>
      </c>
      <c r="L9" s="40">
        <v>7.6443274695555061</v>
      </c>
      <c r="M9" s="40">
        <v>9.043396418270234</v>
      </c>
      <c r="N9" s="40">
        <v>-6.2886636251167261</v>
      </c>
      <c r="O9" s="40">
        <v>-2.8490553165228079</v>
      </c>
      <c r="P9" s="27">
        <f>+[1]Moq!AM100</f>
        <v>8.7969756523490474</v>
      </c>
    </row>
    <row r="10" spans="1:18" s="15" customFormat="1" ht="20.100000000000001" customHeight="1" x14ac:dyDescent="0.2">
      <c r="A10" s="14" t="s">
        <v>6</v>
      </c>
      <c r="B10" s="40" t="s">
        <v>32</v>
      </c>
      <c r="C10" s="40">
        <v>-9.9761861698920882</v>
      </c>
      <c r="D10" s="40">
        <v>11.262316027996008</v>
      </c>
      <c r="E10" s="40">
        <v>57.679194768848078</v>
      </c>
      <c r="F10" s="40">
        <v>-18.375380054458205</v>
      </c>
      <c r="G10" s="40">
        <v>-10.895205262875265</v>
      </c>
      <c r="H10" s="40">
        <v>22.30745570468811</v>
      </c>
      <c r="I10" s="40">
        <v>4.8759789421826127</v>
      </c>
      <c r="J10" s="40">
        <v>14.74520965235466</v>
      </c>
      <c r="K10" s="40">
        <v>2.7458003578017269</v>
      </c>
      <c r="L10" s="40">
        <v>5.8264443576838403</v>
      </c>
      <c r="M10" s="40">
        <v>6.3956364057579123</v>
      </c>
      <c r="N10" s="40">
        <v>-1.1150583558077329</v>
      </c>
      <c r="O10" s="40">
        <v>5.1475911764536448</v>
      </c>
      <c r="P10" s="27">
        <f>+[1]Moq!AM101</f>
        <v>7.8354718291675027</v>
      </c>
    </row>
    <row r="11" spans="1:18" s="15" customFormat="1" ht="20.100000000000001" customHeight="1" x14ac:dyDescent="0.2">
      <c r="A11" s="14" t="s">
        <v>7</v>
      </c>
      <c r="B11" s="40" t="s">
        <v>32</v>
      </c>
      <c r="C11" s="40">
        <v>-13.753152600084178</v>
      </c>
      <c r="D11" s="40">
        <v>-23.280789959850907</v>
      </c>
      <c r="E11" s="40">
        <v>38.79052944904376</v>
      </c>
      <c r="F11" s="40">
        <v>32.449405818598308</v>
      </c>
      <c r="G11" s="40">
        <v>-14.134395573056281</v>
      </c>
      <c r="H11" s="40">
        <v>-12.187904556235424</v>
      </c>
      <c r="I11" s="40">
        <v>-13.229097148207941</v>
      </c>
      <c r="J11" s="40">
        <v>-18.685843333967526</v>
      </c>
      <c r="K11" s="40">
        <v>-6.0624530891874713</v>
      </c>
      <c r="L11" s="40">
        <v>19.023049662960133</v>
      </c>
      <c r="M11" s="40">
        <v>9.8570514568608019</v>
      </c>
      <c r="N11" s="40">
        <v>-4.8414749116415976</v>
      </c>
      <c r="O11" s="40">
        <v>8.5844633923673541</v>
      </c>
      <c r="P11" s="27">
        <f>+[1]Moq!AM102</f>
        <v>63.770670251792268</v>
      </c>
    </row>
    <row r="12" spans="1:18" s="15" customFormat="1" ht="20.100000000000001" customHeight="1" x14ac:dyDescent="0.2">
      <c r="A12" s="14" t="s">
        <v>8</v>
      </c>
      <c r="B12" s="40" t="s">
        <v>32</v>
      </c>
      <c r="C12" s="40">
        <v>-21.684246306551827</v>
      </c>
      <c r="D12" s="40">
        <v>-14.366052360883245</v>
      </c>
      <c r="E12" s="40">
        <v>38.920889787992934</v>
      </c>
      <c r="F12" s="40">
        <v>11.390765106997065</v>
      </c>
      <c r="G12" s="40">
        <v>-14.545882224904403</v>
      </c>
      <c r="H12" s="40">
        <v>-4.4928926630229853</v>
      </c>
      <c r="I12" s="40">
        <v>-5.5203775369909494</v>
      </c>
      <c r="J12" s="40">
        <v>-7.6886970026615558</v>
      </c>
      <c r="K12" s="40">
        <v>-11.743695218720802</v>
      </c>
      <c r="L12" s="40">
        <v>27.425468658232589</v>
      </c>
      <c r="M12" s="40">
        <v>5.8174146666808184</v>
      </c>
      <c r="N12" s="40">
        <v>-8.4890358598987206</v>
      </c>
      <c r="O12" s="40">
        <v>4.8026291939811188</v>
      </c>
      <c r="P12" s="27">
        <f>+[1]Moq!AM103</f>
        <v>78.533798124247454</v>
      </c>
    </row>
    <row r="13" spans="1:18" s="15" customFormat="1" ht="20.100000000000001" customHeight="1" x14ac:dyDescent="0.2">
      <c r="A13" s="14" t="s">
        <v>9</v>
      </c>
      <c r="B13" s="40" t="s">
        <v>32</v>
      </c>
      <c r="C13" s="40">
        <v>-1.848887368176662</v>
      </c>
      <c r="D13" s="40">
        <v>10.666576524986084</v>
      </c>
      <c r="E13" s="40">
        <v>-1.5325913934162827</v>
      </c>
      <c r="F13" s="40">
        <v>0.99377900888102033</v>
      </c>
      <c r="G13" s="40">
        <v>4.8734398171230424</v>
      </c>
      <c r="H13" s="40">
        <v>4.1583847793865516</v>
      </c>
      <c r="I13" s="40">
        <v>7.4230564661006611</v>
      </c>
      <c r="J13" s="40">
        <v>8.421056674372565</v>
      </c>
      <c r="K13" s="40">
        <v>17.369029973329958</v>
      </c>
      <c r="L13" s="40">
        <v>-0.77363182067280434</v>
      </c>
      <c r="M13" s="40">
        <v>2.9925138374660349</v>
      </c>
      <c r="N13" s="40">
        <v>5.4104810501904126</v>
      </c>
      <c r="O13" s="40">
        <v>1.8202708071663523</v>
      </c>
      <c r="P13" s="27">
        <f>+[1]Moq!AM104</f>
        <v>4.1127851657413146</v>
      </c>
    </row>
    <row r="14" spans="1:18" s="15" customFormat="1" ht="20.100000000000001" customHeight="1" x14ac:dyDescent="0.2">
      <c r="A14" s="14" t="s">
        <v>10</v>
      </c>
      <c r="B14" s="40" t="s">
        <v>32</v>
      </c>
      <c r="C14" s="40">
        <v>4.505889799762258</v>
      </c>
      <c r="D14" s="40">
        <v>1.6757760285688761</v>
      </c>
      <c r="E14" s="40">
        <v>3.0444260610352956</v>
      </c>
      <c r="F14" s="40">
        <v>2.3905559266429748</v>
      </c>
      <c r="G14" s="40">
        <v>3.9258541641073776</v>
      </c>
      <c r="H14" s="40">
        <v>4.5528958564647013</v>
      </c>
      <c r="I14" s="40">
        <v>7.1071372237527157</v>
      </c>
      <c r="J14" s="40">
        <v>9.2640986994971399</v>
      </c>
      <c r="K14" s="40">
        <v>3.4834509548545185</v>
      </c>
      <c r="L14" s="40">
        <v>3.0762537331871016</v>
      </c>
      <c r="M14" s="40">
        <v>4.0400309720668872</v>
      </c>
      <c r="N14" s="40">
        <v>1.6269543272187121</v>
      </c>
      <c r="O14" s="40">
        <v>8.4713748127030328</v>
      </c>
      <c r="P14" s="27">
        <f>+[1]Moq!AM105</f>
        <v>3.2551734992202626</v>
      </c>
    </row>
    <row r="15" spans="1:18" s="15" customFormat="1" ht="20.100000000000001" customHeight="1" x14ac:dyDescent="0.2">
      <c r="A15" s="14" t="s">
        <v>11</v>
      </c>
      <c r="B15" s="40" t="s">
        <v>32</v>
      </c>
      <c r="C15" s="40">
        <v>10.085108789391086</v>
      </c>
      <c r="D15" s="40">
        <v>-0.34161651701484175</v>
      </c>
      <c r="E15" s="40">
        <v>1.8102431256965588</v>
      </c>
      <c r="F15" s="40">
        <v>6.2445915841562964</v>
      </c>
      <c r="G15" s="40">
        <v>0.47626482126506176</v>
      </c>
      <c r="H15" s="40">
        <v>1.3431135558900564</v>
      </c>
      <c r="I15" s="40">
        <v>1.6660977380229269</v>
      </c>
      <c r="J15" s="40">
        <v>1.0863570547961103</v>
      </c>
      <c r="K15" s="40">
        <v>3.135637803895051</v>
      </c>
      <c r="L15" s="40">
        <v>3.5405452644787374</v>
      </c>
      <c r="M15" s="40">
        <v>2.4080449206562946</v>
      </c>
      <c r="N15" s="40">
        <v>1.5542503439270234</v>
      </c>
      <c r="O15" s="40">
        <v>8.1178634345072851</v>
      </c>
      <c r="P15" s="27">
        <f>+[1]Moq!AM106</f>
        <v>0.66450514112253245</v>
      </c>
    </row>
    <row r="16" spans="1:18" s="15" customFormat="1" ht="20.100000000000001" customHeight="1" x14ac:dyDescent="0.2">
      <c r="A16" s="14" t="s">
        <v>12</v>
      </c>
      <c r="B16" s="40" t="s">
        <v>32</v>
      </c>
      <c r="C16" s="40">
        <v>0.18744640322985617</v>
      </c>
      <c r="D16" s="40">
        <v>3.785767184537761</v>
      </c>
      <c r="E16" s="40">
        <v>1.3864469543417073</v>
      </c>
      <c r="F16" s="40">
        <v>-1.283748684602088</v>
      </c>
      <c r="G16" s="40">
        <v>0.76799436314003344</v>
      </c>
      <c r="H16" s="40">
        <v>3.4294923390313983</v>
      </c>
      <c r="I16" s="40">
        <v>4.4697869941737025</v>
      </c>
      <c r="J16" s="40">
        <v>13.703782431615807</v>
      </c>
      <c r="K16" s="40">
        <v>1.9805588532303346</v>
      </c>
      <c r="L16" s="40">
        <v>-2.4004066154059416</v>
      </c>
      <c r="M16" s="40">
        <v>-6.7128953732687933</v>
      </c>
      <c r="N16" s="40">
        <v>2.735465738900615</v>
      </c>
      <c r="O16" s="40">
        <v>11.494551184934593</v>
      </c>
      <c r="P16" s="27">
        <f>+[1]Moq!AM107</f>
        <v>16.259130428550961</v>
      </c>
    </row>
    <row r="17" spans="1:16" s="15" customFormat="1" ht="20.100000000000001" customHeight="1" x14ac:dyDescent="0.2">
      <c r="A17" s="14" t="s">
        <v>13</v>
      </c>
      <c r="B17" s="40" t="s">
        <v>32</v>
      </c>
      <c r="C17" s="40">
        <v>6.1862798464096045</v>
      </c>
      <c r="D17" s="40">
        <v>10.028641544185504</v>
      </c>
      <c r="E17" s="40">
        <v>7.1652745830985936</v>
      </c>
      <c r="F17" s="40">
        <v>7.815519788727471</v>
      </c>
      <c r="G17" s="40">
        <v>6.0532260822525785</v>
      </c>
      <c r="H17" s="40">
        <v>8.929855376235281</v>
      </c>
      <c r="I17" s="40">
        <v>5.0274943349070753</v>
      </c>
      <c r="J17" s="40">
        <v>3.2629324906741601</v>
      </c>
      <c r="K17" s="40">
        <v>5.794828394278781</v>
      </c>
      <c r="L17" s="40">
        <v>4.4111994499105691</v>
      </c>
      <c r="M17" s="40">
        <v>2.2686458490318842</v>
      </c>
      <c r="N17" s="40">
        <v>1.6599324743854993</v>
      </c>
      <c r="O17" s="40">
        <v>4.8741034853314602</v>
      </c>
      <c r="P17" s="27">
        <f>+[1]Moq!AM108</f>
        <v>-0.20392241965009816</v>
      </c>
    </row>
    <row r="18" spans="1:16" s="15" customFormat="1" ht="20.100000000000001" customHeight="1" x14ac:dyDescent="0.2">
      <c r="A18" s="14" t="s">
        <v>14</v>
      </c>
      <c r="B18" s="40" t="s">
        <v>32</v>
      </c>
      <c r="C18" s="40">
        <v>-8.5828086855968166</v>
      </c>
      <c r="D18" s="40">
        <v>-11.589840128508797</v>
      </c>
      <c r="E18" s="40">
        <v>-5.2087331163582604</v>
      </c>
      <c r="F18" s="40">
        <v>-7.7307768016396778</v>
      </c>
      <c r="G18" s="40">
        <v>-7.3296320502190326</v>
      </c>
      <c r="H18" s="40">
        <v>-3.6952696274384067</v>
      </c>
      <c r="I18" s="40">
        <v>-4.4542629730167818</v>
      </c>
      <c r="J18" s="40">
        <v>-7.3645893548942496</v>
      </c>
      <c r="K18" s="40">
        <v>-5.0818508341977804</v>
      </c>
      <c r="L18" s="40">
        <v>2.405034539153533</v>
      </c>
      <c r="M18" s="40">
        <v>-1.4215790086517615</v>
      </c>
      <c r="N18" s="40">
        <v>-1.7476276617749136</v>
      </c>
      <c r="O18" s="40">
        <v>-3.9151608983416253</v>
      </c>
      <c r="P18" s="27">
        <f>+[1]Moq!AM109</f>
        <v>-1.4412911437575673</v>
      </c>
    </row>
    <row r="19" spans="1:16" s="15" customFormat="1" ht="20.100000000000001" customHeight="1" x14ac:dyDescent="0.2">
      <c r="A19" s="14" t="s">
        <v>28</v>
      </c>
      <c r="B19" s="40" t="s">
        <v>32</v>
      </c>
      <c r="C19" s="40">
        <v>6.2325851262641692</v>
      </c>
      <c r="D19" s="40">
        <v>0.63288282946336949</v>
      </c>
      <c r="E19" s="40">
        <v>0.10224424005171784</v>
      </c>
      <c r="F19" s="40">
        <v>5.7491929308243925</v>
      </c>
      <c r="G19" s="40">
        <v>3.2273515789203344</v>
      </c>
      <c r="H19" s="40">
        <v>6.5571486942386628</v>
      </c>
      <c r="I19" s="40">
        <v>4.6832456849936364</v>
      </c>
      <c r="J19" s="40">
        <v>3.0171610739026562</v>
      </c>
      <c r="K19" s="40">
        <v>2.2856929920970686</v>
      </c>
      <c r="L19" s="40">
        <v>6.4618287102831573E-2</v>
      </c>
      <c r="M19" s="40">
        <v>1.1419996508205514</v>
      </c>
      <c r="N19" s="40">
        <v>-0.22415398336036674</v>
      </c>
      <c r="O19" s="40">
        <v>2.1549223347934117</v>
      </c>
      <c r="P19" s="27">
        <f>+[1]Moq!AM110</f>
        <v>-1.8162367393481276</v>
      </c>
    </row>
    <row r="20" spans="1:16" s="15" customFormat="1" ht="20.100000000000001" customHeight="1" x14ac:dyDescent="0.2">
      <c r="A20" s="14" t="s">
        <v>15</v>
      </c>
      <c r="B20" s="40" t="s">
        <v>32</v>
      </c>
      <c r="C20" s="40">
        <v>4.183758634773497</v>
      </c>
      <c r="D20" s="40">
        <v>3.4359021804929029</v>
      </c>
      <c r="E20" s="40">
        <v>1.3821384805206236</v>
      </c>
      <c r="F20" s="40">
        <v>3.2196098693198678</v>
      </c>
      <c r="G20" s="40">
        <v>6.0368497910357632</v>
      </c>
      <c r="H20" s="40">
        <v>5.2395506900306827</v>
      </c>
      <c r="I20" s="40">
        <v>3.9993601957829981</v>
      </c>
      <c r="J20" s="40">
        <v>3.3376410334220452</v>
      </c>
      <c r="K20" s="40">
        <v>3.8940935967960826</v>
      </c>
      <c r="L20" s="40">
        <v>4.3282335906458087</v>
      </c>
      <c r="M20" s="40">
        <v>3.4572328591205803</v>
      </c>
      <c r="N20" s="40">
        <v>3.3254914695575337</v>
      </c>
      <c r="O20" s="40">
        <v>3.5714506246454789</v>
      </c>
      <c r="P20" s="27">
        <f>+[1]Moq!AM111</f>
        <v>-1.6546809965800264</v>
      </c>
    </row>
    <row r="21" spans="1:16" s="15" customFormat="1" ht="6.75" customHeight="1" x14ac:dyDescent="0.2">
      <c r="A21" s="14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s="17" customFormat="1" ht="20.100000000000001" customHeight="1" x14ac:dyDescent="0.2">
      <c r="A22" s="16" t="s">
        <v>29</v>
      </c>
      <c r="B22" s="41" t="s">
        <v>32</v>
      </c>
      <c r="C22" s="41">
        <v>-13.850147380673135</v>
      </c>
      <c r="D22" s="41">
        <v>-12.85087036302518</v>
      </c>
      <c r="E22" s="41">
        <v>28.780341384262329</v>
      </c>
      <c r="F22" s="41">
        <v>15.719363550843397</v>
      </c>
      <c r="G22" s="41">
        <v>-9.6416883335645593</v>
      </c>
      <c r="H22" s="41">
        <v>-4.9148216669817941</v>
      </c>
      <c r="I22" s="41">
        <v>-4.7404511203607314</v>
      </c>
      <c r="J22" s="41">
        <v>-6.2573653464466048</v>
      </c>
      <c r="K22" s="41">
        <v>-0.12935063488184539</v>
      </c>
      <c r="L22" s="41">
        <v>13.618278582747536</v>
      </c>
      <c r="M22" s="41">
        <v>5.971420261862221</v>
      </c>
      <c r="N22" s="41">
        <v>-2.4345099205453806</v>
      </c>
      <c r="O22" s="41">
        <v>2.456096339366681</v>
      </c>
      <c r="P22" s="41">
        <f>+[1]Moq!AM113</f>
        <v>45.391300946016116</v>
      </c>
    </row>
    <row r="23" spans="1:16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0"/>
      <c r="B24" s="29"/>
      <c r="C24" s="29"/>
      <c r="D24" s="29"/>
      <c r="E24" s="29"/>
      <c r="F24" s="29"/>
      <c r="G24" s="29"/>
      <c r="H24" s="29"/>
    </row>
    <row r="25" spans="1:16" s="21" customFormat="1" ht="10.65" customHeight="1" x14ac:dyDescent="0.2">
      <c r="A25" s="20" t="s">
        <v>30</v>
      </c>
    </row>
    <row r="26" spans="1:16" s="21" customFormat="1" ht="10.65" customHeight="1" x14ac:dyDescent="0.2">
      <c r="A26" s="20" t="s">
        <v>31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2017-07-24T21:54:14Z</dcterms:created>
  <dcterms:modified xsi:type="dcterms:W3CDTF">2022-07-12T23:19:27Z</dcterms:modified>
</cp:coreProperties>
</file>