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9DC05CA7-6908-43D2-A273-6A87FE32650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<sst xmlns="http://schemas.openxmlformats.org/spreadsheetml/2006/main" count="173" uniqueCount="36">
  <si>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</si>
  <si>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</si>
  <si>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</si>
  <si>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</si>
  <si>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</si>
  <si>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</si>
  <si>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</si>
  <si>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</si>
  <si>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</si>
  <si>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</si>
  <si>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</si>
  <si>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</si>
  <si>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Otros Servicios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</si>
  <si>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</si>
  <si>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</si>
  <si>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</si>
  <si>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</si>
  <si>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</si>
  <si>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</si>
  <si>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</si>
  <si>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</si>
  <si>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</si>
  <si>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</si>
  <si>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</si>
  <si>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Administración PúblMad y Defensa</t>
  </si>
  <si>
    <t>VaMad Agregado Bruto</t>
  </si>
  <si>
    <t>Valores a Precios Constantes de 2007</t>
  </si>
  <si>
    <t>Valores a Precios Corrientes</t>
  </si>
  <si>
    <t>por Años, según Actividades Económicas</t>
  </si>
  <si>
    <t>Fuente: Instituto Nacional de Estadística e Informática</t>
  </si>
  <si>
    <t>Madre de Dios: Valor Agregado Bruto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</si>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</sst>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Q9">
            <v>170595</v>
          </cell>
          <cell r="AM9">
            <v>311074</v>
          </cell>
        </row>
        <row r="10">
          <cell r="Q10">
            <v>281</v>
          </cell>
          <cell r="AM10">
            <v>492</v>
          </cell>
        </row>
        <row r="11">
          <cell r="Q11">
            <v>204823</v>
          </cell>
          <cell r="AM11">
            <v>472563</v>
          </cell>
        </row>
        <row r="12">
          <cell r="Q12">
            <v>135893</v>
          </cell>
          <cell r="AM12">
            <v>180001</v>
          </cell>
        </row>
        <row r="13">
          <cell r="Q13">
            <v>24347</v>
          </cell>
          <cell r="AM13">
            <v>42758</v>
          </cell>
        </row>
        <row r="14">
          <cell r="Q14">
            <v>174279</v>
          </cell>
          <cell r="AM14">
            <v>310171</v>
          </cell>
        </row>
        <row r="15">
          <cell r="Q15">
            <v>298860</v>
          </cell>
          <cell r="AM15">
            <v>447425</v>
          </cell>
        </row>
        <row r="16">
          <cell r="Q16">
            <v>94014</v>
          </cell>
          <cell r="AM16">
            <v>179738</v>
          </cell>
        </row>
        <row r="17">
          <cell r="Q17">
            <v>42273</v>
          </cell>
          <cell r="AM17">
            <v>71591</v>
          </cell>
        </row>
        <row r="18">
          <cell r="Q18">
            <v>60653</v>
          </cell>
          <cell r="AM18">
            <v>35438</v>
          </cell>
        </row>
        <row r="19">
          <cell r="Q19">
            <v>135432</v>
          </cell>
          <cell r="AM19">
            <v>174195</v>
          </cell>
        </row>
        <row r="20">
          <cell r="Q20">
            <v>396721</v>
          </cell>
          <cell r="AM20">
            <v>606450</v>
          </cell>
        </row>
        <row r="22">
          <cell r="Q22">
            <v>1738171</v>
          </cell>
          <cell r="AM22">
            <v>2831896</v>
          </cell>
        </row>
        <row r="37">
          <cell r="Q37">
            <v>9.8146269843415865</v>
          </cell>
          <cell r="AM37">
            <v>10.98465480370748</v>
          </cell>
        </row>
        <row r="38">
          <cell r="Q38">
            <v>1.6166418608986113E-2</v>
          </cell>
          <cell r="AM38">
            <v>1.7373519366530411E-2</v>
          </cell>
        </row>
        <row r="39">
          <cell r="Q39">
            <v>11.783823340741503</v>
          </cell>
          <cell r="AM39">
            <v>16.687159415458762</v>
          </cell>
        </row>
        <row r="40">
          <cell r="Q40">
            <v>7.8181605837400348</v>
          </cell>
          <cell r="AM40">
            <v>6.3562009339326018</v>
          </cell>
        </row>
        <row r="41">
          <cell r="Q41">
            <v>1.4007252450995904</v>
          </cell>
          <cell r="AM41">
            <v>1.5098718314514374</v>
          </cell>
        </row>
        <row r="42">
          <cell r="Q42">
            <v>10.026573910161888</v>
          </cell>
          <cell r="AM42">
            <v>10.952768039504274</v>
          </cell>
        </row>
        <row r="43">
          <cell r="Q43">
            <v>17.193935464347295</v>
          </cell>
          <cell r="AM43">
            <v>15.799485574329001</v>
          </cell>
        </row>
        <row r="44">
          <cell r="Q44">
            <v>5.4087888936128845</v>
          </cell>
          <cell r="AM44">
            <v>6.3469138697183789</v>
          </cell>
        </row>
        <row r="45">
          <cell r="Q45">
            <v>2.4320391952230245</v>
          </cell>
          <cell r="AM45">
            <v>2.5280236279863382</v>
          </cell>
        </row>
        <row r="46">
          <cell r="Q46">
            <v>3.4894725547716532</v>
          </cell>
          <cell r="AM46">
            <v>1.2513877628274483</v>
          </cell>
        </row>
        <row r="47">
          <cell r="Q47">
            <v>7.7916384521430864</v>
          </cell>
          <cell r="AM47">
            <v>6.1511792805950503</v>
          </cell>
        </row>
        <row r="48">
          <cell r="Q48">
            <v>22.824048957208468</v>
          </cell>
          <cell r="AM48">
            <v>21.414981341122697</v>
          </cell>
        </row>
        <row r="50">
          <cell r="Q50">
            <v>100</v>
          </cell>
          <cell r="AM50">
            <v>100</v>
          </cell>
        </row>
        <row r="100">
          <cell r="Q100">
            <v>-0.81974361210428981</v>
          </cell>
          <cell r="AM100">
            <v>6.7437244507041072</v>
          </cell>
        </row>
        <row r="101">
          <cell r="Q101">
            <v>-41.336116910229649</v>
          </cell>
          <cell r="AM101">
            <v>5.2291288059761456</v>
          </cell>
        </row>
        <row r="102">
          <cell r="Q102">
            <v>-16.655273159338208</v>
          </cell>
          <cell r="AM102">
            <v>12.564164538555289</v>
          </cell>
        </row>
        <row r="103">
          <cell r="Q103">
            <v>27.657795605489838</v>
          </cell>
          <cell r="AM103">
            <v>7.7829615469713076</v>
          </cell>
        </row>
        <row r="104">
          <cell r="Q104">
            <v>6.5560856054969605</v>
          </cell>
          <cell r="AM104">
            <v>3.9242328590993054</v>
          </cell>
        </row>
        <row r="105">
          <cell r="Q105">
            <v>29.8670621022668</v>
          </cell>
          <cell r="AM105">
            <v>2.5290461180735235</v>
          </cell>
        </row>
        <row r="106">
          <cell r="Q106">
            <v>16.01843189167576</v>
          </cell>
          <cell r="AM106">
            <v>3.6821566142108964</v>
          </cell>
        </row>
        <row r="107">
          <cell r="Q107">
            <v>10.648965468540354</v>
          </cell>
          <cell r="AM107">
            <v>25.606877121681165</v>
          </cell>
        </row>
        <row r="108">
          <cell r="Q108">
            <v>26.900216138328531</v>
          </cell>
          <cell r="AM108">
            <v>-0.20662361016815112</v>
          </cell>
        </row>
        <row r="109">
          <cell r="Q109">
            <v>9.3161992646528802</v>
          </cell>
          <cell r="AM109">
            <v>-1.8353766475887596</v>
          </cell>
        </row>
        <row r="110">
          <cell r="Q110">
            <v>4.7416493298582338</v>
          </cell>
          <cell r="AM110">
            <v>-1.8013693372202653</v>
          </cell>
        </row>
        <row r="111">
          <cell r="Q111">
            <v>7.8365602855193544</v>
          </cell>
          <cell r="AM111">
            <v>-0.44964978342014206</v>
          </cell>
        </row>
        <row r="113">
          <cell r="Q113">
            <v>7.9416898975151611</v>
          </cell>
          <cell r="AM113">
            <v>3.8685263216460299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18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2" t="s">
        <v>30</v>
      </c>
      <c r="L2" s="5"/>
      <c r="M2" s="5"/>
    </row>
    <row r="3" spans="1:16" s="4" customFormat="1" ht="18" x14ac:dyDescent="0.2">
      <c r="A3" s="43" t="s">
        <v>28</v>
      </c>
      <c r="L3" s="5"/>
      <c r="M3" s="5"/>
    </row>
    <row r="4" spans="1:16" s="4" customFormat="1" ht="13.8" x14ac:dyDescent="0.3">
      <c r="A4" s="44" t="s">
        <v>26</v>
      </c>
      <c r="L4" s="5"/>
      <c r="M4" s="5"/>
    </row>
    <row r="5" spans="1:16" s="4" customFormat="1" ht="13.8" x14ac:dyDescent="0.2">
      <c r="A5" s="45" t="s">
        <v>0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1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2</v>
      </c>
      <c r="B9" s="46">
        <v>100040</v>
      </c>
      <c r="C9" s="46">
        <v>112010</v>
      </c>
      <c r="D9" s="46">
        <v>121319</v>
      </c>
      <c r="E9" s="46">
        <v>132752</v>
      </c>
      <c r="F9" s="46">
        <v>124301</v>
      </c>
      <c r="G9" s="46">
        <v>132554</v>
      </c>
      <c r="H9" s="46">
        <v>149433</v>
      </c>
      <c r="I9" s="46">
        <v>139935</v>
      </c>
      <c r="J9" s="46">
        <v>152036</v>
      </c>
      <c r="K9" s="46">
        <v>160054</v>
      </c>
      <c r="L9" s="46">
        <v>175944</v>
      </c>
      <c r="M9" s="46">
        <v>183151</v>
      </c>
      <c r="N9" s="46">
        <v>190643</v>
      </c>
      <c r="O9" s="46">
        <v>172005</v>
      </c>
      <c r="P9" s="49">
        <f>+[1]Mad!Q9</f>
        <v>170595</v>
      </c>
    </row>
    <row r="10" spans="1:16" s="15" customFormat="1" ht="20.100000000000001" customHeight="1" x14ac:dyDescent="0.2">
      <c r="A10" s="14" t="s">
        <v>3</v>
      </c>
      <c r="B10" s="46">
        <v>1473</v>
      </c>
      <c r="C10" s="46">
        <v>1504</v>
      </c>
      <c r="D10" s="46">
        <v>1179</v>
      </c>
      <c r="E10" s="46">
        <v>1212</v>
      </c>
      <c r="F10" s="46">
        <v>1311</v>
      </c>
      <c r="G10" s="46">
        <v>1465</v>
      </c>
      <c r="H10" s="46">
        <v>1615</v>
      </c>
      <c r="I10" s="46">
        <v>1468</v>
      </c>
      <c r="J10" s="46">
        <v>1833</v>
      </c>
      <c r="K10" s="46">
        <v>1407</v>
      </c>
      <c r="L10" s="46">
        <v>1267</v>
      </c>
      <c r="M10" s="46">
        <v>1303</v>
      </c>
      <c r="N10" s="46">
        <v>469</v>
      </c>
      <c r="O10" s="46">
        <v>479</v>
      </c>
      <c r="P10" s="49">
        <f>+[1]Mad!Q10</f>
        <v>281</v>
      </c>
    </row>
    <row r="11" spans="1:16" s="15" customFormat="1" ht="20.100000000000001" customHeight="1" x14ac:dyDescent="0.2">
      <c r="A11" s="14" t="s">
        <v>4</v>
      </c>
      <c r="B11" s="46">
        <v>989015</v>
      </c>
      <c r="C11" s="46">
        <v>958364</v>
      </c>
      <c r="D11" s="46">
        <v>1023665</v>
      </c>
      <c r="E11" s="46">
        <v>1116187</v>
      </c>
      <c r="F11" s="46">
        <v>1314597</v>
      </c>
      <c r="G11" s="46">
        <v>744292</v>
      </c>
      <c r="H11" s="46">
        <v>975072</v>
      </c>
      <c r="I11" s="46">
        <v>615044</v>
      </c>
      <c r="J11" s="46">
        <v>988031</v>
      </c>
      <c r="K11" s="46">
        <v>1236796</v>
      </c>
      <c r="L11" s="46">
        <v>938915</v>
      </c>
      <c r="M11" s="46">
        <v>720489</v>
      </c>
      <c r="N11" s="46">
        <v>542412</v>
      </c>
      <c r="O11" s="46">
        <v>245754</v>
      </c>
      <c r="P11" s="49">
        <f>+[1]Mad!Q11</f>
        <v>204823</v>
      </c>
    </row>
    <row r="12" spans="1:16" s="15" customFormat="1" ht="20.100000000000001" customHeight="1" x14ac:dyDescent="0.2">
      <c r="A12" s="14" t="s">
        <v>5</v>
      </c>
      <c r="B12" s="46">
        <v>120977</v>
      </c>
      <c r="C12" s="46">
        <v>126243</v>
      </c>
      <c r="D12" s="46">
        <v>111591</v>
      </c>
      <c r="E12" s="46">
        <v>120576</v>
      </c>
      <c r="F12" s="46">
        <v>125780</v>
      </c>
      <c r="G12" s="46">
        <v>130013</v>
      </c>
      <c r="H12" s="46">
        <v>128294</v>
      </c>
      <c r="I12" s="46">
        <v>127508</v>
      </c>
      <c r="J12" s="46">
        <v>121925</v>
      </c>
      <c r="K12" s="46">
        <v>120721</v>
      </c>
      <c r="L12" s="46">
        <v>120137</v>
      </c>
      <c r="M12" s="46">
        <v>124435</v>
      </c>
      <c r="N12" s="46">
        <v>126823</v>
      </c>
      <c r="O12" s="46">
        <v>106451</v>
      </c>
      <c r="P12" s="49">
        <f>+[1]Mad!Q12</f>
        <v>135893</v>
      </c>
    </row>
    <row r="13" spans="1:16" s="15" customFormat="1" ht="20.100000000000001" customHeight="1" x14ac:dyDescent="0.2">
      <c r="A13" s="14" t="s">
        <v>6</v>
      </c>
      <c r="B13" s="46">
        <v>16566</v>
      </c>
      <c r="C13" s="46">
        <v>19433</v>
      </c>
      <c r="D13" s="46">
        <v>11713</v>
      </c>
      <c r="E13" s="46">
        <v>11922</v>
      </c>
      <c r="F13" s="46">
        <v>13100</v>
      </c>
      <c r="G13" s="46">
        <v>14174</v>
      </c>
      <c r="H13" s="46">
        <v>15396</v>
      </c>
      <c r="I13" s="46">
        <v>16101</v>
      </c>
      <c r="J13" s="46">
        <v>16983</v>
      </c>
      <c r="K13" s="46">
        <v>17994</v>
      </c>
      <c r="L13" s="46">
        <v>19290</v>
      </c>
      <c r="M13" s="46">
        <v>20526</v>
      </c>
      <c r="N13" s="46">
        <v>21857</v>
      </c>
      <c r="O13" s="46">
        <v>22849</v>
      </c>
      <c r="P13" s="49">
        <f>+[1]Mad!Q13</f>
        <v>24347</v>
      </c>
    </row>
    <row r="14" spans="1:16" s="15" customFormat="1" ht="20.100000000000001" customHeight="1" x14ac:dyDescent="0.2">
      <c r="A14" s="14" t="s">
        <v>7</v>
      </c>
      <c r="B14" s="46">
        <v>77347</v>
      </c>
      <c r="C14" s="46">
        <v>82942</v>
      </c>
      <c r="D14" s="46">
        <v>136116</v>
      </c>
      <c r="E14" s="46">
        <v>158234</v>
      </c>
      <c r="F14" s="46">
        <v>140560</v>
      </c>
      <c r="G14" s="46">
        <v>134189</v>
      </c>
      <c r="H14" s="46">
        <v>135682</v>
      </c>
      <c r="I14" s="46">
        <v>157354</v>
      </c>
      <c r="J14" s="46">
        <v>153006</v>
      </c>
      <c r="K14" s="46">
        <v>177588</v>
      </c>
      <c r="L14" s="46">
        <v>172233</v>
      </c>
      <c r="M14" s="46">
        <v>184525</v>
      </c>
      <c r="N14" s="46">
        <v>180834</v>
      </c>
      <c r="O14" s="46">
        <v>134198</v>
      </c>
      <c r="P14" s="49">
        <f>+[1]Mad!Q14</f>
        <v>174279</v>
      </c>
    </row>
    <row r="15" spans="1:16" s="15" customFormat="1" ht="20.100000000000001" customHeight="1" x14ac:dyDescent="0.2">
      <c r="A15" s="14" t="s">
        <v>8</v>
      </c>
      <c r="B15" s="46">
        <v>167858</v>
      </c>
      <c r="C15" s="46">
        <v>188274</v>
      </c>
      <c r="D15" s="46">
        <v>190997</v>
      </c>
      <c r="E15" s="46">
        <v>215113</v>
      </c>
      <c r="F15" s="46">
        <v>226794</v>
      </c>
      <c r="G15" s="46">
        <v>249442</v>
      </c>
      <c r="H15" s="46">
        <v>263690</v>
      </c>
      <c r="I15" s="46">
        <v>266559</v>
      </c>
      <c r="J15" s="46">
        <v>276201</v>
      </c>
      <c r="K15" s="46">
        <v>279537</v>
      </c>
      <c r="L15" s="46">
        <v>283647</v>
      </c>
      <c r="M15" s="46">
        <v>290869</v>
      </c>
      <c r="N15" s="46">
        <v>297595</v>
      </c>
      <c r="O15" s="46">
        <v>257597</v>
      </c>
      <c r="P15" s="49">
        <f>+[1]Mad!Q15</f>
        <v>298860</v>
      </c>
    </row>
    <row r="16" spans="1:16" s="15" customFormat="1" ht="20.100000000000001" customHeight="1" x14ac:dyDescent="0.2">
      <c r="A16" s="14" t="s">
        <v>9</v>
      </c>
      <c r="B16" s="46">
        <v>65157</v>
      </c>
      <c r="C16" s="46">
        <v>69233</v>
      </c>
      <c r="D16" s="46">
        <v>71762</v>
      </c>
      <c r="E16" s="46">
        <v>81423</v>
      </c>
      <c r="F16" s="46">
        <v>89032</v>
      </c>
      <c r="G16" s="46">
        <v>90837</v>
      </c>
      <c r="H16" s="46">
        <v>96200</v>
      </c>
      <c r="I16" s="46">
        <v>98183</v>
      </c>
      <c r="J16" s="46">
        <v>101391</v>
      </c>
      <c r="K16" s="46">
        <v>105801</v>
      </c>
      <c r="L16" s="46">
        <v>112137</v>
      </c>
      <c r="M16" s="46">
        <v>118746</v>
      </c>
      <c r="N16" s="46">
        <v>121600</v>
      </c>
      <c r="O16" s="46">
        <v>84966</v>
      </c>
      <c r="P16" s="49">
        <f>+[1]Mad!Q16</f>
        <v>94014</v>
      </c>
    </row>
    <row r="17" spans="1:16" s="15" customFormat="1" ht="20.100000000000001" customHeight="1" x14ac:dyDescent="0.2">
      <c r="A17" s="14" t="s">
        <v>10</v>
      </c>
      <c r="B17" s="46">
        <v>42482</v>
      </c>
      <c r="C17" s="46">
        <v>47151</v>
      </c>
      <c r="D17" s="46">
        <v>45388</v>
      </c>
      <c r="E17" s="46">
        <v>47045</v>
      </c>
      <c r="F17" s="46">
        <v>51718</v>
      </c>
      <c r="G17" s="46">
        <v>55632</v>
      </c>
      <c r="H17" s="46">
        <v>60214</v>
      </c>
      <c r="I17" s="46">
        <v>62082</v>
      </c>
      <c r="J17" s="46">
        <v>64439</v>
      </c>
      <c r="K17" s="46">
        <v>68525</v>
      </c>
      <c r="L17" s="46">
        <v>69666</v>
      </c>
      <c r="M17" s="46">
        <v>73235</v>
      </c>
      <c r="N17" s="46">
        <v>75514</v>
      </c>
      <c r="O17" s="46">
        <v>33312</v>
      </c>
      <c r="P17" s="49">
        <f>+[1]Mad!Q17</f>
        <v>42273</v>
      </c>
    </row>
    <row r="18" spans="1:16" s="15" customFormat="1" ht="20.100000000000001" customHeight="1" x14ac:dyDescent="0.2">
      <c r="A18" s="14" t="s">
        <v>11</v>
      </c>
      <c r="B18" s="46">
        <v>16837</v>
      </c>
      <c r="C18" s="46">
        <v>20527</v>
      </c>
      <c r="D18" s="46">
        <v>22465</v>
      </c>
      <c r="E18" s="46">
        <v>25459</v>
      </c>
      <c r="F18" s="46">
        <v>28640</v>
      </c>
      <c r="G18" s="46">
        <v>32956</v>
      </c>
      <c r="H18" s="46">
        <v>35942</v>
      </c>
      <c r="I18" s="46">
        <v>38154</v>
      </c>
      <c r="J18" s="46">
        <v>42094</v>
      </c>
      <c r="K18" s="46">
        <v>46441</v>
      </c>
      <c r="L18" s="46">
        <v>48428</v>
      </c>
      <c r="M18" s="46">
        <v>48908</v>
      </c>
      <c r="N18" s="46">
        <v>52518</v>
      </c>
      <c r="O18" s="46">
        <v>55484</v>
      </c>
      <c r="P18" s="49">
        <f>+[1]Mad!Q18</f>
        <v>60653</v>
      </c>
    </row>
    <row r="19" spans="1:16" s="15" customFormat="1" ht="20.100000000000001" customHeight="1" x14ac:dyDescent="0.2">
      <c r="A19" s="14" t="s">
        <v>24</v>
      </c>
      <c r="B19" s="46">
        <v>53810</v>
      </c>
      <c r="C19" s="46">
        <v>58953</v>
      </c>
      <c r="D19" s="46">
        <v>68536</v>
      </c>
      <c r="E19" s="46">
        <v>75126</v>
      </c>
      <c r="F19" s="46">
        <v>79299</v>
      </c>
      <c r="G19" s="46">
        <v>84471</v>
      </c>
      <c r="H19" s="46">
        <v>86921</v>
      </c>
      <c r="I19" s="46">
        <v>89280</v>
      </c>
      <c r="J19" s="46">
        <v>95800</v>
      </c>
      <c r="K19" s="46">
        <v>103724</v>
      </c>
      <c r="L19" s="46">
        <v>109164</v>
      </c>
      <c r="M19" s="46">
        <v>112922</v>
      </c>
      <c r="N19" s="46">
        <v>121520</v>
      </c>
      <c r="O19" s="46">
        <v>129301</v>
      </c>
      <c r="P19" s="49">
        <f>+[1]Mad!Q19</f>
        <v>135432</v>
      </c>
    </row>
    <row r="20" spans="1:16" s="15" customFormat="1" ht="20.100000000000001" customHeight="1" x14ac:dyDescent="0.2">
      <c r="A20" s="14" t="s">
        <v>12</v>
      </c>
      <c r="B20" s="46">
        <v>212981</v>
      </c>
      <c r="C20" s="46">
        <v>217543</v>
      </c>
      <c r="D20" s="46">
        <v>228680</v>
      </c>
      <c r="E20" s="46">
        <v>244131</v>
      </c>
      <c r="F20" s="46">
        <v>259867</v>
      </c>
      <c r="G20" s="46">
        <v>280114</v>
      </c>
      <c r="H20" s="46">
        <v>291623</v>
      </c>
      <c r="I20" s="46">
        <v>311487</v>
      </c>
      <c r="J20" s="46">
        <v>333071</v>
      </c>
      <c r="K20" s="46">
        <v>345111</v>
      </c>
      <c r="L20" s="46">
        <v>358222</v>
      </c>
      <c r="M20" s="46">
        <v>376544</v>
      </c>
      <c r="N20" s="46">
        <v>393198</v>
      </c>
      <c r="O20" s="46">
        <v>367891</v>
      </c>
      <c r="P20" s="49">
        <f>+[1]Mad!Q20</f>
        <v>396721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6"/>
    </row>
    <row r="22" spans="1:16" s="17" customFormat="1" ht="20.100000000000001" customHeight="1" x14ac:dyDescent="0.2">
      <c r="A22" s="16" t="s">
        <v>25</v>
      </c>
      <c r="B22" s="48">
        <v>1864543</v>
      </c>
      <c r="C22" s="48">
        <v>1902177</v>
      </c>
      <c r="D22" s="48">
        <v>2033411</v>
      </c>
      <c r="E22" s="48">
        <v>2229180</v>
      </c>
      <c r="F22" s="48">
        <v>2454999</v>
      </c>
      <c r="G22" s="48">
        <v>1950139</v>
      </c>
      <c r="H22" s="48">
        <v>2240082</v>
      </c>
      <c r="I22" s="48">
        <v>1923155</v>
      </c>
      <c r="J22" s="48">
        <v>2346810</v>
      </c>
      <c r="K22" s="48">
        <v>2663699</v>
      </c>
      <c r="L22" s="48">
        <v>2409050</v>
      </c>
      <c r="M22" s="48">
        <v>2255653</v>
      </c>
      <c r="N22" s="48">
        <v>2124983</v>
      </c>
      <c r="O22" s="48">
        <v>1610287</v>
      </c>
      <c r="P22" s="48">
        <f>+[1]Mad!Q22</f>
        <v>1738171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  <c r="O24" s="13"/>
    </row>
    <row r="25" spans="1:16" s="21" customFormat="1" ht="10.65" customHeight="1" x14ac:dyDescent="0.2">
      <c r="A25" s="20" t="s">
        <v>29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L25" s="22">
        <v>2797856</v>
      </c>
      <c r="M25" s="23"/>
      <c r="N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19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2" t="s">
        <v>30</v>
      </c>
      <c r="L2" s="5"/>
      <c r="M2" s="5"/>
    </row>
    <row r="3" spans="1:16" s="4" customFormat="1" ht="18" x14ac:dyDescent="0.2">
      <c r="A3" s="43" t="s">
        <v>28</v>
      </c>
      <c r="L3" s="5"/>
      <c r="M3" s="5"/>
    </row>
    <row r="4" spans="1:16" s="4" customFormat="1" ht="13.8" x14ac:dyDescent="0.3">
      <c r="A4" s="44" t="s">
        <v>26</v>
      </c>
      <c r="L4" s="5"/>
      <c r="M4" s="5"/>
    </row>
    <row r="5" spans="1:16" s="4" customFormat="1" ht="13.8" x14ac:dyDescent="0.2">
      <c r="A5" s="45" t="s">
        <v>13</v>
      </c>
      <c r="L5" s="5"/>
      <c r="M5" s="5"/>
    </row>
    <row r="7" spans="1:16" ht="27" customHeight="1" x14ac:dyDescent="0.2">
      <c r="A7" s="8" t="s">
        <v>1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2</v>
      </c>
      <c r="B9" s="27">
        <v>5.365389803292282</v>
      </c>
      <c r="C9" s="27">
        <v>5.8885161580652063</v>
      </c>
      <c r="D9" s="27">
        <v>5.9662803043752595</v>
      </c>
      <c r="E9" s="27">
        <v>5.9551942866883785</v>
      </c>
      <c r="F9" s="27">
        <v>5.0631792518041756</v>
      </c>
      <c r="G9" s="27">
        <v>6.7971565103820808</v>
      </c>
      <c r="H9" s="27">
        <v>6.6708718698690497</v>
      </c>
      <c r="I9" s="27">
        <v>7.2763245812220019</v>
      </c>
      <c r="J9" s="27">
        <v>6.4784111197753544</v>
      </c>
      <c r="K9" s="27">
        <v>6.0087119453061328</v>
      </c>
      <c r="L9" s="27">
        <v>7.303459870073266</v>
      </c>
      <c r="M9" s="27">
        <v>8.1196442892590301</v>
      </c>
      <c r="N9" s="27">
        <v>8.9715070661741763</v>
      </c>
      <c r="O9" s="27">
        <v>10.681636254903628</v>
      </c>
      <c r="P9" s="27">
        <f>+[1]Mad!Q37</f>
        <v>9.8146269843415865</v>
      </c>
    </row>
    <row r="10" spans="1:16" s="15" customFormat="1" ht="20.100000000000001" customHeight="1" x14ac:dyDescent="0.2">
      <c r="A10" s="14" t="s">
        <v>3</v>
      </c>
      <c r="B10" s="27">
        <v>7.9000591565868958E-2</v>
      </c>
      <c r="C10" s="27">
        <v>7.9067300256495582E-2</v>
      </c>
      <c r="D10" s="27">
        <v>5.7981391858310985E-2</v>
      </c>
      <c r="E10" s="27">
        <v>5.4369768255591741E-2</v>
      </c>
      <c r="F10" s="27">
        <v>5.3401243747960792E-2</v>
      </c>
      <c r="G10" s="27">
        <v>7.5122850217343481E-2</v>
      </c>
      <c r="H10" s="27">
        <v>7.2095575072698231E-2</v>
      </c>
      <c r="I10" s="27">
        <v>7.6332900884224106E-2</v>
      </c>
      <c r="J10" s="27">
        <v>7.8106024774054997E-2</v>
      </c>
      <c r="K10" s="27">
        <v>5.2821283485859329E-2</v>
      </c>
      <c r="L10" s="27">
        <v>5.2593345924742116E-2</v>
      </c>
      <c r="M10" s="27">
        <v>5.776597730235989E-2</v>
      </c>
      <c r="N10" s="27">
        <v>2.207076480141253E-2</v>
      </c>
      <c r="O10" s="27">
        <v>2.9746250202603637E-2</v>
      </c>
      <c r="P10" s="27">
        <f>+[1]Mad!Q38</f>
        <v>1.6166418608986113E-2</v>
      </c>
    </row>
    <row r="11" spans="1:16" s="15" customFormat="1" ht="20.100000000000001" customHeight="1" x14ac:dyDescent="0.2">
      <c r="A11" s="14" t="s">
        <v>4</v>
      </c>
      <c r="B11" s="27">
        <v>53.043292645972763</v>
      </c>
      <c r="C11" s="27">
        <v>50.382482807856476</v>
      </c>
      <c r="D11" s="27">
        <v>50.342257418692036</v>
      </c>
      <c r="E11" s="27">
        <v>50.07164069299025</v>
      </c>
      <c r="F11" s="27">
        <v>53.547761119250971</v>
      </c>
      <c r="G11" s="27">
        <v>38.166099954926288</v>
      </c>
      <c r="H11" s="27">
        <v>43.528406549403101</v>
      </c>
      <c r="I11" s="27">
        <v>31.980989571823383</v>
      </c>
      <c r="J11" s="27">
        <v>42.101022238698491</v>
      </c>
      <c r="K11" s="27">
        <v>46.431522480580576</v>
      </c>
      <c r="L11" s="27">
        <v>38.974492019675807</v>
      </c>
      <c r="M11" s="27">
        <v>31.941482133998448</v>
      </c>
      <c r="N11" s="27">
        <v>25.525474792033631</v>
      </c>
      <c r="O11" s="27">
        <v>15.261503073675687</v>
      </c>
      <c r="P11" s="27">
        <f>+[1]Mad!Q39</f>
        <v>11.783823340741503</v>
      </c>
    </row>
    <row r="12" spans="1:16" s="15" customFormat="1" ht="20.100000000000001" customHeight="1" x14ac:dyDescent="0.2">
      <c r="A12" s="14" t="s">
        <v>5</v>
      </c>
      <c r="B12" s="27">
        <v>6.4882923054067394</v>
      </c>
      <c r="C12" s="27">
        <v>6.6367640866228541</v>
      </c>
      <c r="D12" s="27">
        <v>5.4878723484824272</v>
      </c>
      <c r="E12" s="27">
        <v>5.4089844696256026</v>
      </c>
      <c r="F12" s="27">
        <v>5.1234236755289926</v>
      </c>
      <c r="G12" s="27">
        <v>6.6668581060119303</v>
      </c>
      <c r="H12" s="27">
        <v>5.7272010578184194</v>
      </c>
      <c r="I12" s="27">
        <v>6.6301468160392689</v>
      </c>
      <c r="J12" s="27">
        <v>5.1953502840025392</v>
      </c>
      <c r="K12" s="27">
        <v>4.5320811397984526</v>
      </c>
      <c r="L12" s="27">
        <v>4.9869035511923787</v>
      </c>
      <c r="M12" s="27">
        <v>5.5165843327852286</v>
      </c>
      <c r="N12" s="27">
        <v>5.9681889219819642</v>
      </c>
      <c r="O12" s="27">
        <v>6.6106849275936517</v>
      </c>
      <c r="P12" s="27">
        <f>+[1]Mad!Q40</f>
        <v>7.8181605837400348</v>
      </c>
    </row>
    <row r="13" spans="1:16" s="15" customFormat="1" ht="20.100000000000001" customHeight="1" x14ac:dyDescent="0.2">
      <c r="A13" s="14" t="s">
        <v>6</v>
      </c>
      <c r="B13" s="27">
        <v>0.88847508477948745</v>
      </c>
      <c r="C13" s="27">
        <v>1.0216189134870204</v>
      </c>
      <c r="D13" s="27">
        <v>0.57602717797828384</v>
      </c>
      <c r="E13" s="27">
        <v>0.53481549269238016</v>
      </c>
      <c r="F13" s="27">
        <v>0.53360510533812844</v>
      </c>
      <c r="G13" s="27">
        <v>0.72681998565230477</v>
      </c>
      <c r="H13" s="27">
        <v>0.68729626861873805</v>
      </c>
      <c r="I13" s="27">
        <v>0.83721800894883658</v>
      </c>
      <c r="J13" s="27">
        <v>0.72366318534521334</v>
      </c>
      <c r="K13" s="27">
        <v>0.67552677686180007</v>
      </c>
      <c r="L13" s="27">
        <v>0.80073057844378492</v>
      </c>
      <c r="M13" s="27">
        <v>0.90998039148752052</v>
      </c>
      <c r="N13" s="27">
        <v>1.0285729344658288</v>
      </c>
      <c r="O13" s="27">
        <v>1.4189396051759717</v>
      </c>
      <c r="P13" s="27">
        <f>+[1]Mad!Q41</f>
        <v>1.4007252450995904</v>
      </c>
    </row>
    <row r="14" spans="1:16" s="15" customFormat="1" ht="20.100000000000001" customHeight="1" x14ac:dyDescent="0.2">
      <c r="A14" s="14" t="s">
        <v>7</v>
      </c>
      <c r="B14" s="27">
        <v>4.1483087276614166</v>
      </c>
      <c r="C14" s="27">
        <v>4.3603723523100113</v>
      </c>
      <c r="D14" s="27">
        <v>6.6939738203442385</v>
      </c>
      <c r="E14" s="27">
        <v>7.0983052063987655</v>
      </c>
      <c r="F14" s="27">
        <v>5.7254605806356746</v>
      </c>
      <c r="G14" s="27">
        <v>6.8809966879283992</v>
      </c>
      <c r="H14" s="27">
        <v>6.0570104130116666</v>
      </c>
      <c r="I14" s="27">
        <v>8.1820758077222067</v>
      </c>
      <c r="J14" s="27">
        <v>6.5197438224653892</v>
      </c>
      <c r="K14" s="27">
        <v>6.6669695036864152</v>
      </c>
      <c r="L14" s="27">
        <v>7.1494157447956663</v>
      </c>
      <c r="M14" s="27">
        <v>8.1805579138280571</v>
      </c>
      <c r="N14" s="27">
        <v>8.509903373344633</v>
      </c>
      <c r="O14" s="27">
        <v>8.3337939137557466</v>
      </c>
      <c r="P14" s="27">
        <f>+[1]Mad!Q42</f>
        <v>10.026573910161888</v>
      </c>
    </row>
    <row r="15" spans="1:16" s="15" customFormat="1" ht="20.100000000000001" customHeight="1" x14ac:dyDescent="0.2">
      <c r="A15" s="14" t="s">
        <v>8</v>
      </c>
      <c r="B15" s="27">
        <v>9.0026349620255477</v>
      </c>
      <c r="C15" s="27">
        <v>9.8978170801139953</v>
      </c>
      <c r="D15" s="27">
        <v>9.392936302596965</v>
      </c>
      <c r="E15" s="27">
        <v>9.6498712531065234</v>
      </c>
      <c r="F15" s="27">
        <v>9.2380485694698855</v>
      </c>
      <c r="G15" s="27">
        <v>12.790985668201088</v>
      </c>
      <c r="H15" s="27">
        <v>11.771444081064891</v>
      </c>
      <c r="I15" s="27">
        <v>13.860505263486303</v>
      </c>
      <c r="J15" s="27">
        <v>11.769210119268283</v>
      </c>
      <c r="K15" s="27">
        <v>10.494316362321719</v>
      </c>
      <c r="L15" s="27">
        <v>11.774226354787157</v>
      </c>
      <c r="M15" s="27">
        <v>12.895112856454427</v>
      </c>
      <c r="N15" s="27">
        <v>14.004582624896294</v>
      </c>
      <c r="O15" s="27">
        <v>15.996962032234006</v>
      </c>
      <c r="P15" s="27">
        <f>+[1]Mad!Q43</f>
        <v>17.193935464347295</v>
      </c>
    </row>
    <row r="16" spans="1:16" s="15" customFormat="1" ht="20.100000000000001" customHeight="1" x14ac:dyDescent="0.2">
      <c r="A16" s="14" t="s">
        <v>9</v>
      </c>
      <c r="B16" s="27">
        <v>3.4945292224421749</v>
      </c>
      <c r="C16" s="27">
        <v>3.6396718076183237</v>
      </c>
      <c r="D16" s="27">
        <v>3.5291438867990776</v>
      </c>
      <c r="E16" s="27">
        <v>3.6525987134282558</v>
      </c>
      <c r="F16" s="27">
        <v>3.6265595220201714</v>
      </c>
      <c r="G16" s="27">
        <v>4.6579756622476651</v>
      </c>
      <c r="H16" s="27">
        <v>4.2944856482932323</v>
      </c>
      <c r="I16" s="27">
        <v>5.1053087244657869</v>
      </c>
      <c r="J16" s="27">
        <v>4.3203753179848388</v>
      </c>
      <c r="K16" s="27">
        <v>3.97195779252836</v>
      </c>
      <c r="L16" s="27">
        <v>4.6548224403810634</v>
      </c>
      <c r="M16" s="27">
        <v>5.2643735539109962</v>
      </c>
      <c r="N16" s="27">
        <v>5.7223987203662334</v>
      </c>
      <c r="O16" s="27">
        <v>5.2764507196543224</v>
      </c>
      <c r="P16" s="27">
        <f>+[1]Mad!Q44</f>
        <v>5.4087888936128845</v>
      </c>
    </row>
    <row r="17" spans="1:16" s="15" customFormat="1" ht="20.100000000000001" customHeight="1" x14ac:dyDescent="0.2">
      <c r="A17" s="14" t="s">
        <v>10</v>
      </c>
      <c r="B17" s="27">
        <v>2.2784135308222977</v>
      </c>
      <c r="C17" s="27">
        <v>2.4787914058470899</v>
      </c>
      <c r="D17" s="27">
        <v>2.2321114619720266</v>
      </c>
      <c r="E17" s="27">
        <v>2.1104172834854071</v>
      </c>
      <c r="F17" s="27">
        <v>2.1066403693036126</v>
      </c>
      <c r="G17" s="27">
        <v>2.852719729209046</v>
      </c>
      <c r="H17" s="27">
        <v>2.6880265990262853</v>
      </c>
      <c r="I17" s="27">
        <v>3.2281329378027253</v>
      </c>
      <c r="J17" s="27">
        <v>2.7458124006630276</v>
      </c>
      <c r="K17" s="27">
        <v>2.5725504270565103</v>
      </c>
      <c r="L17" s="27">
        <v>2.8918453332226397</v>
      </c>
      <c r="M17" s="27">
        <v>3.2467316559772272</v>
      </c>
      <c r="N17" s="27">
        <v>3.553628429027432</v>
      </c>
      <c r="O17" s="27">
        <v>2.0686995547998586</v>
      </c>
      <c r="P17" s="27">
        <f>+[1]Mad!Q45</f>
        <v>2.4320391952230245</v>
      </c>
    </row>
    <row r="18" spans="1:16" s="15" customFormat="1" ht="20.100000000000001" customHeight="1" x14ac:dyDescent="0.2">
      <c r="A18" s="14" t="s">
        <v>11</v>
      </c>
      <c r="B18" s="27">
        <v>0.90300947738936566</v>
      </c>
      <c r="C18" s="27">
        <v>1.0791319630087</v>
      </c>
      <c r="D18" s="27">
        <v>1.1047938660703616</v>
      </c>
      <c r="E18" s="27">
        <v>1.1420791501807839</v>
      </c>
      <c r="F18" s="27">
        <v>1.1665992531972518</v>
      </c>
      <c r="G18" s="27">
        <v>1.6899308203158854</v>
      </c>
      <c r="H18" s="27">
        <v>1.6044948354569162</v>
      </c>
      <c r="I18" s="27">
        <v>1.9839274525454267</v>
      </c>
      <c r="J18" s="27">
        <v>1.7936688526126954</v>
      </c>
      <c r="K18" s="27">
        <v>1.7434777728264343</v>
      </c>
      <c r="L18" s="27">
        <v>2.0102530042962994</v>
      </c>
      <c r="M18" s="27">
        <v>2.1682413030727687</v>
      </c>
      <c r="N18" s="27">
        <v>2.4714550657581729</v>
      </c>
      <c r="O18" s="27">
        <v>3.4455969650130687</v>
      </c>
      <c r="P18" s="27">
        <f>+[1]Mad!Q46</f>
        <v>3.4894725547716532</v>
      </c>
    </row>
    <row r="19" spans="1:16" s="15" customFormat="1" ht="20.100000000000001" customHeight="1" x14ac:dyDescent="0.2">
      <c r="A19" s="14" t="s">
        <v>24</v>
      </c>
      <c r="B19" s="27">
        <v>2.8859618684042148</v>
      </c>
      <c r="C19" s="27">
        <v>3.0992383989502557</v>
      </c>
      <c r="D19" s="27">
        <v>3.3704942089916896</v>
      </c>
      <c r="E19" s="27">
        <v>3.3701181600409122</v>
      </c>
      <c r="F19" s="27">
        <v>3.2301031487181864</v>
      </c>
      <c r="G19" s="27">
        <v>4.3315373929755774</v>
      </c>
      <c r="H19" s="27">
        <v>3.8802597404916428</v>
      </c>
      <c r="I19" s="27">
        <v>4.6423715197163</v>
      </c>
      <c r="J19" s="27">
        <v>4.0821370285621761</v>
      </c>
      <c r="K19" s="27">
        <v>3.8939835169063768</v>
      </c>
      <c r="L19" s="27">
        <v>4.5314127975758085</v>
      </c>
      <c r="M19" s="27">
        <v>5.0061778119240863</v>
      </c>
      <c r="N19" s="27">
        <v>5.7186339843659919</v>
      </c>
      <c r="O19" s="27">
        <v>8.0296866335007362</v>
      </c>
      <c r="P19" s="27">
        <f>+[1]Mad!Q47</f>
        <v>7.7916384521430864</v>
      </c>
    </row>
    <row r="20" spans="1:16" s="15" customFormat="1" ht="20.100000000000001" customHeight="1" x14ac:dyDescent="0.2">
      <c r="A20" s="14" t="s">
        <v>12</v>
      </c>
      <c r="B20" s="27">
        <v>11.422691780237839</v>
      </c>
      <c r="C20" s="27">
        <v>11.436527725863577</v>
      </c>
      <c r="D20" s="27">
        <v>11.246127811839319</v>
      </c>
      <c r="E20" s="27">
        <v>10.951605523107151</v>
      </c>
      <c r="F20" s="27">
        <v>10.585218160984994</v>
      </c>
      <c r="G20" s="27">
        <v>14.363796631932392</v>
      </c>
      <c r="H20" s="27">
        <v>13.01840736187336</v>
      </c>
      <c r="I20" s="27">
        <v>16.196666415343536</v>
      </c>
      <c r="J20" s="27">
        <v>14.192499605847939</v>
      </c>
      <c r="K20" s="27">
        <v>12.956080998641362</v>
      </c>
      <c r="L20" s="27">
        <v>14.86984495963139</v>
      </c>
      <c r="M20" s="27">
        <v>16.693347779999847</v>
      </c>
      <c r="N20" s="27">
        <v>18.503583322784227</v>
      </c>
      <c r="O20" s="27">
        <v>22.84630006949072</v>
      </c>
      <c r="P20" s="27">
        <f>+[1]Mad!Q48</f>
        <v>22.824048957208468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25</v>
      </c>
      <c r="B22" s="28">
        <v>99.999999999999986</v>
      </c>
      <c r="C22" s="28">
        <v>100.00000000000003</v>
      </c>
      <c r="D22" s="28">
        <v>99.999999999999986</v>
      </c>
      <c r="E22" s="28">
        <v>100</v>
      </c>
      <c r="F22" s="28">
        <v>100</v>
      </c>
      <c r="G22" s="28">
        <v>99.999999999999986</v>
      </c>
      <c r="H22" s="28">
        <v>100</v>
      </c>
      <c r="I22" s="28">
        <v>100.00000000000003</v>
      </c>
      <c r="J22" s="28">
        <v>100</v>
      </c>
      <c r="K22" s="28">
        <v>100</v>
      </c>
      <c r="L22" s="28">
        <v>100.00000000000001</v>
      </c>
      <c r="M22" s="28">
        <v>100</v>
      </c>
      <c r="N22" s="28">
        <v>99.999999999999986</v>
      </c>
      <c r="O22" s="28">
        <v>100</v>
      </c>
      <c r="P22" s="28">
        <f>+[1]Mad!Q50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9.6" x14ac:dyDescent="0.2">
      <c r="A25" s="21" t="s">
        <v>14</v>
      </c>
      <c r="B25" s="26"/>
      <c r="C25" s="20"/>
      <c r="M25" s="23"/>
      <c r="N25" s="23"/>
    </row>
    <row r="26" spans="1:16" s="21" customFormat="1" ht="10.65" customHeight="1" x14ac:dyDescent="0.2">
      <c r="A26" s="20" t="s">
        <v>29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tabSelected="1" zoomScale="90" zoomScaleNormal="90" zoomScaleSheetLayoutView="90" workbookViewId="0">
      <selection activeCell="P21" activeCellId="1" sqref="P9:P22 P21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20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2" t="s">
        <v>30</v>
      </c>
      <c r="L2" s="5"/>
      <c r="M2" s="5"/>
      <c r="N2" s="35"/>
      <c r="O2" s="35"/>
    </row>
    <row r="3" spans="1:16" s="4" customFormat="1" ht="18" x14ac:dyDescent="0.2">
      <c r="A3" s="43" t="s">
        <v>28</v>
      </c>
      <c r="L3" s="5"/>
      <c r="M3" s="5"/>
      <c r="N3" s="35"/>
      <c r="O3" s="35"/>
    </row>
    <row r="4" spans="1:16" s="4" customFormat="1" ht="13.8" x14ac:dyDescent="0.3">
      <c r="A4" s="44" t="s">
        <v>26</v>
      </c>
      <c r="L4" s="5"/>
      <c r="M4" s="5"/>
    </row>
    <row r="5" spans="1:16" s="4" customFormat="1" ht="13.8" x14ac:dyDescent="0.2">
      <c r="A5" s="45" t="s">
        <v>15</v>
      </c>
      <c r="L5" s="5"/>
      <c r="M5" s="5"/>
    </row>
    <row r="6" spans="1:16" ht="13.8" x14ac:dyDescent="0.2">
      <c r="H6" s="39"/>
      <c r="I6" s="39"/>
      <c r="J6" s="39"/>
      <c r="K6" s="39"/>
      <c r="P6" s="4"/>
    </row>
    <row r="7" spans="1:16" ht="27" customHeight="1" x14ac:dyDescent="0.2">
      <c r="A7" s="8" t="s">
        <v>1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  <c r="P8" s="4"/>
    </row>
    <row r="9" spans="1:16" s="15" customFormat="1" ht="20.100000000000001" customHeight="1" x14ac:dyDescent="0.2">
      <c r="A9" s="14" t="s">
        <v>2</v>
      </c>
      <c r="B9" s="40" t="s">
        <v>32</v>
      </c>
      <c r="C9" s="40">
        <v>11.96521391443423</v>
      </c>
      <c r="D9" s="40">
        <v>8.3108651013302364</v>
      </c>
      <c r="E9" s="40">
        <v>9.4239154625409043</v>
      </c>
      <c r="F9" s="40">
        <v>-6.3660057852235781</v>
      </c>
      <c r="G9" s="40">
        <v>6.6395282419288577</v>
      </c>
      <c r="H9" s="40">
        <v>12.733678349955497</v>
      </c>
      <c r="I9" s="40">
        <v>-6.3560257774387168</v>
      </c>
      <c r="J9" s="40">
        <v>8.6475863793904324</v>
      </c>
      <c r="K9" s="40">
        <v>5.2737509537214891</v>
      </c>
      <c r="L9" s="40">
        <v>9.9278993339747785</v>
      </c>
      <c r="M9" s="40">
        <v>4.0961896967216802</v>
      </c>
      <c r="N9" s="40">
        <v>4.0906137558626625</v>
      </c>
      <c r="O9" s="40">
        <v>-9.776388327921822</v>
      </c>
      <c r="P9" s="40">
        <f>+[1]Mad!Q100</f>
        <v>-0.81974361210428981</v>
      </c>
    </row>
    <row r="10" spans="1:16" s="15" customFormat="1" ht="20.100000000000001" customHeight="1" x14ac:dyDescent="0.2">
      <c r="A10" s="14" t="s">
        <v>3</v>
      </c>
      <c r="B10" s="40" t="s">
        <v>32</v>
      </c>
      <c r="C10" s="40">
        <v>2.1045485403937505</v>
      </c>
      <c r="D10" s="40">
        <v>-21.6090425531915</v>
      </c>
      <c r="E10" s="40">
        <v>2.7989821882951702</v>
      </c>
      <c r="F10" s="40">
        <v>8.1683168316831711</v>
      </c>
      <c r="G10" s="40">
        <v>11.746758199847449</v>
      </c>
      <c r="H10" s="40">
        <v>10.238907849829346</v>
      </c>
      <c r="I10" s="40">
        <v>-9.1021671826625408</v>
      </c>
      <c r="J10" s="40">
        <v>24.863760217983639</v>
      </c>
      <c r="K10" s="40">
        <v>-23.240589198036005</v>
      </c>
      <c r="L10" s="40">
        <v>-9.9502487562189117</v>
      </c>
      <c r="M10" s="40">
        <v>2.8413575374901257</v>
      </c>
      <c r="N10" s="40">
        <v>-64.006139677666923</v>
      </c>
      <c r="O10" s="40">
        <v>2.1321961620469239</v>
      </c>
      <c r="P10" s="40">
        <f>+[1]Mad!Q101</f>
        <v>-41.336116910229649</v>
      </c>
    </row>
    <row r="11" spans="1:16" s="15" customFormat="1" ht="20.100000000000001" customHeight="1" x14ac:dyDescent="0.2">
      <c r="A11" s="14" t="s">
        <v>4</v>
      </c>
      <c r="B11" s="40" t="s">
        <v>32</v>
      </c>
      <c r="C11" s="40">
        <v>-3.0991440979156124</v>
      </c>
      <c r="D11" s="40">
        <v>6.8137993497251443</v>
      </c>
      <c r="E11" s="40">
        <v>9.0383084309808339</v>
      </c>
      <c r="F11" s="40">
        <v>17.775695291201203</v>
      </c>
      <c r="G11" s="40">
        <v>-43.382496689099391</v>
      </c>
      <c r="H11" s="40">
        <v>31.006647928501195</v>
      </c>
      <c r="I11" s="40">
        <v>-36.923222080010497</v>
      </c>
      <c r="J11" s="40">
        <v>60.643953928499428</v>
      </c>
      <c r="K11" s="40">
        <v>25.177853731310051</v>
      </c>
      <c r="L11" s="40">
        <v>-24.084893547521176</v>
      </c>
      <c r="M11" s="40">
        <v>-23.263660714761187</v>
      </c>
      <c r="N11" s="40">
        <v>-24.71613029484142</v>
      </c>
      <c r="O11" s="40">
        <v>-54.692374062520742</v>
      </c>
      <c r="P11" s="40">
        <f>+[1]Mad!Q102</f>
        <v>-16.655273159338208</v>
      </c>
    </row>
    <row r="12" spans="1:16" s="15" customFormat="1" ht="20.100000000000001" customHeight="1" x14ac:dyDescent="0.2">
      <c r="A12" s="14" t="s">
        <v>5</v>
      </c>
      <c r="B12" s="40" t="s">
        <v>32</v>
      </c>
      <c r="C12" s="40">
        <v>4.352893525215535</v>
      </c>
      <c r="D12" s="40">
        <v>-11.606188065872956</v>
      </c>
      <c r="E12" s="40">
        <v>8.0517246014463666</v>
      </c>
      <c r="F12" s="40">
        <v>4.3159501061571035</v>
      </c>
      <c r="G12" s="40">
        <v>3.3653999045953213</v>
      </c>
      <c r="H12" s="40">
        <v>-1.3221754747602148</v>
      </c>
      <c r="I12" s="40">
        <v>-0.61265530734094398</v>
      </c>
      <c r="J12" s="40">
        <v>-4.3785487969382331</v>
      </c>
      <c r="K12" s="40">
        <v>-0.98749231084683231</v>
      </c>
      <c r="L12" s="40">
        <v>-0.48376007488340633</v>
      </c>
      <c r="M12" s="40">
        <v>3.577582260252882</v>
      </c>
      <c r="N12" s="40">
        <v>1.9190742154538469</v>
      </c>
      <c r="O12" s="40">
        <v>-16.063332360849373</v>
      </c>
      <c r="P12" s="40">
        <f>+[1]Mad!Q103</f>
        <v>27.657795605489838</v>
      </c>
    </row>
    <row r="13" spans="1:16" s="15" customFormat="1" ht="20.100000000000001" customHeight="1" x14ac:dyDescent="0.2">
      <c r="A13" s="14" t="s">
        <v>6</v>
      </c>
      <c r="B13" s="40" t="s">
        <v>32</v>
      </c>
      <c r="C13" s="40">
        <v>17.306531449957745</v>
      </c>
      <c r="D13" s="40">
        <v>-39.726238872021824</v>
      </c>
      <c r="E13" s="40">
        <v>1.7843421838982181</v>
      </c>
      <c r="F13" s="40">
        <v>9.880892467706758</v>
      </c>
      <c r="G13" s="40">
        <v>8.1984732824427482</v>
      </c>
      <c r="H13" s="40">
        <v>8.6214195004938716</v>
      </c>
      <c r="I13" s="40">
        <v>4.5791114575214351</v>
      </c>
      <c r="J13" s="40">
        <v>5.4779206260480606</v>
      </c>
      <c r="K13" s="40">
        <v>5.9530118353647907</v>
      </c>
      <c r="L13" s="40">
        <v>7.2024008002667443</v>
      </c>
      <c r="M13" s="40">
        <v>6.4074650077760538</v>
      </c>
      <c r="N13" s="40">
        <v>6.4844587352625922</v>
      </c>
      <c r="O13" s="40">
        <v>4.5385917555016704</v>
      </c>
      <c r="P13" s="40">
        <f>+[1]Mad!Q104</f>
        <v>6.5560856054969605</v>
      </c>
    </row>
    <row r="14" spans="1:16" s="15" customFormat="1" ht="20.100000000000001" customHeight="1" x14ac:dyDescent="0.2">
      <c r="A14" s="14" t="s">
        <v>7</v>
      </c>
      <c r="B14" s="40" t="s">
        <v>32</v>
      </c>
      <c r="C14" s="40">
        <v>7.2336354351170797</v>
      </c>
      <c r="D14" s="40">
        <v>64.109859902100254</v>
      </c>
      <c r="E14" s="40">
        <v>16.24937553263392</v>
      </c>
      <c r="F14" s="40">
        <v>-11.169533728528634</v>
      </c>
      <c r="G14" s="40">
        <v>-4.5325839499146241</v>
      </c>
      <c r="H14" s="40">
        <v>1.1126098264388418</v>
      </c>
      <c r="I14" s="40">
        <v>15.972641912707658</v>
      </c>
      <c r="J14" s="40">
        <v>-2.7631963598001903</v>
      </c>
      <c r="K14" s="40">
        <v>16.066036626014665</v>
      </c>
      <c r="L14" s="40">
        <v>-3.0154064463815047</v>
      </c>
      <c r="M14" s="40">
        <v>7.1368436942978377</v>
      </c>
      <c r="N14" s="40">
        <v>-2.0002709659937636</v>
      </c>
      <c r="O14" s="40">
        <v>-25.789398011435907</v>
      </c>
      <c r="P14" s="40">
        <f>+[1]Mad!Q105</f>
        <v>29.8670621022668</v>
      </c>
    </row>
    <row r="15" spans="1:16" s="15" customFormat="1" ht="20.100000000000001" customHeight="1" x14ac:dyDescent="0.2">
      <c r="A15" s="14" t="s">
        <v>8</v>
      </c>
      <c r="B15" s="40" t="s">
        <v>32</v>
      </c>
      <c r="C15" s="40">
        <v>12.1626612970487</v>
      </c>
      <c r="D15" s="40">
        <v>1.4462963553119437</v>
      </c>
      <c r="E15" s="40">
        <v>12.626376330518283</v>
      </c>
      <c r="F15" s="40">
        <v>5.4301692598773599</v>
      </c>
      <c r="G15" s="40">
        <v>9.9861548365476978</v>
      </c>
      <c r="H15" s="40">
        <v>5.7119490703249767</v>
      </c>
      <c r="I15" s="40">
        <v>1.088020023512442</v>
      </c>
      <c r="J15" s="40">
        <v>3.61721044871868</v>
      </c>
      <c r="K15" s="40">
        <v>1.2078160470092314</v>
      </c>
      <c r="L15" s="40">
        <v>1.4702883696970304</v>
      </c>
      <c r="M15" s="40">
        <v>2.5461224691253506</v>
      </c>
      <c r="N15" s="40">
        <v>2.31238117503068</v>
      </c>
      <c r="O15" s="40">
        <v>-13.440413985450022</v>
      </c>
      <c r="P15" s="40">
        <f>+[1]Mad!Q106</f>
        <v>16.01843189167576</v>
      </c>
    </row>
    <row r="16" spans="1:16" s="15" customFormat="1" ht="20.100000000000001" customHeight="1" x14ac:dyDescent="0.2">
      <c r="A16" s="14" t="s">
        <v>9</v>
      </c>
      <c r="B16" s="40" t="s">
        <v>32</v>
      </c>
      <c r="C16" s="40">
        <v>6.2556594072778182</v>
      </c>
      <c r="D16" s="40">
        <v>3.6528822960149085</v>
      </c>
      <c r="E16" s="40">
        <v>13.462556784927955</v>
      </c>
      <c r="F16" s="40">
        <v>9.3450253613843728</v>
      </c>
      <c r="G16" s="40">
        <v>2.0273609488723281</v>
      </c>
      <c r="H16" s="40">
        <v>5.9039818576130898</v>
      </c>
      <c r="I16" s="40">
        <v>2.0613305613305499</v>
      </c>
      <c r="J16" s="40">
        <v>3.2673680779768262</v>
      </c>
      <c r="K16" s="40">
        <v>4.3494984761961177</v>
      </c>
      <c r="L16" s="40">
        <v>5.9886012419542425</v>
      </c>
      <c r="M16" s="40">
        <v>5.8936836191444399</v>
      </c>
      <c r="N16" s="40">
        <v>2.4034493793475065</v>
      </c>
      <c r="O16" s="40">
        <v>-30.126644736842096</v>
      </c>
      <c r="P16" s="40">
        <f>+[1]Mad!Q107</f>
        <v>10.648965468540354</v>
      </c>
    </row>
    <row r="17" spans="1:16" s="15" customFormat="1" ht="20.100000000000001" customHeight="1" x14ac:dyDescent="0.2">
      <c r="A17" s="14" t="s">
        <v>10</v>
      </c>
      <c r="B17" s="40" t="s">
        <v>32</v>
      </c>
      <c r="C17" s="40">
        <v>10.990537168683218</v>
      </c>
      <c r="D17" s="40">
        <v>-3.7390511335920706</v>
      </c>
      <c r="E17" s="40">
        <v>3.6507446902264746</v>
      </c>
      <c r="F17" s="40">
        <v>9.9330428313316901</v>
      </c>
      <c r="G17" s="40">
        <v>7.5679647318148398</v>
      </c>
      <c r="H17" s="40">
        <v>8.2362668967500809</v>
      </c>
      <c r="I17" s="40">
        <v>3.1022685754143566</v>
      </c>
      <c r="J17" s="40">
        <v>3.7965916046519084</v>
      </c>
      <c r="K17" s="40">
        <v>6.3408805226648326</v>
      </c>
      <c r="L17" s="40">
        <v>1.6650857351331467</v>
      </c>
      <c r="M17" s="40">
        <v>5.123015531249095</v>
      </c>
      <c r="N17" s="40">
        <v>3.1119000477913659</v>
      </c>
      <c r="O17" s="40">
        <v>-55.886325714437056</v>
      </c>
      <c r="P17" s="40">
        <f>+[1]Mad!Q108</f>
        <v>26.900216138328531</v>
      </c>
    </row>
    <row r="18" spans="1:16" s="15" customFormat="1" ht="20.100000000000001" customHeight="1" x14ac:dyDescent="0.2">
      <c r="A18" s="14" t="s">
        <v>11</v>
      </c>
      <c r="B18" s="40" t="s">
        <v>32</v>
      </c>
      <c r="C18" s="40">
        <v>21.916018293045084</v>
      </c>
      <c r="D18" s="40">
        <v>9.441223754079985</v>
      </c>
      <c r="E18" s="40">
        <v>13.327398174938793</v>
      </c>
      <c r="F18" s="40">
        <v>12.494599159432809</v>
      </c>
      <c r="G18" s="40">
        <v>15.069832402234624</v>
      </c>
      <c r="H18" s="40">
        <v>9.0605656026216792</v>
      </c>
      <c r="I18" s="40">
        <v>6.1543598019030696</v>
      </c>
      <c r="J18" s="40">
        <v>10.326571263825542</v>
      </c>
      <c r="K18" s="40">
        <v>10.326887442390827</v>
      </c>
      <c r="L18" s="40">
        <v>4.2785469735793953</v>
      </c>
      <c r="M18" s="40">
        <v>0.99116213760635219</v>
      </c>
      <c r="N18" s="40">
        <v>7.3812055287478557</v>
      </c>
      <c r="O18" s="40">
        <v>5.6475874938116419</v>
      </c>
      <c r="P18" s="40">
        <f>+[1]Mad!Q109</f>
        <v>9.3161992646528802</v>
      </c>
    </row>
    <row r="19" spans="1:16" s="15" customFormat="1" ht="20.100000000000001" customHeight="1" x14ac:dyDescent="0.2">
      <c r="A19" s="14" t="s">
        <v>24</v>
      </c>
      <c r="B19" s="40" t="s">
        <v>32</v>
      </c>
      <c r="C19" s="40">
        <v>9.5577030291767358</v>
      </c>
      <c r="D19" s="40">
        <v>16.255322036198322</v>
      </c>
      <c r="E19" s="40">
        <v>9.6153846153846274</v>
      </c>
      <c r="F19" s="40">
        <v>5.5546681574954135</v>
      </c>
      <c r="G19" s="40">
        <v>6.5221503423750704</v>
      </c>
      <c r="H19" s="40">
        <v>2.900403688839944</v>
      </c>
      <c r="I19" s="40">
        <v>2.7139586521093975</v>
      </c>
      <c r="J19" s="40">
        <v>7.3028673835125346</v>
      </c>
      <c r="K19" s="40">
        <v>8.2713987473904069</v>
      </c>
      <c r="L19" s="40">
        <v>5.2446878253827407</v>
      </c>
      <c r="M19" s="40">
        <v>3.4425268403502969</v>
      </c>
      <c r="N19" s="40">
        <v>7.6141053116310502</v>
      </c>
      <c r="O19" s="40">
        <v>6.4030612244897895</v>
      </c>
      <c r="P19" s="40">
        <f>+[1]Mad!Q110</f>
        <v>4.7416493298582338</v>
      </c>
    </row>
    <row r="20" spans="1:16" s="15" customFormat="1" ht="20.100000000000001" customHeight="1" x14ac:dyDescent="0.2">
      <c r="A20" s="14" t="s">
        <v>12</v>
      </c>
      <c r="B20" s="40" t="s">
        <v>32</v>
      </c>
      <c r="C20" s="40">
        <v>2.141975105760622</v>
      </c>
      <c r="D20" s="40">
        <v>5.1194476494302137</v>
      </c>
      <c r="E20" s="40">
        <v>6.7566031135210807</v>
      </c>
      <c r="F20" s="40">
        <v>6.4457197160540716</v>
      </c>
      <c r="G20" s="40">
        <v>7.7912932384642772</v>
      </c>
      <c r="H20" s="40">
        <v>4.1086843213834214</v>
      </c>
      <c r="I20" s="40">
        <v>6.8115340696721489</v>
      </c>
      <c r="J20" s="40">
        <v>6.9293421555313586</v>
      </c>
      <c r="K20" s="40">
        <v>3.6148448829228528</v>
      </c>
      <c r="L20" s="40">
        <v>3.7990675463836112</v>
      </c>
      <c r="M20" s="40">
        <v>5.1147054061448074</v>
      </c>
      <c r="N20" s="40">
        <v>4.4228562930228605</v>
      </c>
      <c r="O20" s="40">
        <v>-6.436197539153298</v>
      </c>
      <c r="P20" s="40">
        <f>+[1]Mad!Q111</f>
        <v>7.8365602855193544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7" customFormat="1" ht="20.100000000000001" customHeight="1" x14ac:dyDescent="0.2">
      <c r="A22" s="16" t="s">
        <v>25</v>
      </c>
      <c r="B22" s="41" t="s">
        <v>32</v>
      </c>
      <c r="C22" s="41">
        <v>2.0184034371961417</v>
      </c>
      <c r="D22" s="41">
        <v>6.8991476608117921</v>
      </c>
      <c r="E22" s="41">
        <v>9.627615863197363</v>
      </c>
      <c r="F22" s="41">
        <v>10.130137539364242</v>
      </c>
      <c r="G22" s="41">
        <v>-20.564570494733402</v>
      </c>
      <c r="H22" s="41">
        <v>14.867811986735305</v>
      </c>
      <c r="I22" s="41">
        <v>-14.148008867532525</v>
      </c>
      <c r="J22" s="41">
        <v>22.029165615875996</v>
      </c>
      <c r="K22" s="41">
        <v>13.502967858497271</v>
      </c>
      <c r="L22" s="41">
        <v>-9.559976558912993</v>
      </c>
      <c r="M22" s="41">
        <v>-6.3675307693904273</v>
      </c>
      <c r="N22" s="41">
        <v>-5.7930009624707424</v>
      </c>
      <c r="O22" s="41">
        <v>-24.221182004750148</v>
      </c>
      <c r="P22" s="41">
        <f>+[1]Mad!Q113</f>
        <v>7.9416898975151611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s="21" customFormat="1" ht="10.65" customHeight="1" x14ac:dyDescent="0.2">
      <c r="A25" s="20" t="s">
        <v>29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21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30</v>
      </c>
    </row>
    <row r="3" spans="1:16" s="4" customFormat="1" ht="18" x14ac:dyDescent="0.2">
      <c r="A3" s="43" t="s">
        <v>28</v>
      </c>
    </row>
    <row r="4" spans="1:16" s="4" customFormat="1" ht="13.8" x14ac:dyDescent="0.3">
      <c r="A4" s="44" t="s">
        <v>27</v>
      </c>
    </row>
    <row r="5" spans="1:16" s="4" customFormat="1" ht="13.8" x14ac:dyDescent="0.2">
      <c r="A5" s="45" t="s">
        <v>0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1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2</v>
      </c>
      <c r="B9" s="46">
        <v>100040</v>
      </c>
      <c r="C9" s="46">
        <v>109723</v>
      </c>
      <c r="D9" s="46">
        <v>122659</v>
      </c>
      <c r="E9" s="46">
        <v>139334</v>
      </c>
      <c r="F9" s="46">
        <v>126583</v>
      </c>
      <c r="G9" s="46">
        <v>135820</v>
      </c>
      <c r="H9" s="46">
        <v>178952</v>
      </c>
      <c r="I9" s="46">
        <v>195220</v>
      </c>
      <c r="J9" s="46">
        <v>211308</v>
      </c>
      <c r="K9" s="46">
        <v>234047</v>
      </c>
      <c r="L9" s="46">
        <v>267995</v>
      </c>
      <c r="M9" s="46">
        <v>284932</v>
      </c>
      <c r="N9" s="46">
        <v>302329</v>
      </c>
      <c r="O9" s="46">
        <v>293830</v>
      </c>
      <c r="P9" s="46">
        <f>+[1]Mad!AM9</f>
        <v>311074</v>
      </c>
    </row>
    <row r="10" spans="1:16" s="15" customFormat="1" ht="20.100000000000001" customHeight="1" x14ac:dyDescent="0.2">
      <c r="A10" s="14" t="s">
        <v>3</v>
      </c>
      <c r="B10" s="46">
        <v>1473</v>
      </c>
      <c r="C10" s="46">
        <v>1569</v>
      </c>
      <c r="D10" s="46">
        <v>1262</v>
      </c>
      <c r="E10" s="46">
        <v>1288</v>
      </c>
      <c r="F10" s="46">
        <v>1510</v>
      </c>
      <c r="G10" s="46">
        <v>1911</v>
      </c>
      <c r="H10" s="46">
        <v>2193</v>
      </c>
      <c r="I10" s="46">
        <v>2167</v>
      </c>
      <c r="J10" s="46">
        <v>2656</v>
      </c>
      <c r="K10" s="46">
        <v>2028</v>
      </c>
      <c r="L10" s="46">
        <v>1979</v>
      </c>
      <c r="M10" s="46">
        <v>2069</v>
      </c>
      <c r="N10" s="46">
        <v>732</v>
      </c>
      <c r="O10" s="46">
        <v>797</v>
      </c>
      <c r="P10" s="46">
        <f>+[1]Mad!AM10</f>
        <v>492</v>
      </c>
    </row>
    <row r="11" spans="1:16" s="15" customFormat="1" ht="20.100000000000001" customHeight="1" x14ac:dyDescent="0.2">
      <c r="A11" s="14" t="s">
        <v>4</v>
      </c>
      <c r="B11" s="46">
        <v>989015</v>
      </c>
      <c r="C11" s="46">
        <v>1054361</v>
      </c>
      <c r="D11" s="46">
        <v>1332176</v>
      </c>
      <c r="E11" s="46">
        <v>1766666</v>
      </c>
      <c r="F11" s="46">
        <v>2729663</v>
      </c>
      <c r="G11" s="46">
        <v>1475697</v>
      </c>
      <c r="H11" s="46">
        <v>1628853</v>
      </c>
      <c r="I11" s="46">
        <v>860953</v>
      </c>
      <c r="J11" s="46">
        <v>1403229</v>
      </c>
      <c r="K11" s="46">
        <v>2056172</v>
      </c>
      <c r="L11" s="46">
        <v>1577187</v>
      </c>
      <c r="M11" s="46">
        <v>1255621</v>
      </c>
      <c r="N11" s="46">
        <v>1000199</v>
      </c>
      <c r="O11" s="46">
        <v>503711</v>
      </c>
      <c r="P11" s="46">
        <f>+[1]Mad!AM11</f>
        <v>472563</v>
      </c>
    </row>
    <row r="12" spans="1:16" s="15" customFormat="1" ht="20.100000000000001" customHeight="1" x14ac:dyDescent="0.2">
      <c r="A12" s="14" t="s">
        <v>5</v>
      </c>
      <c r="B12" s="46">
        <v>120977</v>
      </c>
      <c r="C12" s="46">
        <v>134728</v>
      </c>
      <c r="D12" s="46">
        <v>126164</v>
      </c>
      <c r="E12" s="46">
        <v>135777</v>
      </c>
      <c r="F12" s="46">
        <v>137973</v>
      </c>
      <c r="G12" s="46">
        <v>148686</v>
      </c>
      <c r="H12" s="46">
        <v>147884</v>
      </c>
      <c r="I12" s="46">
        <v>146009</v>
      </c>
      <c r="J12" s="46">
        <v>142759</v>
      </c>
      <c r="K12" s="46">
        <v>149169</v>
      </c>
      <c r="L12" s="46">
        <v>150230</v>
      </c>
      <c r="M12" s="46">
        <v>155236</v>
      </c>
      <c r="N12" s="46">
        <v>158124</v>
      </c>
      <c r="O12" s="46">
        <v>130821</v>
      </c>
      <c r="P12" s="46">
        <f>+[1]Mad!AM12</f>
        <v>180001</v>
      </c>
    </row>
    <row r="13" spans="1:16" s="15" customFormat="1" ht="20.100000000000001" customHeight="1" x14ac:dyDescent="0.2">
      <c r="A13" s="14" t="s">
        <v>6</v>
      </c>
      <c r="B13" s="46">
        <v>16566</v>
      </c>
      <c r="C13" s="46">
        <v>20400</v>
      </c>
      <c r="D13" s="46">
        <v>12286</v>
      </c>
      <c r="E13" s="46">
        <v>11783</v>
      </c>
      <c r="F13" s="46">
        <v>13318</v>
      </c>
      <c r="G13" s="46">
        <v>15183</v>
      </c>
      <c r="H13" s="46">
        <v>17176</v>
      </c>
      <c r="I13" s="46">
        <v>19388</v>
      </c>
      <c r="J13" s="46">
        <v>22343</v>
      </c>
      <c r="K13" s="46">
        <v>26262</v>
      </c>
      <c r="L13" s="46">
        <v>28119</v>
      </c>
      <c r="M13" s="46">
        <v>31832</v>
      </c>
      <c r="N13" s="46">
        <v>35817</v>
      </c>
      <c r="O13" s="46">
        <v>38612</v>
      </c>
      <c r="P13" s="46">
        <f>+[1]Mad!AM13</f>
        <v>42758</v>
      </c>
    </row>
    <row r="14" spans="1:16" s="15" customFormat="1" ht="20.100000000000001" customHeight="1" x14ac:dyDescent="0.2">
      <c r="A14" s="14" t="s">
        <v>7</v>
      </c>
      <c r="B14" s="46">
        <v>77347</v>
      </c>
      <c r="C14" s="46">
        <v>87400</v>
      </c>
      <c r="D14" s="46">
        <v>148011</v>
      </c>
      <c r="E14" s="46">
        <v>177676</v>
      </c>
      <c r="F14" s="46">
        <v>157665</v>
      </c>
      <c r="G14" s="46">
        <v>155087</v>
      </c>
      <c r="H14" s="46">
        <v>164719</v>
      </c>
      <c r="I14" s="46">
        <v>202879</v>
      </c>
      <c r="J14" s="46">
        <v>215936</v>
      </c>
      <c r="K14" s="46">
        <v>261497</v>
      </c>
      <c r="L14" s="46">
        <v>259552</v>
      </c>
      <c r="M14" s="46">
        <v>288491</v>
      </c>
      <c r="N14" s="46">
        <v>286963</v>
      </c>
      <c r="O14" s="46">
        <v>232946</v>
      </c>
      <c r="P14" s="46">
        <f>+[1]Mad!AM14</f>
        <v>310171</v>
      </c>
    </row>
    <row r="15" spans="1:16" s="15" customFormat="1" ht="20.100000000000001" customHeight="1" x14ac:dyDescent="0.2">
      <c r="A15" s="14" t="s">
        <v>8</v>
      </c>
      <c r="B15" s="46">
        <v>167858</v>
      </c>
      <c r="C15" s="46">
        <v>205687</v>
      </c>
      <c r="D15" s="46">
        <v>208261</v>
      </c>
      <c r="E15" s="46">
        <v>240345</v>
      </c>
      <c r="F15" s="46">
        <v>265102</v>
      </c>
      <c r="G15" s="46">
        <v>291916</v>
      </c>
      <c r="H15" s="46">
        <v>308984</v>
      </c>
      <c r="I15" s="46">
        <v>313956</v>
      </c>
      <c r="J15" s="46">
        <v>326741</v>
      </c>
      <c r="K15" s="46">
        <v>340238</v>
      </c>
      <c r="L15" s="46">
        <v>359486</v>
      </c>
      <c r="M15" s="46">
        <v>380395</v>
      </c>
      <c r="N15" s="46">
        <v>396492</v>
      </c>
      <c r="O15" s="46">
        <v>371954</v>
      </c>
      <c r="P15" s="46">
        <f>+[1]Mad!AM15</f>
        <v>447425</v>
      </c>
    </row>
    <row r="16" spans="1:16" s="15" customFormat="1" ht="20.100000000000001" customHeight="1" x14ac:dyDescent="0.2">
      <c r="A16" s="14" t="s">
        <v>9</v>
      </c>
      <c r="B16" s="46">
        <v>65157</v>
      </c>
      <c r="C16" s="46">
        <v>73665</v>
      </c>
      <c r="D16" s="46">
        <v>83263</v>
      </c>
      <c r="E16" s="46">
        <v>92257</v>
      </c>
      <c r="F16" s="46">
        <v>96905</v>
      </c>
      <c r="G16" s="46">
        <v>99221</v>
      </c>
      <c r="H16" s="46">
        <v>109730</v>
      </c>
      <c r="I16" s="46">
        <v>116124</v>
      </c>
      <c r="J16" s="46">
        <v>136099</v>
      </c>
      <c r="K16" s="46">
        <v>145974</v>
      </c>
      <c r="L16" s="46">
        <v>150181</v>
      </c>
      <c r="M16" s="46">
        <v>150141</v>
      </c>
      <c r="N16" s="46">
        <v>157592</v>
      </c>
      <c r="O16" s="46">
        <v>129324</v>
      </c>
      <c r="P16" s="46">
        <f>+[1]Mad!AM16</f>
        <v>179738</v>
      </c>
    </row>
    <row r="17" spans="1:16" s="15" customFormat="1" ht="20.100000000000001" customHeight="1" x14ac:dyDescent="0.2">
      <c r="A17" s="14" t="s">
        <v>10</v>
      </c>
      <c r="B17" s="46">
        <v>42482</v>
      </c>
      <c r="C17" s="46">
        <v>48999</v>
      </c>
      <c r="D17" s="46">
        <v>50745</v>
      </c>
      <c r="E17" s="46">
        <v>55569</v>
      </c>
      <c r="F17" s="46">
        <v>63935</v>
      </c>
      <c r="G17" s="46">
        <v>72305</v>
      </c>
      <c r="H17" s="46">
        <v>82321</v>
      </c>
      <c r="I17" s="46">
        <v>87864</v>
      </c>
      <c r="J17" s="46">
        <v>91263</v>
      </c>
      <c r="K17" s="46">
        <v>100103</v>
      </c>
      <c r="L17" s="46">
        <v>104160</v>
      </c>
      <c r="M17" s="46">
        <v>115099</v>
      </c>
      <c r="N17" s="46">
        <v>118902</v>
      </c>
      <c r="O17" s="46">
        <v>56532</v>
      </c>
      <c r="P17" s="46">
        <f>+[1]Mad!AM17</f>
        <v>71591</v>
      </c>
    </row>
    <row r="18" spans="1:16" s="15" customFormat="1" ht="20.100000000000001" customHeight="1" x14ac:dyDescent="0.2">
      <c r="A18" s="14" t="s">
        <v>11</v>
      </c>
      <c r="B18" s="46">
        <v>16837</v>
      </c>
      <c r="C18" s="46">
        <v>19551</v>
      </c>
      <c r="D18" s="46">
        <v>19491</v>
      </c>
      <c r="E18" s="46">
        <v>21431</v>
      </c>
      <c r="F18" s="46">
        <v>22636</v>
      </c>
      <c r="G18" s="46">
        <v>24568</v>
      </c>
      <c r="H18" s="46">
        <v>25867</v>
      </c>
      <c r="I18" s="46">
        <v>26439</v>
      </c>
      <c r="J18" s="46">
        <v>27099</v>
      </c>
      <c r="K18" s="46">
        <v>28784</v>
      </c>
      <c r="L18" s="46">
        <v>30844</v>
      </c>
      <c r="M18" s="46">
        <v>31157</v>
      </c>
      <c r="N18" s="46">
        <v>32788</v>
      </c>
      <c r="O18" s="46">
        <v>33024</v>
      </c>
      <c r="P18" s="46">
        <f>+[1]Mad!AM18</f>
        <v>35438</v>
      </c>
    </row>
    <row r="19" spans="1:16" s="15" customFormat="1" ht="20.100000000000001" customHeight="1" x14ac:dyDescent="0.2">
      <c r="A19" s="14" t="s">
        <v>24</v>
      </c>
      <c r="B19" s="46">
        <v>53810</v>
      </c>
      <c r="C19" s="46">
        <v>62220</v>
      </c>
      <c r="D19" s="46">
        <v>72492</v>
      </c>
      <c r="E19" s="46">
        <v>79234</v>
      </c>
      <c r="F19" s="46">
        <v>86602</v>
      </c>
      <c r="G19" s="46">
        <v>93597</v>
      </c>
      <c r="H19" s="46">
        <v>100717</v>
      </c>
      <c r="I19" s="46">
        <v>109942</v>
      </c>
      <c r="J19" s="46">
        <v>120971</v>
      </c>
      <c r="K19" s="46">
        <v>132212</v>
      </c>
      <c r="L19" s="46">
        <v>138792</v>
      </c>
      <c r="M19" s="46">
        <v>145142</v>
      </c>
      <c r="N19" s="46">
        <v>154667</v>
      </c>
      <c r="O19" s="46">
        <v>169360</v>
      </c>
      <c r="P19" s="46">
        <f>+[1]Mad!AM19</f>
        <v>174195</v>
      </c>
    </row>
    <row r="20" spans="1:16" s="15" customFormat="1" ht="20.100000000000001" customHeight="1" x14ac:dyDescent="0.2">
      <c r="A20" s="14" t="s">
        <v>12</v>
      </c>
      <c r="B20" s="46">
        <v>212981</v>
      </c>
      <c r="C20" s="46">
        <v>230365</v>
      </c>
      <c r="D20" s="46">
        <v>247608</v>
      </c>
      <c r="E20" s="46">
        <v>267274</v>
      </c>
      <c r="F20" s="46">
        <v>289139</v>
      </c>
      <c r="G20" s="46">
        <v>322423</v>
      </c>
      <c r="H20" s="46">
        <v>348118</v>
      </c>
      <c r="I20" s="46">
        <v>384648</v>
      </c>
      <c r="J20" s="46">
        <v>418625</v>
      </c>
      <c r="K20" s="46">
        <v>450142</v>
      </c>
      <c r="L20" s="46">
        <v>492096</v>
      </c>
      <c r="M20" s="46">
        <v>540488</v>
      </c>
      <c r="N20" s="46">
        <v>580065</v>
      </c>
      <c r="O20" s="46">
        <v>564919</v>
      </c>
      <c r="P20" s="46">
        <f>+[1]Mad!AM20</f>
        <v>606450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6"/>
    </row>
    <row r="22" spans="1:16" s="17" customFormat="1" ht="20.100000000000001" customHeight="1" x14ac:dyDescent="0.2">
      <c r="A22" s="16" t="s">
        <v>25</v>
      </c>
      <c r="B22" s="48">
        <v>1864543</v>
      </c>
      <c r="C22" s="48">
        <v>2048668</v>
      </c>
      <c r="D22" s="48">
        <v>2424418</v>
      </c>
      <c r="E22" s="48">
        <v>2988634</v>
      </c>
      <c r="F22" s="48">
        <v>3991031</v>
      </c>
      <c r="G22" s="48">
        <v>2836414</v>
      </c>
      <c r="H22" s="48">
        <v>3115514</v>
      </c>
      <c r="I22" s="48">
        <v>2465589</v>
      </c>
      <c r="J22" s="48">
        <v>3119029</v>
      </c>
      <c r="K22" s="48">
        <v>3926628</v>
      </c>
      <c r="L22" s="48">
        <v>3560621</v>
      </c>
      <c r="M22" s="48">
        <v>3380603</v>
      </c>
      <c r="N22" s="48">
        <v>3224670</v>
      </c>
      <c r="O22" s="48">
        <v>2525830</v>
      </c>
      <c r="P22" s="48">
        <f>+[1]Mad!AM22</f>
        <v>2831896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29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2">
        <v>3875173</v>
      </c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22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30</v>
      </c>
    </row>
    <row r="3" spans="1:16" s="4" customFormat="1" ht="18" x14ac:dyDescent="0.2">
      <c r="A3" s="43" t="s">
        <v>28</v>
      </c>
    </row>
    <row r="4" spans="1:16" s="4" customFormat="1" ht="13.8" x14ac:dyDescent="0.3">
      <c r="A4" s="44" t="s">
        <v>27</v>
      </c>
    </row>
    <row r="5" spans="1:16" s="4" customFormat="1" ht="13.8" x14ac:dyDescent="0.2">
      <c r="A5" s="45" t="s">
        <v>13</v>
      </c>
    </row>
    <row r="7" spans="1:16" ht="27" customHeight="1" x14ac:dyDescent="0.2">
      <c r="A7" s="8" t="s">
        <v>1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2</v>
      </c>
      <c r="B9" s="27">
        <v>5.365389803292282</v>
      </c>
      <c r="C9" s="27">
        <v>5.3558214410534069</v>
      </c>
      <c r="D9" s="27">
        <v>5.0593173289424511</v>
      </c>
      <c r="E9" s="27">
        <v>4.6621299229012321</v>
      </c>
      <c r="F9" s="27">
        <v>3.1716867145356673</v>
      </c>
      <c r="G9" s="27">
        <v>4.7884406155095833</v>
      </c>
      <c r="H9" s="27">
        <v>5.7438997224855992</v>
      </c>
      <c r="I9" s="27">
        <v>7.9177835397545984</v>
      </c>
      <c r="J9" s="27">
        <v>6.7748007472838507</v>
      </c>
      <c r="K9" s="27">
        <v>5.9605086094226394</v>
      </c>
      <c r="L9" s="27">
        <v>7.5266365052613011</v>
      </c>
      <c r="M9" s="27">
        <v>8.4284371752613367</v>
      </c>
      <c r="N9" s="27">
        <v>9.3755019893508482</v>
      </c>
      <c r="O9" s="27">
        <v>11.633007763784578</v>
      </c>
      <c r="P9" s="27">
        <f>+[1]Mad!AM37</f>
        <v>10.98465480370748</v>
      </c>
    </row>
    <row r="10" spans="1:16" s="15" customFormat="1" ht="20.100000000000001" customHeight="1" x14ac:dyDescent="0.2">
      <c r="A10" s="14" t="s">
        <v>3</v>
      </c>
      <c r="B10" s="27">
        <v>7.9000591565868958E-2</v>
      </c>
      <c r="C10" s="27">
        <v>7.6586347812334643E-2</v>
      </c>
      <c r="D10" s="27">
        <v>5.2053730008604124E-2</v>
      </c>
      <c r="E10" s="27">
        <v>4.3096612030780614E-2</v>
      </c>
      <c r="F10" s="27">
        <v>3.783483515913557E-2</v>
      </c>
      <c r="G10" s="27">
        <v>6.7373803683101266E-2</v>
      </c>
      <c r="H10" s="27">
        <v>7.0389669248798109E-2</v>
      </c>
      <c r="I10" s="27">
        <v>8.7889749670362741E-2</v>
      </c>
      <c r="J10" s="27">
        <v>8.5154706801379543E-2</v>
      </c>
      <c r="K10" s="27">
        <v>5.1647367665080574E-2</v>
      </c>
      <c r="L10" s="27">
        <v>5.5580192331618553E-2</v>
      </c>
      <c r="M10" s="27">
        <v>6.120209915213351E-2</v>
      </c>
      <c r="N10" s="27">
        <v>2.2699997209016737E-2</v>
      </c>
      <c r="O10" s="27">
        <v>3.1553984234885167E-2</v>
      </c>
      <c r="P10" s="27">
        <f>+[1]Mad!AM38</f>
        <v>1.7373519366530411E-2</v>
      </c>
    </row>
    <row r="11" spans="1:16" s="15" customFormat="1" ht="20.100000000000001" customHeight="1" x14ac:dyDescent="0.2">
      <c r="A11" s="14" t="s">
        <v>4</v>
      </c>
      <c r="B11" s="27">
        <v>53.043292645972763</v>
      </c>
      <c r="C11" s="27">
        <v>51.465684044462058</v>
      </c>
      <c r="D11" s="27">
        <v>54.948280370794144</v>
      </c>
      <c r="E11" s="27">
        <v>59.112825458052079</v>
      </c>
      <c r="F11" s="27">
        <v>68.394933539729465</v>
      </c>
      <c r="G11" s="27">
        <v>52.026855035971472</v>
      </c>
      <c r="H11" s="27">
        <v>52.281999053767692</v>
      </c>
      <c r="I11" s="27">
        <v>34.918755721249568</v>
      </c>
      <c r="J11" s="27">
        <v>44.989289936066641</v>
      </c>
      <c r="K11" s="27">
        <v>52.364828040751512</v>
      </c>
      <c r="L11" s="27">
        <v>44.295278829170535</v>
      </c>
      <c r="M11" s="27">
        <v>37.141924088690686</v>
      </c>
      <c r="N11" s="27">
        <v>31.017096323034604</v>
      </c>
      <c r="O11" s="27">
        <v>19.942395173071823</v>
      </c>
      <c r="P11" s="27">
        <f>+[1]Mad!AM39</f>
        <v>16.687159415458762</v>
      </c>
    </row>
    <row r="12" spans="1:16" s="15" customFormat="1" ht="20.100000000000001" customHeight="1" x14ac:dyDescent="0.2">
      <c r="A12" s="14" t="s">
        <v>5</v>
      </c>
      <c r="B12" s="27">
        <v>6.4882923054067394</v>
      </c>
      <c r="C12" s="27">
        <v>6.5763705978713975</v>
      </c>
      <c r="D12" s="27">
        <v>5.2038881084037492</v>
      </c>
      <c r="E12" s="27">
        <v>4.5431123382789593</v>
      </c>
      <c r="F12" s="27">
        <v>3.4570766300737827</v>
      </c>
      <c r="G12" s="27">
        <v>5.2420415355445291</v>
      </c>
      <c r="H12" s="27">
        <v>4.7466966927447602</v>
      </c>
      <c r="I12" s="27">
        <v>5.9218710012090421</v>
      </c>
      <c r="J12" s="27">
        <v>4.5770334293140591</v>
      </c>
      <c r="K12" s="27">
        <v>3.7989083763473395</v>
      </c>
      <c r="L12" s="27">
        <v>4.2192078291960868</v>
      </c>
      <c r="M12" s="27">
        <v>4.591961848226485</v>
      </c>
      <c r="N12" s="27">
        <v>4.9035715282494019</v>
      </c>
      <c r="O12" s="27">
        <v>5.1793271914578574</v>
      </c>
      <c r="P12" s="27">
        <f>+[1]Mad!AM40</f>
        <v>6.3562009339326018</v>
      </c>
    </row>
    <row r="13" spans="1:16" s="15" customFormat="1" ht="20.100000000000001" customHeight="1" x14ac:dyDescent="0.2">
      <c r="A13" s="14" t="s">
        <v>6</v>
      </c>
      <c r="B13" s="27">
        <v>0.88847508477948745</v>
      </c>
      <c r="C13" s="27">
        <v>0.99576895817184619</v>
      </c>
      <c r="D13" s="27">
        <v>0.50676079784921579</v>
      </c>
      <c r="E13" s="27">
        <v>0.39426038785612422</v>
      </c>
      <c r="F13" s="27">
        <v>0.33369823486713079</v>
      </c>
      <c r="G13" s="27">
        <v>0.5352885721195848</v>
      </c>
      <c r="H13" s="27">
        <v>0.55130549886792357</v>
      </c>
      <c r="I13" s="27">
        <v>0.78634354711997823</v>
      </c>
      <c r="J13" s="27">
        <v>0.71634473421055078</v>
      </c>
      <c r="K13" s="27">
        <v>0.668818130976502</v>
      </c>
      <c r="L13" s="27">
        <v>0.78972179291196687</v>
      </c>
      <c r="M13" s="27">
        <v>0.94160716298246194</v>
      </c>
      <c r="N13" s="27">
        <v>1.1107183060592245</v>
      </c>
      <c r="O13" s="27">
        <v>1.5286856201723791</v>
      </c>
      <c r="P13" s="27">
        <f>+[1]Mad!AM41</f>
        <v>1.5098718314514374</v>
      </c>
    </row>
    <row r="14" spans="1:16" s="15" customFormat="1" ht="20.100000000000001" customHeight="1" x14ac:dyDescent="0.2">
      <c r="A14" s="14" t="s">
        <v>7</v>
      </c>
      <c r="B14" s="27">
        <v>4.1483087276614166</v>
      </c>
      <c r="C14" s="27">
        <v>4.2661866149127139</v>
      </c>
      <c r="D14" s="27">
        <v>6.1050115945352657</v>
      </c>
      <c r="E14" s="27">
        <v>5.9450571732771555</v>
      </c>
      <c r="F14" s="27">
        <v>3.9504829704404698</v>
      </c>
      <c r="G14" s="27">
        <v>5.4677138104663143</v>
      </c>
      <c r="H14" s="27">
        <v>5.2870569671649683</v>
      </c>
      <c r="I14" s="27">
        <v>8.2284192539794763</v>
      </c>
      <c r="J14" s="27">
        <v>6.9231802589844476</v>
      </c>
      <c r="K14" s="27">
        <v>6.6595817072561996</v>
      </c>
      <c r="L14" s="27">
        <v>7.2895149469713285</v>
      </c>
      <c r="M14" s="27">
        <v>8.5337142515699131</v>
      </c>
      <c r="N14" s="27">
        <v>8.8989881135123898</v>
      </c>
      <c r="O14" s="27">
        <v>9.2225525866744782</v>
      </c>
      <c r="P14" s="27">
        <f>+[1]Mad!AM42</f>
        <v>10.952768039504274</v>
      </c>
    </row>
    <row r="15" spans="1:16" s="15" customFormat="1" ht="20.100000000000001" customHeight="1" x14ac:dyDescent="0.2">
      <c r="A15" s="14" t="s">
        <v>8</v>
      </c>
      <c r="B15" s="27">
        <v>9.0026349620255477</v>
      </c>
      <c r="C15" s="27">
        <v>10.040035769582968</v>
      </c>
      <c r="D15" s="27">
        <v>8.59014410881292</v>
      </c>
      <c r="E15" s="27">
        <v>8.0419683373741986</v>
      </c>
      <c r="F15" s="27">
        <v>6.6424440201040786</v>
      </c>
      <c r="G15" s="27">
        <v>10.291727512274301</v>
      </c>
      <c r="H15" s="27">
        <v>9.9175930520613935</v>
      </c>
      <c r="I15" s="27">
        <v>12.733509112832675</v>
      </c>
      <c r="J15" s="27">
        <v>10.4757281833545</v>
      </c>
      <c r="K15" s="27">
        <v>8.6648900787138476</v>
      </c>
      <c r="L15" s="27">
        <v>10.096160192281065</v>
      </c>
      <c r="M15" s="27">
        <v>11.252282506996533</v>
      </c>
      <c r="N15" s="27">
        <v>12.295583734149542</v>
      </c>
      <c r="O15" s="27">
        <v>14.726010855837487</v>
      </c>
      <c r="P15" s="27">
        <f>+[1]Mad!AM43</f>
        <v>15.799485574329001</v>
      </c>
    </row>
    <row r="16" spans="1:16" s="15" customFormat="1" ht="20.100000000000001" customHeight="1" x14ac:dyDescent="0.2">
      <c r="A16" s="14" t="s">
        <v>9</v>
      </c>
      <c r="B16" s="27">
        <v>3.4945292224421749</v>
      </c>
      <c r="C16" s="27">
        <v>3.5957509952808357</v>
      </c>
      <c r="D16" s="27">
        <v>3.4343500172000043</v>
      </c>
      <c r="E16" s="27">
        <v>3.0869286771146953</v>
      </c>
      <c r="F16" s="27">
        <v>2.4280693384741938</v>
      </c>
      <c r="G16" s="27">
        <v>3.4981141681009893</v>
      </c>
      <c r="H16" s="27">
        <v>3.522051257031745</v>
      </c>
      <c r="I16" s="27">
        <v>4.7097873976563003</v>
      </c>
      <c r="J16" s="27">
        <v>4.3635054371087927</v>
      </c>
      <c r="K16" s="27">
        <v>3.7175408518454001</v>
      </c>
      <c r="L16" s="27">
        <v>4.2178316647573562</v>
      </c>
      <c r="M16" s="27">
        <v>4.4412490907687179</v>
      </c>
      <c r="N16" s="27">
        <v>4.8870737160701712</v>
      </c>
      <c r="O16" s="27">
        <v>5.1200595447832988</v>
      </c>
      <c r="P16" s="27">
        <f>+[1]Mad!AM44</f>
        <v>6.3469138697183789</v>
      </c>
    </row>
    <row r="17" spans="1:16" s="15" customFormat="1" ht="20.100000000000001" customHeight="1" x14ac:dyDescent="0.2">
      <c r="A17" s="14" t="s">
        <v>10</v>
      </c>
      <c r="B17" s="27">
        <v>2.2784135308222977</v>
      </c>
      <c r="C17" s="27">
        <v>2.3917491755618769</v>
      </c>
      <c r="D17" s="27">
        <v>2.0930796587057183</v>
      </c>
      <c r="E17" s="27">
        <v>1.859344436287615</v>
      </c>
      <c r="F17" s="27">
        <v>1.6019670105293593</v>
      </c>
      <c r="G17" s="27">
        <v>2.5491694794906525</v>
      </c>
      <c r="H17" s="27">
        <v>2.6422927324351617</v>
      </c>
      <c r="I17" s="27">
        <v>3.5636109667913023</v>
      </c>
      <c r="J17" s="27">
        <v>2.9260067796740588</v>
      </c>
      <c r="K17" s="27">
        <v>2.5493374977206904</v>
      </c>
      <c r="L17" s="27">
        <v>2.9253324069031779</v>
      </c>
      <c r="M17" s="27">
        <v>3.4046884535096251</v>
      </c>
      <c r="N17" s="27">
        <v>3.6872610220580713</v>
      </c>
      <c r="O17" s="27">
        <v>2.2381553786280155</v>
      </c>
      <c r="P17" s="27">
        <f>+[1]Mad!AM45</f>
        <v>2.5280236279863382</v>
      </c>
    </row>
    <row r="18" spans="1:16" s="15" customFormat="1" ht="20.100000000000001" customHeight="1" x14ac:dyDescent="0.2">
      <c r="A18" s="14" t="s">
        <v>11</v>
      </c>
      <c r="B18" s="27">
        <v>0.90300947738936566</v>
      </c>
      <c r="C18" s="27">
        <v>0.95432739711851811</v>
      </c>
      <c r="D18" s="27">
        <v>0.80394552424540644</v>
      </c>
      <c r="E18" s="27">
        <v>0.71708345685687847</v>
      </c>
      <c r="F18" s="27">
        <v>0.56717174083588928</v>
      </c>
      <c r="G18" s="27">
        <v>0.86616410721425019</v>
      </c>
      <c r="H18" s="27">
        <v>0.83026428383887863</v>
      </c>
      <c r="I18" s="27">
        <v>1.0723198391946105</v>
      </c>
      <c r="J18" s="27">
        <v>0.86882808720278004</v>
      </c>
      <c r="K18" s="27">
        <v>0.73304626768820469</v>
      </c>
      <c r="L18" s="27">
        <v>0.86625338669855612</v>
      </c>
      <c r="M18" s="27">
        <v>0.92164031091494614</v>
      </c>
      <c r="N18" s="27">
        <v>1.0167862137831158</v>
      </c>
      <c r="O18" s="27">
        <v>1.3074514120111014</v>
      </c>
      <c r="P18" s="27">
        <f>+[1]Mad!AM46</f>
        <v>1.2513877628274483</v>
      </c>
    </row>
    <row r="19" spans="1:16" s="15" customFormat="1" ht="20.100000000000001" customHeight="1" x14ac:dyDescent="0.2">
      <c r="A19" s="14" t="s">
        <v>24</v>
      </c>
      <c r="B19" s="27">
        <v>2.8859618684042148</v>
      </c>
      <c r="C19" s="27">
        <v>3.0370953224241313</v>
      </c>
      <c r="D19" s="27">
        <v>2.9900784435687244</v>
      </c>
      <c r="E19" s="27">
        <v>2.6511777621481922</v>
      </c>
      <c r="F19" s="27">
        <v>2.1699154930142113</v>
      </c>
      <c r="G19" s="27">
        <v>3.2998356375338718</v>
      </c>
      <c r="H19" s="27">
        <v>3.2327570988286363</v>
      </c>
      <c r="I19" s="27">
        <v>4.4590562336220678</v>
      </c>
      <c r="J19" s="27">
        <v>3.8784826944539468</v>
      </c>
      <c r="K19" s="27">
        <v>3.3670620186073141</v>
      </c>
      <c r="L19" s="27">
        <v>3.8979717302122294</v>
      </c>
      <c r="M19" s="27">
        <v>4.2933760633827749</v>
      </c>
      <c r="N19" s="27">
        <v>4.7963667600095512</v>
      </c>
      <c r="O19" s="27">
        <v>6.7051226725472421</v>
      </c>
      <c r="P19" s="27">
        <f>+[1]Mad!AM47</f>
        <v>6.1511792805950503</v>
      </c>
    </row>
    <row r="20" spans="1:16" s="15" customFormat="1" ht="20.100000000000001" customHeight="1" x14ac:dyDescent="0.2">
      <c r="A20" s="14" t="s">
        <v>12</v>
      </c>
      <c r="B20" s="27">
        <v>11.422691780237839</v>
      </c>
      <c r="C20" s="27">
        <v>11.24462333574791</v>
      </c>
      <c r="D20" s="27">
        <v>10.213090316933796</v>
      </c>
      <c r="E20" s="27">
        <v>8.9430154378220958</v>
      </c>
      <c r="F20" s="27">
        <v>7.244719472236623</v>
      </c>
      <c r="G20" s="27">
        <v>11.367275722091346</v>
      </c>
      <c r="H20" s="27">
        <v>11.173693971524441</v>
      </c>
      <c r="I20" s="27">
        <v>15.600653636920022</v>
      </c>
      <c r="J20" s="27">
        <v>13.421645005544994</v>
      </c>
      <c r="K20" s="27">
        <v>11.463831053005276</v>
      </c>
      <c r="L20" s="27">
        <v>13.820510523304783</v>
      </c>
      <c r="M20" s="27">
        <v>15.987916948544386</v>
      </c>
      <c r="N20" s="27">
        <v>17.988352296514062</v>
      </c>
      <c r="O20" s="27">
        <v>22.365677816796854</v>
      </c>
      <c r="P20" s="27">
        <f>+[1]Mad!AM48</f>
        <v>21.414981341122697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25</v>
      </c>
      <c r="B22" s="28">
        <v>99.999999999999986</v>
      </c>
      <c r="C22" s="28">
        <v>100</v>
      </c>
      <c r="D22" s="28">
        <v>100</v>
      </c>
      <c r="E22" s="28">
        <v>100.00000000000001</v>
      </c>
      <c r="F22" s="28">
        <v>100.00000000000001</v>
      </c>
      <c r="G22" s="28">
        <v>100</v>
      </c>
      <c r="H22" s="28">
        <v>100.00000000000001</v>
      </c>
      <c r="I22" s="28">
        <v>100</v>
      </c>
      <c r="J22" s="28">
        <v>100.00000000000001</v>
      </c>
      <c r="K22" s="28">
        <v>100.00000000000001</v>
      </c>
      <c r="L22" s="28">
        <v>100</v>
      </c>
      <c r="M22" s="28">
        <v>100</v>
      </c>
      <c r="N22" s="28">
        <v>100</v>
      </c>
      <c r="O22" s="28">
        <v>100.00000000000003</v>
      </c>
      <c r="P22" s="28">
        <f>+[1]Mad!AM50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14</v>
      </c>
    </row>
    <row r="26" spans="1:16" s="21" customFormat="1" ht="10.65" customHeight="1" x14ac:dyDescent="0.2">
      <c r="A26" s="20" t="s">
        <v>29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2" t="s">
        <v>23</v>
      </c>
      <c r="B1" s="38"/>
      <c r="C1" s="38"/>
      <c r="D1" s="36"/>
      <c r="E1" s="38"/>
      <c r="F1" s="31" t="s">
        <v>16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2" t="s">
        <v>30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3" t="s">
        <v>28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4" t="s">
        <v>27</v>
      </c>
    </row>
    <row r="5" spans="1:18" s="4" customFormat="1" ht="13.8" x14ac:dyDescent="0.2">
      <c r="A5" s="45" t="s">
        <v>17</v>
      </c>
    </row>
    <row r="7" spans="1:18" ht="27" customHeight="1" x14ac:dyDescent="0.2">
      <c r="A7" s="8" t="s">
        <v>1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2</v>
      </c>
      <c r="B9" s="40" t="s">
        <v>32</v>
      </c>
      <c r="C9" s="40">
        <v>-2.0417819837514628</v>
      </c>
      <c r="D9" s="40">
        <v>3.2118878146138741</v>
      </c>
      <c r="E9" s="40">
        <v>3.811492380169625</v>
      </c>
      <c r="F9" s="40">
        <v>-2.9747591761632322</v>
      </c>
      <c r="G9" s="40">
        <v>0.61671330972620808</v>
      </c>
      <c r="H9" s="40">
        <v>16.874334969003229</v>
      </c>
      <c r="I9" s="40">
        <v>16.495168849134046</v>
      </c>
      <c r="J9" s="40">
        <v>-0.37426276532907821</v>
      </c>
      <c r="K9" s="40">
        <v>5.2124277389298044</v>
      </c>
      <c r="L9" s="40">
        <v>4.1635286841736843</v>
      </c>
      <c r="M9" s="40">
        <v>2.1362014667689664</v>
      </c>
      <c r="N9" s="40">
        <v>1.9358648090766195</v>
      </c>
      <c r="O9" s="40">
        <v>7.7199441414977485</v>
      </c>
      <c r="P9" s="27">
        <f>+[1]Mad!AM100</f>
        <v>6.7437244507041072</v>
      </c>
    </row>
    <row r="10" spans="1:18" s="15" customFormat="1" ht="20.100000000000001" customHeight="1" x14ac:dyDescent="0.2">
      <c r="A10" s="14" t="s">
        <v>3</v>
      </c>
      <c r="B10" s="40" t="s">
        <v>32</v>
      </c>
      <c r="C10" s="40">
        <v>4.3218085106383057</v>
      </c>
      <c r="D10" s="40">
        <v>2.6054530878432729</v>
      </c>
      <c r="E10" s="40">
        <v>-0.71864555710720879</v>
      </c>
      <c r="F10" s="40">
        <v>8.3829611836775371</v>
      </c>
      <c r="G10" s="40">
        <v>13.252763148972718</v>
      </c>
      <c r="H10" s="40">
        <v>4.098157481616127</v>
      </c>
      <c r="I10" s="40">
        <v>8.7093128868048098</v>
      </c>
      <c r="J10" s="40">
        <v>-1.8404067761449738</v>
      </c>
      <c r="K10" s="40">
        <v>-0.52630564903537902</v>
      </c>
      <c r="L10" s="40">
        <v>8.3665696819118125</v>
      </c>
      <c r="M10" s="40">
        <v>1.6592486650893505</v>
      </c>
      <c r="N10" s="40">
        <v>-1.7070966372308902</v>
      </c>
      <c r="O10" s="40">
        <v>6.6067170904776589</v>
      </c>
      <c r="P10" s="27">
        <f>+[1]Mad!AM101</f>
        <v>5.2291288059761456</v>
      </c>
    </row>
    <row r="11" spans="1:18" s="15" customFormat="1" ht="20.100000000000001" customHeight="1" x14ac:dyDescent="0.2">
      <c r="A11" s="14" t="s">
        <v>4</v>
      </c>
      <c r="B11" s="40" t="s">
        <v>32</v>
      </c>
      <c r="C11" s="40">
        <v>10.01675772462238</v>
      </c>
      <c r="D11" s="40">
        <v>18.289149396769915</v>
      </c>
      <c r="E11" s="40">
        <v>21.622447908673919</v>
      </c>
      <c r="F11" s="40">
        <v>31.189448161150352</v>
      </c>
      <c r="G11" s="40">
        <v>-4.5144954646493858</v>
      </c>
      <c r="H11" s="40">
        <v>-15.745838042397637</v>
      </c>
      <c r="I11" s="40">
        <v>-16.203081010251964</v>
      </c>
      <c r="J11" s="40">
        <v>1.4576322800118788</v>
      </c>
      <c r="K11" s="40">
        <v>17.058616878248174</v>
      </c>
      <c r="L11" s="40">
        <v>1.0405130008798409</v>
      </c>
      <c r="M11" s="40">
        <v>3.7467031257713472</v>
      </c>
      <c r="N11" s="40">
        <v>5.8098042758975481</v>
      </c>
      <c r="O11" s="40">
        <v>11.153645999777481</v>
      </c>
      <c r="P11" s="27">
        <f>+[1]Mad!AM102</f>
        <v>12.564164538555289</v>
      </c>
    </row>
    <row r="12" spans="1:18" s="15" customFormat="1" ht="20.100000000000001" customHeight="1" x14ac:dyDescent="0.2">
      <c r="A12" s="14" t="s">
        <v>5</v>
      </c>
      <c r="B12" s="40" t="s">
        <v>32</v>
      </c>
      <c r="C12" s="40">
        <v>6.7211647378468484</v>
      </c>
      <c r="D12" s="40">
        <v>5.9389645666119435</v>
      </c>
      <c r="E12" s="40">
        <v>-0.40006478383483568</v>
      </c>
      <c r="F12" s="40">
        <v>-2.5869411435535881</v>
      </c>
      <c r="G12" s="40">
        <v>4.255933543801234</v>
      </c>
      <c r="H12" s="40">
        <v>0.79327218676763778</v>
      </c>
      <c r="I12" s="40">
        <v>-0.65926938161146609</v>
      </c>
      <c r="J12" s="40">
        <v>2.251229807750164</v>
      </c>
      <c r="K12" s="40">
        <v>5.5322071189473547</v>
      </c>
      <c r="L12" s="40">
        <v>1.200843064321262</v>
      </c>
      <c r="M12" s="40">
        <v>-0.23688363020369252</v>
      </c>
      <c r="N12" s="40">
        <v>-5.7576079987455842E-2</v>
      </c>
      <c r="O12" s="40">
        <v>-1.433814610377766</v>
      </c>
      <c r="P12" s="27">
        <f>+[1]Mad!AM103</f>
        <v>7.7829615469713076</v>
      </c>
    </row>
    <row r="13" spans="1:18" s="15" customFormat="1" ht="20.100000000000001" customHeight="1" x14ac:dyDescent="0.2">
      <c r="A13" s="14" t="s">
        <v>6</v>
      </c>
      <c r="B13" s="40" t="s">
        <v>32</v>
      </c>
      <c r="C13" s="40">
        <v>4.9760716307312407</v>
      </c>
      <c r="D13" s="40">
        <v>-8.0086145275146237E-2</v>
      </c>
      <c r="E13" s="40">
        <v>-5.7753804690060093</v>
      </c>
      <c r="F13" s="40">
        <v>2.8634188340946594</v>
      </c>
      <c r="G13" s="40">
        <v>5.3652613444645851</v>
      </c>
      <c r="H13" s="40">
        <v>4.1475278128868069</v>
      </c>
      <c r="I13" s="40">
        <v>7.9359285544004337</v>
      </c>
      <c r="J13" s="40">
        <v>9.2564071614181387</v>
      </c>
      <c r="K13" s="40">
        <v>10.936128331249236</v>
      </c>
      <c r="L13" s="40">
        <v>-0.12252297194687856</v>
      </c>
      <c r="M13" s="40">
        <v>6.3878316711332559</v>
      </c>
      <c r="N13" s="40">
        <v>5.6669210638185632</v>
      </c>
      <c r="O13" s="40">
        <v>3.1232152259027828</v>
      </c>
      <c r="P13" s="27">
        <f>+[1]Mad!AM104</f>
        <v>3.9242328590993054</v>
      </c>
    </row>
    <row r="14" spans="1:18" s="15" customFormat="1" ht="20.100000000000001" customHeight="1" x14ac:dyDescent="0.2">
      <c r="A14" s="14" t="s">
        <v>7</v>
      </c>
      <c r="B14" s="40" t="s">
        <v>32</v>
      </c>
      <c r="C14" s="40">
        <v>5.3748402498131185</v>
      </c>
      <c r="D14" s="40">
        <v>3.192440937272977</v>
      </c>
      <c r="E14" s="40">
        <v>3.2628594595815628</v>
      </c>
      <c r="F14" s="40">
        <v>-0.10480821965937537</v>
      </c>
      <c r="G14" s="40">
        <v>3.0350371340178413</v>
      </c>
      <c r="H14" s="40">
        <v>5.041999925292771</v>
      </c>
      <c r="I14" s="40">
        <v>6.2032599524640233</v>
      </c>
      <c r="J14" s="40">
        <v>9.4604633949164878</v>
      </c>
      <c r="K14" s="40">
        <v>4.3365576377328807</v>
      </c>
      <c r="L14" s="40">
        <v>2.3422401221398559</v>
      </c>
      <c r="M14" s="40">
        <v>3.745445912610279</v>
      </c>
      <c r="N14" s="40">
        <v>1.5006351640007125</v>
      </c>
      <c r="O14" s="40">
        <v>9.386417470059726</v>
      </c>
      <c r="P14" s="27">
        <f>+[1]Mad!AM105</f>
        <v>2.5290461180735235</v>
      </c>
    </row>
    <row r="15" spans="1:18" s="15" customFormat="1" ht="20.100000000000001" customHeight="1" x14ac:dyDescent="0.2">
      <c r="A15" s="14" t="s">
        <v>8</v>
      </c>
      <c r="B15" s="40" t="s">
        <v>32</v>
      </c>
      <c r="C15" s="40">
        <v>9.2487544748611157</v>
      </c>
      <c r="D15" s="40">
        <v>-0.19210200459502857</v>
      </c>
      <c r="E15" s="40">
        <v>2.4677101477096386</v>
      </c>
      <c r="F15" s="40">
        <v>4.6195887901589572</v>
      </c>
      <c r="G15" s="40">
        <v>0.1167806656111452</v>
      </c>
      <c r="H15" s="40">
        <v>0.12764724483669454</v>
      </c>
      <c r="I15" s="40">
        <v>0.5155158706774472</v>
      </c>
      <c r="J15" s="40">
        <v>0.43913190748590125</v>
      </c>
      <c r="K15" s="40">
        <v>2.8880957958378843</v>
      </c>
      <c r="L15" s="40">
        <v>4.1262601266522267</v>
      </c>
      <c r="M15" s="40">
        <v>3.1890406748497497</v>
      </c>
      <c r="N15" s="40">
        <v>1.875894922585104</v>
      </c>
      <c r="O15" s="40">
        <v>8.3776260465885173</v>
      </c>
      <c r="P15" s="27">
        <f>+[1]Mad!AM106</f>
        <v>3.6821566142108964</v>
      </c>
    </row>
    <row r="16" spans="1:18" s="15" customFormat="1" ht="20.100000000000001" customHeight="1" x14ac:dyDescent="0.2">
      <c r="A16" s="14" t="s">
        <v>9</v>
      </c>
      <c r="B16" s="40" t="s">
        <v>32</v>
      </c>
      <c r="C16" s="40">
        <v>6.4015715049181807</v>
      </c>
      <c r="D16" s="40">
        <v>9.0459344224788509</v>
      </c>
      <c r="E16" s="40">
        <v>-2.3449497724408417</v>
      </c>
      <c r="F16" s="40">
        <v>-3.9388397022946009</v>
      </c>
      <c r="G16" s="40">
        <v>0.35540330120247177</v>
      </c>
      <c r="H16" s="40">
        <v>4.4262037236810841</v>
      </c>
      <c r="I16" s="40">
        <v>3.6896436688049334</v>
      </c>
      <c r="J16" s="40">
        <v>13.493199276341045</v>
      </c>
      <c r="K16" s="40">
        <v>2.7851108251832386</v>
      </c>
      <c r="L16" s="40">
        <v>-2.9310521318172107</v>
      </c>
      <c r="M16" s="40">
        <v>-5.5908132992212245</v>
      </c>
      <c r="N16" s="40">
        <v>2.4991531644464686</v>
      </c>
      <c r="O16" s="40">
        <v>17.44468393808134</v>
      </c>
      <c r="P16" s="27">
        <f>+[1]Mad!AM107</f>
        <v>25.606877121681165</v>
      </c>
    </row>
    <row r="17" spans="1:16" s="15" customFormat="1" ht="20.100000000000001" customHeight="1" x14ac:dyDescent="0.2">
      <c r="A17" s="14" t="s">
        <v>10</v>
      </c>
      <c r="B17" s="40" t="s">
        <v>32</v>
      </c>
      <c r="C17" s="40">
        <v>3.9193230260227807</v>
      </c>
      <c r="D17" s="40">
        <v>7.5860348842323475</v>
      </c>
      <c r="E17" s="40">
        <v>5.649366662261059</v>
      </c>
      <c r="F17" s="40">
        <v>4.6593032348037866</v>
      </c>
      <c r="G17" s="40">
        <v>5.1348524222645864</v>
      </c>
      <c r="H17" s="40">
        <v>5.1888003345658973</v>
      </c>
      <c r="I17" s="40">
        <v>3.521870842694355</v>
      </c>
      <c r="J17" s="40">
        <v>6.9257527639237537E-2</v>
      </c>
      <c r="K17" s="40">
        <v>3.1459310182366096</v>
      </c>
      <c r="L17" s="40">
        <v>2.3486330997942275</v>
      </c>
      <c r="M17" s="40">
        <v>5.1169542433155755</v>
      </c>
      <c r="N17" s="40">
        <v>0.18641113615520055</v>
      </c>
      <c r="O17" s="40">
        <v>7.7784561349217682</v>
      </c>
      <c r="P17" s="27">
        <f>+[1]Mad!AM108</f>
        <v>-0.20662361016815112</v>
      </c>
    </row>
    <row r="18" spans="1:16" s="15" customFormat="1" ht="20.100000000000001" customHeight="1" x14ac:dyDescent="0.2">
      <c r="A18" s="14" t="s">
        <v>11</v>
      </c>
      <c r="B18" s="40" t="s">
        <v>32</v>
      </c>
      <c r="C18" s="40">
        <v>-4.7547133044283214</v>
      </c>
      <c r="D18" s="40">
        <v>-8.9071677863791052</v>
      </c>
      <c r="E18" s="40">
        <v>-2.9772909678946178</v>
      </c>
      <c r="F18" s="40">
        <v>-6.1086515409072888</v>
      </c>
      <c r="G18" s="40">
        <v>-5.6789476417130942</v>
      </c>
      <c r="H18" s="40">
        <v>-3.4597289156173616</v>
      </c>
      <c r="I18" s="40">
        <v>-3.7144476207671744</v>
      </c>
      <c r="J18" s="40">
        <v>-7.097346458026152</v>
      </c>
      <c r="K18" s="40">
        <v>-3.724337662543391</v>
      </c>
      <c r="L18" s="40">
        <v>2.76011400430653</v>
      </c>
      <c r="M18" s="40">
        <v>2.3390103244835814E-2</v>
      </c>
      <c r="N18" s="40">
        <v>-1.9988850160168994</v>
      </c>
      <c r="O18" s="40">
        <v>-4.6643866491208286</v>
      </c>
      <c r="P18" s="27">
        <f>+[1]Mad!AM109</f>
        <v>-1.8353766475887596</v>
      </c>
    </row>
    <row r="19" spans="1:16" s="15" customFormat="1" ht="20.100000000000001" customHeight="1" x14ac:dyDescent="0.2">
      <c r="A19" s="14" t="s">
        <v>24</v>
      </c>
      <c r="B19" s="40" t="s">
        <v>32</v>
      </c>
      <c r="C19" s="40">
        <v>5.5417027123301636</v>
      </c>
      <c r="D19" s="40">
        <v>0.21834613746835885</v>
      </c>
      <c r="E19" s="40">
        <v>-0.28741223471968169</v>
      </c>
      <c r="F19" s="40">
        <v>3.5473278439568219</v>
      </c>
      <c r="G19" s="40">
        <v>1.4598187496219595</v>
      </c>
      <c r="H19" s="40">
        <v>4.5740128959478596</v>
      </c>
      <c r="I19" s="40">
        <v>6.2750662650231419</v>
      </c>
      <c r="J19" s="40">
        <v>2.5430687328817072</v>
      </c>
      <c r="K19" s="40">
        <v>0.94291843602778158</v>
      </c>
      <c r="L19" s="40">
        <v>-0.25448550173288709</v>
      </c>
      <c r="M19" s="40">
        <v>1.0949701713062865</v>
      </c>
      <c r="N19" s="40">
        <v>-0.97716424202548069</v>
      </c>
      <c r="O19" s="40">
        <v>2.9103512145257184</v>
      </c>
      <c r="P19" s="27">
        <f>+[1]Mad!AM110</f>
        <v>-1.8013693372202653</v>
      </c>
    </row>
    <row r="20" spans="1:16" s="15" customFormat="1" ht="20.100000000000001" customHeight="1" x14ac:dyDescent="0.2">
      <c r="A20" s="14" t="s">
        <v>12</v>
      </c>
      <c r="B20" s="40" t="s">
        <v>32</v>
      </c>
      <c r="C20" s="40">
        <v>5.8940071618024774</v>
      </c>
      <c r="D20" s="40">
        <v>2.2504212415626483</v>
      </c>
      <c r="E20" s="40">
        <v>1.1107413184237913</v>
      </c>
      <c r="F20" s="40">
        <v>1.6299609280472112</v>
      </c>
      <c r="G20" s="40">
        <v>3.4512297174609188</v>
      </c>
      <c r="H20" s="40">
        <v>3.7082980372836971</v>
      </c>
      <c r="I20" s="40">
        <v>3.4472252788290803</v>
      </c>
      <c r="J20" s="40">
        <v>1.780548486236583</v>
      </c>
      <c r="K20" s="40">
        <v>3.7773064799498428</v>
      </c>
      <c r="L20" s="40">
        <v>5.3190290277058239</v>
      </c>
      <c r="M20" s="40">
        <v>4.4895223105566089</v>
      </c>
      <c r="N20" s="40">
        <v>2.7767871447951222</v>
      </c>
      <c r="O20" s="40">
        <v>4.0882379189251168</v>
      </c>
      <c r="P20" s="27">
        <f>+[1]Mad!AM111</f>
        <v>-0.44964978342014206</v>
      </c>
    </row>
    <row r="21" spans="1:16" s="15" customFormat="1" ht="6.75" customHeight="1" x14ac:dyDescent="0.2">
      <c r="A21" s="14"/>
      <c r="B21" s="40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25</v>
      </c>
      <c r="B22" s="41" t="s">
        <v>32</v>
      </c>
      <c r="C22" s="41">
        <v>7.701228644863221</v>
      </c>
      <c r="D22" s="41">
        <v>10.703582001747975</v>
      </c>
      <c r="E22" s="41">
        <v>12.446324348574251</v>
      </c>
      <c r="F22" s="41">
        <v>21.256823388920893</v>
      </c>
      <c r="G22" s="41">
        <v>-10.531476331131245</v>
      </c>
      <c r="H22" s="41">
        <v>-4.3771379626039675</v>
      </c>
      <c r="I22" s="41">
        <v>-7.8191720368780295</v>
      </c>
      <c r="J22" s="41">
        <v>3.6657006146379274</v>
      </c>
      <c r="K22" s="41">
        <v>10.915726666358225</v>
      </c>
      <c r="L22" s="41">
        <v>0.26406854182322093</v>
      </c>
      <c r="M22" s="41">
        <v>1.4009320828324974</v>
      </c>
      <c r="N22" s="41">
        <v>1.2530082719562046</v>
      </c>
      <c r="O22" s="41">
        <v>3.3644059660995964</v>
      </c>
      <c r="P22" s="41">
        <f>+[1]Mad!AM113</f>
        <v>3.8685263216460299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29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2022-07-12T23:10:17Z</dcterms:modified>
</cp:coreProperties>
</file>