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os Departamentos, según actividades económicas\"/>
    </mc:Choice>
  </mc:AlternateContent>
  <xr:revisionPtr revIDLastSave="0" documentId="8_{E42E089B-A51E-4CAB-A865-38FD4878ED1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cuadro1" sheetId="1" r:id="rId1"/>
    <sheet name="cuadro2" sheetId="3" r:id="rId2"/>
    <sheet name="cuadro3" sheetId="2" r:id="rId3"/>
    <sheet name="cuadro4" sheetId="4" r:id="rId4"/>
    <sheet name="cuadro5" sheetId="5" r:id="rId5"/>
    <sheet name="cuadro6" sheetId="6" r:id="rId6"/>
  </sheets>
  <externalReferences>
    <externalReference r:id="rId7"/>
  </externalReferences>
  <definedNames>
    <definedName name="_xlnm.Print_Area" localSheetId="0">cuadro1!$A$1:$M$26</definedName>
    <definedName name="_xlnm.Print_Area" localSheetId="1">cuadro2!$A$1:$M$31</definedName>
    <definedName name="_xlnm.Print_Area" localSheetId="2">cuadro3!$A$1:$M$26</definedName>
    <definedName name="_xlnm.Print_Area" localSheetId="3">cuadro4!$A$1:$K$26</definedName>
    <definedName name="_xlnm.Print_Area" localSheetId="4">cuadro5!$A$1:$K$27</definedName>
    <definedName name="_xlnm.Print_Area" localSheetId="5">cuadro6!$A$1:$K$26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6" l="1"/>
  <c r="P20" i="6"/>
  <c r="P19" i="6"/>
  <c r="P18" i="6"/>
  <c r="P17" i="6"/>
  <c r="P16" i="6"/>
  <c r="P15" i="6"/>
  <c r="P14" i="6"/>
  <c r="P13" i="6"/>
  <c r="P12" i="6"/>
  <c r="P11" i="6"/>
  <c r="P10" i="6"/>
  <c r="P9" i="6"/>
  <c r="P22" i="5"/>
  <c r="P20" i="5"/>
  <c r="P19" i="5"/>
  <c r="P18" i="5"/>
  <c r="P17" i="5"/>
  <c r="P16" i="5"/>
  <c r="P15" i="5"/>
  <c r="P14" i="5"/>
  <c r="P13" i="5"/>
  <c r="P12" i="5"/>
  <c r="P11" i="5"/>
  <c r="P10" i="5"/>
  <c r="P9" i="5"/>
  <c r="P22" i="4"/>
  <c r="P20" i="4"/>
  <c r="P19" i="4"/>
  <c r="P18" i="4"/>
  <c r="P17" i="4"/>
  <c r="P16" i="4"/>
  <c r="P15" i="4"/>
  <c r="P14" i="4"/>
  <c r="P13" i="4"/>
  <c r="P12" i="4"/>
  <c r="P11" i="4"/>
  <c r="P10" i="4"/>
  <c r="P9" i="4"/>
  <c r="P22" i="2"/>
  <c r="P20" i="2"/>
  <c r="P19" i="2"/>
  <c r="P18" i="2"/>
  <c r="P17" i="2"/>
  <c r="P16" i="2"/>
  <c r="P15" i="2"/>
  <c r="P14" i="2"/>
  <c r="P13" i="2"/>
  <c r="P12" i="2"/>
  <c r="P11" i="2"/>
  <c r="P10" i="2"/>
  <c r="P9" i="2"/>
  <c r="P22" i="3"/>
  <c r="P20" i="3"/>
  <c r="P19" i="3"/>
  <c r="P18" i="3"/>
  <c r="P17" i="3"/>
  <c r="P16" i="3"/>
  <c r="P15" i="3"/>
  <c r="P14" i="3"/>
  <c r="P13" i="3"/>
  <c r="P12" i="3"/>
  <c r="P11" i="3"/>
  <c r="P10" i="3"/>
  <c r="P9" i="3"/>
  <c r="P22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<sst xmlns="http://schemas.openxmlformats.org/spreadsheetml/2006/main" count="173" uniqueCount="36">
  <si>
    <t>Valores a Precios Constantes de 2007</t>
  </si>
  <si>
    <t>Valores a Precios Corrientes</t>
  </si>
  <si>
    <t>(Miles de soles)</t>
  </si>
  <si>
    <t>Actividades</t>
  </si>
  <si>
    <t>Agricultura, Ganadería, Caza y Silvicultura</t>
  </si>
  <si>
    <t>Pesca y Acuicultura</t>
  </si>
  <si>
    <t>Extracción de Petróleo, Gas y Minerales</t>
  </si>
  <si>
    <t>Manufactura</t>
  </si>
  <si>
    <t>Electricidad, Gas y Agua</t>
  </si>
  <si>
    <t>Construcción</t>
  </si>
  <si>
    <t>Comercio</t>
  </si>
  <si>
    <t>Transporte, Almacen., Correo y Mensajería</t>
  </si>
  <si>
    <t>Alojamiento y Restaurantes</t>
  </si>
  <si>
    <t>Telecom. y Otros Serv. de Información</t>
  </si>
  <si>
    <t>Otros Servicios</t>
  </si>
  <si>
    <t>Valor Agregado Bruto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</si>
  <si>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</si>
  <si>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</si>
  <si>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volumen físico)</t>
  </si>
  <si>
    <t>total</t>
  </si>
  <si>
    <t>(Variación porcentual del índice de precios)</t>
  </si>
  <si>
    <t>Cuadro Nº 1</t>
  </si>
  <si>
    <t>Cuadro Nº 2</t>
  </si>
  <si>
    <t>Cuadro Nº 3</t>
  </si>
  <si>
    <t>Cuadro Nº 4</t>
  </si>
  <si>
    <t>Cuadro Nº 5</t>
  </si>
  <si>
    <t>Cuadro Nº 6</t>
  </si>
  <si>
    <t>Lima: Valor Agregado Bruto</t>
  </si>
  <si>
    <t>Administración PúblLim y Defensa</t>
  </si>
  <si>
    <t>por Años, según Actividades Económicas</t>
  </si>
  <si>
    <t>Fuente: Instituto Nacional de Estadística e Informática</t>
  </si>
  <si>
    <t>Con información disponible al 15 de diciembre del 2021</t>
  </si>
  <si>
    <t>…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</si>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</sst>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[$€-2]\ * #,##0.00_);_([$€-2]\ * \(#,##0.00\);_([$€-2]\ * &quot;-&quot;??_)"/>
    <numFmt numFmtId="166" formatCode="#\ ###\ ###"/>
  </numFmts>
  <fonts count="24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6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2" fillId="0" borderId="0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0" fontId="22" fillId="0" borderId="0" xfId="1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23" fillId="0" borderId="0" xfId="0" applyFont="1"/>
    <xf numFmtId="0" fontId="23" fillId="0" borderId="0" xfId="1" applyFont="1" applyAlignment="1" applyProtection="1">
      <alignment vertical="top"/>
      <protection locked="0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6" fontId="11" fillId="2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</cellXfs>
  <cellStyles count="11">
    <cellStyle name="Euro" xfId="3" xr:uid="{00000000-0005-0000-0000-000000000000}"/>
    <cellStyle name="Euro 2" xfId="4" xr:uid="{00000000-0005-0000-0000-000001000000}"/>
    <cellStyle name="Euro 2 2" xfId="5" xr:uid="{00000000-0005-0000-0000-000002000000}"/>
    <cellStyle name="Normal" xfId="0" builtinId="0"/>
    <cellStyle name="Normal 2" xfId="6" xr:uid="{00000000-0005-0000-0000-000004000000}"/>
    <cellStyle name="Normal 3" xfId="7" xr:uid="{00000000-0005-0000-0000-000005000000}"/>
    <cellStyle name="Normal 3 2" xfId="8" xr:uid="{00000000-0005-0000-0000-000006000000}"/>
    <cellStyle name="Normal 4" xfId="9" xr:uid="{00000000-0005-0000-0000-000007000000}"/>
    <cellStyle name="Normal 4 2" xfId="10" xr:uid="{00000000-0005-0000-0000-000008000000}"/>
    <cellStyle name="Normal_actividad AGRICUL" xfId="1" xr:uid="{00000000-0005-0000-0000-000009000000}"/>
    <cellStyle name="Normal_VBP-CI-VA_Departamental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9">
          <cell r="Q9">
            <v>4656571</v>
          </cell>
          <cell r="AM9">
            <v>7884936</v>
          </cell>
        </row>
        <row r="10">
          <cell r="Q10">
            <v>467154</v>
          </cell>
          <cell r="AM10">
            <v>1438907</v>
          </cell>
        </row>
        <row r="11">
          <cell r="Q11">
            <v>3796894</v>
          </cell>
          <cell r="AM11">
            <v>5513936</v>
          </cell>
        </row>
        <row r="12">
          <cell r="Q12">
            <v>43159076</v>
          </cell>
          <cell r="AM12">
            <v>67637256</v>
          </cell>
        </row>
        <row r="13">
          <cell r="Q13">
            <v>5337166</v>
          </cell>
          <cell r="AM13">
            <v>12067841</v>
          </cell>
        </row>
        <row r="14">
          <cell r="Q14">
            <v>13807546</v>
          </cell>
          <cell r="AM14">
            <v>24909444</v>
          </cell>
        </row>
        <row r="15">
          <cell r="Q15">
            <v>31713655</v>
          </cell>
          <cell r="AM15">
            <v>47860810</v>
          </cell>
        </row>
        <row r="16">
          <cell r="Q16">
            <v>14924131</v>
          </cell>
          <cell r="AM16">
            <v>29265593</v>
          </cell>
        </row>
        <row r="17">
          <cell r="Q17">
            <v>8225232</v>
          </cell>
          <cell r="AM17">
            <v>17603857</v>
          </cell>
        </row>
        <row r="18">
          <cell r="Q18">
            <v>17476509</v>
          </cell>
          <cell r="AM18">
            <v>10785627</v>
          </cell>
        </row>
        <row r="19">
          <cell r="Q19">
            <v>14958932</v>
          </cell>
          <cell r="AM19">
            <v>20864541</v>
          </cell>
        </row>
        <row r="20">
          <cell r="Q20">
            <v>83620294</v>
          </cell>
          <cell r="AM20">
            <v>125154047</v>
          </cell>
        </row>
        <row r="22">
          <cell r="Q22">
            <v>242143160</v>
          </cell>
          <cell r="AM22">
            <v>370986795</v>
          </cell>
        </row>
        <row r="37">
          <cell r="Q37">
            <v>1.9230652643667487</v>
          </cell>
          <cell r="AM37">
            <v>2.1253953257285074</v>
          </cell>
        </row>
        <row r="38">
          <cell r="Q38">
            <v>0.19292471445404447</v>
          </cell>
          <cell r="AM38">
            <v>0.3878593576356269</v>
          </cell>
        </row>
        <row r="39">
          <cell r="Q39">
            <v>1.5680368588565541</v>
          </cell>
          <cell r="AM39">
            <v>1.4862890200714556</v>
          </cell>
        </row>
        <row r="40">
          <cell r="Q40">
            <v>17.823784904764604</v>
          </cell>
          <cell r="AM40">
            <v>18.231715228570334</v>
          </cell>
        </row>
        <row r="41">
          <cell r="Q41">
            <v>2.2041365942362363</v>
          </cell>
          <cell r="AM41">
            <v>3.2529031120905527</v>
          </cell>
        </row>
        <row r="42">
          <cell r="Q42">
            <v>5.7022242544451807</v>
          </cell>
          <cell r="AM42">
            <v>6.7143748337457678</v>
          </cell>
        </row>
        <row r="43">
          <cell r="Q43">
            <v>13.097068279773008</v>
          </cell>
          <cell r="AM43">
            <v>12.900947053924117</v>
          </cell>
        </row>
        <row r="44">
          <cell r="Q44">
            <v>6.1633502263702189</v>
          </cell>
          <cell r="AM44">
            <v>7.8885807781918489</v>
          </cell>
        </row>
        <row r="45">
          <cell r="Q45">
            <v>3.396846724887872</v>
          </cell>
          <cell r="AM45">
            <v>4.7451438264804011</v>
          </cell>
        </row>
        <row r="46">
          <cell r="Q46">
            <v>7.2174283180247585</v>
          </cell>
          <cell r="AM46">
            <v>2.9072805677625264</v>
          </cell>
        </row>
        <row r="47">
          <cell r="Q47">
            <v>6.1777223027898041</v>
          </cell>
          <cell r="AM47">
            <v>5.6240656759764178</v>
          </cell>
        </row>
        <row r="48">
          <cell r="Q48">
            <v>34.533411557030973</v>
          </cell>
          <cell r="AM48">
            <v>33.735445219822445</v>
          </cell>
        </row>
        <row r="50">
          <cell r="Q50">
            <v>100</v>
          </cell>
          <cell r="AM50">
            <v>100</v>
          </cell>
        </row>
        <row r="100">
          <cell r="Q100">
            <v>3.8171997941746554</v>
          </cell>
          <cell r="AM100">
            <v>12.955493597015916</v>
          </cell>
        </row>
        <row r="101">
          <cell r="Q101">
            <v>9.1629239476377506</v>
          </cell>
          <cell r="AM101">
            <v>15.729312705008809</v>
          </cell>
        </row>
        <row r="102">
          <cell r="Q102">
            <v>2.7048345113025931</v>
          </cell>
          <cell r="AM102">
            <v>26.091905603047323</v>
          </cell>
        </row>
        <row r="103">
          <cell r="Q103">
            <v>19.168122430140741</v>
          </cell>
          <cell r="AM103">
            <v>10.419018041733509</v>
          </cell>
        </row>
        <row r="104">
          <cell r="Q104">
            <v>10.407776172728077</v>
          </cell>
          <cell r="AM104">
            <v>3.0774531103195102</v>
          </cell>
        </row>
        <row r="105">
          <cell r="Q105">
            <v>35.379565484762622</v>
          </cell>
          <cell r="AM105">
            <v>3.9451861922311195</v>
          </cell>
        </row>
        <row r="106">
          <cell r="Q106">
            <v>18.275201798023403</v>
          </cell>
          <cell r="AM106">
            <v>-0.27813310347355014</v>
          </cell>
        </row>
        <row r="107">
          <cell r="Q107">
            <v>21.511627528281082</v>
          </cell>
          <cell r="AM107">
            <v>0.85911069791397665</v>
          </cell>
        </row>
        <row r="108">
          <cell r="Q108">
            <v>44.411232260963118</v>
          </cell>
          <cell r="AM108">
            <v>-0.1044962603925228</v>
          </cell>
        </row>
        <row r="109">
          <cell r="Q109">
            <v>6.9651725763876442</v>
          </cell>
          <cell r="AM109">
            <v>-1.0398570738418158</v>
          </cell>
        </row>
        <row r="110">
          <cell r="Q110">
            <v>5.0539914939519406</v>
          </cell>
          <cell r="AM110">
            <v>-1.7077440291985084</v>
          </cell>
        </row>
        <row r="111">
          <cell r="Q111">
            <v>9.2152805197416967</v>
          </cell>
          <cell r="AM111">
            <v>-3.6963333491886488</v>
          </cell>
        </row>
        <row r="113">
          <cell r="Q113">
            <v>14.329575237883759</v>
          </cell>
          <cell r="AM113">
            <v>2.0802441081731331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21</v>
      </c>
      <c r="B1" s="1"/>
      <c r="C1" s="1"/>
      <c r="D1" s="1"/>
      <c r="E1" s="1"/>
      <c r="F1" s="1"/>
      <c r="G1" s="1"/>
      <c r="H1" s="2">
        <v>143</v>
      </c>
      <c r="I1" s="2"/>
      <c r="J1" s="2"/>
      <c r="K1" s="2"/>
      <c r="L1" s="3">
        <v>149</v>
      </c>
      <c r="M1" s="3"/>
    </row>
    <row r="2" spans="1:16" s="4" customFormat="1" ht="18" x14ac:dyDescent="0.2">
      <c r="A2" s="42" t="s">
        <v>27</v>
      </c>
      <c r="L2" s="5"/>
      <c r="M2" s="5"/>
    </row>
    <row r="3" spans="1:16" s="4" customFormat="1" ht="18" x14ac:dyDescent="0.2">
      <c r="A3" s="43" t="s">
        <v>29</v>
      </c>
      <c r="L3" s="5"/>
      <c r="M3" s="5"/>
    </row>
    <row r="4" spans="1:16" s="4" customFormat="1" ht="13.8" x14ac:dyDescent="0.3">
      <c r="A4" s="44" t="s">
        <v>0</v>
      </c>
      <c r="L4" s="5"/>
      <c r="M4" s="5"/>
    </row>
    <row r="5" spans="1:16" s="4" customFormat="1" ht="13.8" x14ac:dyDescent="0.2">
      <c r="A5" s="45" t="s">
        <v>2</v>
      </c>
      <c r="L5" s="5"/>
      <c r="M5" s="5"/>
    </row>
    <row r="6" spans="1:16" s="6" customFormat="1" x14ac:dyDescent="0.2">
      <c r="A6" s="6">
        <v>1</v>
      </c>
      <c r="B6" s="6">
        <v>8</v>
      </c>
      <c r="L6" s="7"/>
      <c r="M6" s="7"/>
    </row>
    <row r="7" spans="1:16" ht="27" customHeight="1" x14ac:dyDescent="0.2">
      <c r="A7" s="8" t="s">
        <v>3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4</v>
      </c>
      <c r="B9" s="46">
        <v>2930353</v>
      </c>
      <c r="C9" s="46">
        <v>3166890</v>
      </c>
      <c r="D9" s="46">
        <v>3168945</v>
      </c>
      <c r="E9" s="46">
        <v>3276594</v>
      </c>
      <c r="F9" s="46">
        <v>3462142</v>
      </c>
      <c r="G9" s="46">
        <v>3593336</v>
      </c>
      <c r="H9" s="46">
        <v>3697081</v>
      </c>
      <c r="I9" s="46">
        <v>3868767</v>
      </c>
      <c r="J9" s="46">
        <v>4008066</v>
      </c>
      <c r="K9" s="46">
        <v>4252617</v>
      </c>
      <c r="L9" s="46">
        <v>4327756</v>
      </c>
      <c r="M9" s="46">
        <v>4438371</v>
      </c>
      <c r="N9" s="46">
        <v>4568365</v>
      </c>
      <c r="O9" s="46">
        <v>4485356</v>
      </c>
      <c r="P9" s="49">
        <f>+[1]Lim!Q9</f>
        <v>4656571</v>
      </c>
    </row>
    <row r="10" spans="1:16" s="15" customFormat="1" ht="20.100000000000001" customHeight="1" x14ac:dyDescent="0.2">
      <c r="A10" s="14" t="s">
        <v>5</v>
      </c>
      <c r="B10" s="46">
        <v>467852</v>
      </c>
      <c r="C10" s="46">
        <v>528247</v>
      </c>
      <c r="D10" s="46">
        <v>514122</v>
      </c>
      <c r="E10" s="46">
        <v>234138</v>
      </c>
      <c r="F10" s="46">
        <v>653421</v>
      </c>
      <c r="G10" s="46">
        <v>282768</v>
      </c>
      <c r="H10" s="46">
        <v>476200</v>
      </c>
      <c r="I10" s="46">
        <v>268276</v>
      </c>
      <c r="J10" s="46">
        <v>360943</v>
      </c>
      <c r="K10" s="46">
        <v>282748</v>
      </c>
      <c r="L10" s="46">
        <v>305126</v>
      </c>
      <c r="M10" s="46">
        <v>580445</v>
      </c>
      <c r="N10" s="46">
        <v>322699</v>
      </c>
      <c r="O10" s="46">
        <v>427942</v>
      </c>
      <c r="P10" s="49">
        <f>+[1]Lim!Q10</f>
        <v>467154</v>
      </c>
    </row>
    <row r="11" spans="1:16" s="15" customFormat="1" ht="20.100000000000001" customHeight="1" x14ac:dyDescent="0.2">
      <c r="A11" s="14" t="s">
        <v>6</v>
      </c>
      <c r="B11" s="46">
        <v>2976009</v>
      </c>
      <c r="C11" s="46">
        <v>3304899</v>
      </c>
      <c r="D11" s="46">
        <v>2443594</v>
      </c>
      <c r="E11" s="46">
        <v>2919771</v>
      </c>
      <c r="F11" s="46">
        <v>3235297</v>
      </c>
      <c r="G11" s="46">
        <v>3146370</v>
      </c>
      <c r="H11" s="46">
        <v>3449216</v>
      </c>
      <c r="I11" s="46">
        <v>3744137</v>
      </c>
      <c r="J11" s="46">
        <v>3803291</v>
      </c>
      <c r="K11" s="46">
        <v>3668207</v>
      </c>
      <c r="L11" s="46">
        <v>3661240</v>
      </c>
      <c r="M11" s="46">
        <v>3641654</v>
      </c>
      <c r="N11" s="46">
        <v>3732067</v>
      </c>
      <c r="O11" s="46">
        <v>3696899</v>
      </c>
      <c r="P11" s="49">
        <f>+[1]Lim!Q11</f>
        <v>3796894</v>
      </c>
    </row>
    <row r="12" spans="1:16" s="15" customFormat="1" ht="20.100000000000001" customHeight="1" x14ac:dyDescent="0.2">
      <c r="A12" s="14" t="s">
        <v>7</v>
      </c>
      <c r="B12" s="46">
        <v>29844713</v>
      </c>
      <c r="C12" s="46">
        <v>32449924</v>
      </c>
      <c r="D12" s="46">
        <v>30577640</v>
      </c>
      <c r="E12" s="46">
        <v>34999288</v>
      </c>
      <c r="F12" s="46">
        <v>38389761</v>
      </c>
      <c r="G12" s="46">
        <v>39264446</v>
      </c>
      <c r="H12" s="46">
        <v>41137666</v>
      </c>
      <c r="I12" s="46">
        <v>41101849</v>
      </c>
      <c r="J12" s="46">
        <v>40760611</v>
      </c>
      <c r="K12" s="46">
        <v>40879563</v>
      </c>
      <c r="L12" s="46">
        <v>41049376</v>
      </c>
      <c r="M12" s="46">
        <v>43305000</v>
      </c>
      <c r="N12" s="46">
        <v>42741170</v>
      </c>
      <c r="O12" s="46">
        <v>36216964</v>
      </c>
      <c r="P12" s="49">
        <f>+[1]Lim!Q12</f>
        <v>43159076</v>
      </c>
    </row>
    <row r="13" spans="1:16" s="15" customFormat="1" ht="20.100000000000001" customHeight="1" x14ac:dyDescent="0.2">
      <c r="A13" s="14" t="s">
        <v>8</v>
      </c>
      <c r="B13" s="46">
        <v>2475360</v>
      </c>
      <c r="C13" s="46">
        <v>2763742</v>
      </c>
      <c r="D13" s="46">
        <v>2877708</v>
      </c>
      <c r="E13" s="46">
        <v>3276123</v>
      </c>
      <c r="F13" s="46">
        <v>3718603</v>
      </c>
      <c r="G13" s="46">
        <v>4079915</v>
      </c>
      <c r="H13" s="46">
        <v>4212842</v>
      </c>
      <c r="I13" s="46">
        <v>4650623</v>
      </c>
      <c r="J13" s="46">
        <v>4789641</v>
      </c>
      <c r="K13" s="46">
        <v>5007363</v>
      </c>
      <c r="L13" s="46">
        <v>4706427</v>
      </c>
      <c r="M13" s="46">
        <v>4933879</v>
      </c>
      <c r="N13" s="46">
        <v>5292936</v>
      </c>
      <c r="O13" s="46">
        <v>4834049</v>
      </c>
      <c r="P13" s="49">
        <f>+[1]Lim!Q13</f>
        <v>5337166</v>
      </c>
    </row>
    <row r="14" spans="1:16" s="15" customFormat="1" ht="20.100000000000001" customHeight="1" x14ac:dyDescent="0.2">
      <c r="A14" s="14" t="s">
        <v>9</v>
      </c>
      <c r="B14" s="46">
        <v>8058322</v>
      </c>
      <c r="C14" s="46">
        <v>8910913</v>
      </c>
      <c r="D14" s="46">
        <v>9112210</v>
      </c>
      <c r="E14" s="46">
        <v>10618541</v>
      </c>
      <c r="F14" s="46">
        <v>11028336</v>
      </c>
      <c r="G14" s="46">
        <v>12385264</v>
      </c>
      <c r="H14" s="46">
        <v>12761679</v>
      </c>
      <c r="I14" s="46">
        <v>12956795</v>
      </c>
      <c r="J14" s="46">
        <v>12188812</v>
      </c>
      <c r="K14" s="46">
        <v>11612548</v>
      </c>
      <c r="L14" s="46">
        <v>11606620</v>
      </c>
      <c r="M14" s="46">
        <v>12116221</v>
      </c>
      <c r="N14" s="46">
        <v>12047062</v>
      </c>
      <c r="O14" s="46">
        <v>10199136</v>
      </c>
      <c r="P14" s="49">
        <f>+[1]Lim!Q14</f>
        <v>13807546</v>
      </c>
    </row>
    <row r="15" spans="1:16" s="15" customFormat="1" ht="20.100000000000001" customHeight="1" x14ac:dyDescent="0.2">
      <c r="A15" s="14" t="s">
        <v>10</v>
      </c>
      <c r="B15" s="46">
        <v>17765419</v>
      </c>
      <c r="C15" s="46">
        <v>19662786</v>
      </c>
      <c r="D15" s="46">
        <v>19483244</v>
      </c>
      <c r="E15" s="46">
        <v>21787060</v>
      </c>
      <c r="F15" s="46">
        <v>23864097</v>
      </c>
      <c r="G15" s="46">
        <v>25511280</v>
      </c>
      <c r="H15" s="46">
        <v>26703869</v>
      </c>
      <c r="I15" s="46">
        <v>27237139</v>
      </c>
      <c r="J15" s="46">
        <v>28177736</v>
      </c>
      <c r="K15" s="46">
        <v>29067812</v>
      </c>
      <c r="L15" s="46">
        <v>29470914</v>
      </c>
      <c r="M15" s="46">
        <v>30199144</v>
      </c>
      <c r="N15" s="46">
        <v>30929330</v>
      </c>
      <c r="O15" s="46">
        <v>26813444</v>
      </c>
      <c r="P15" s="49">
        <f>+[1]Lim!Q15</f>
        <v>31713655</v>
      </c>
    </row>
    <row r="16" spans="1:16" s="15" customFormat="1" ht="20.100000000000001" customHeight="1" x14ac:dyDescent="0.2">
      <c r="A16" s="14" t="s">
        <v>11</v>
      </c>
      <c r="B16" s="46">
        <v>8376122</v>
      </c>
      <c r="C16" s="46">
        <v>9276723</v>
      </c>
      <c r="D16" s="46">
        <v>9320554</v>
      </c>
      <c r="E16" s="46">
        <v>10586430</v>
      </c>
      <c r="F16" s="46">
        <v>11955879</v>
      </c>
      <c r="G16" s="46">
        <v>12849709</v>
      </c>
      <c r="H16" s="46">
        <v>13809955</v>
      </c>
      <c r="I16" s="46">
        <v>14115951</v>
      </c>
      <c r="J16" s="46">
        <v>14754546</v>
      </c>
      <c r="K16" s="46">
        <v>15373435</v>
      </c>
      <c r="L16" s="46">
        <v>16015491</v>
      </c>
      <c r="M16" s="46">
        <v>16937259</v>
      </c>
      <c r="N16" s="46">
        <v>17326527</v>
      </c>
      <c r="O16" s="46">
        <v>12282060</v>
      </c>
      <c r="P16" s="49">
        <f>+[1]Lim!Q16</f>
        <v>14924131</v>
      </c>
    </row>
    <row r="17" spans="1:16" s="15" customFormat="1" ht="20.100000000000001" customHeight="1" x14ac:dyDescent="0.2">
      <c r="A17" s="14" t="s">
        <v>12</v>
      </c>
      <c r="B17" s="46">
        <v>5881383</v>
      </c>
      <c r="C17" s="46">
        <v>6512863</v>
      </c>
      <c r="D17" s="46">
        <v>6556747</v>
      </c>
      <c r="E17" s="46">
        <v>7044935</v>
      </c>
      <c r="F17" s="46">
        <v>7866447</v>
      </c>
      <c r="G17" s="46">
        <v>8748478</v>
      </c>
      <c r="H17" s="46">
        <v>9368215</v>
      </c>
      <c r="I17" s="46">
        <v>9881607</v>
      </c>
      <c r="J17" s="46">
        <v>10208229</v>
      </c>
      <c r="K17" s="46">
        <v>10458609</v>
      </c>
      <c r="L17" s="46">
        <v>10583283</v>
      </c>
      <c r="M17" s="46">
        <v>10990790</v>
      </c>
      <c r="N17" s="46">
        <v>11493326</v>
      </c>
      <c r="O17" s="46">
        <v>5695701</v>
      </c>
      <c r="P17" s="49">
        <f>+[1]Lim!Q17</f>
        <v>8225232</v>
      </c>
    </row>
    <row r="18" spans="1:16" s="15" customFormat="1" ht="20.100000000000001" customHeight="1" x14ac:dyDescent="0.2">
      <c r="A18" s="14" t="s">
        <v>13</v>
      </c>
      <c r="B18" s="46">
        <v>5845185</v>
      </c>
      <c r="C18" s="46">
        <v>6751709</v>
      </c>
      <c r="D18" s="46">
        <v>7257135</v>
      </c>
      <c r="E18" s="46">
        <v>7917600</v>
      </c>
      <c r="F18" s="46">
        <v>8760967</v>
      </c>
      <c r="G18" s="46">
        <v>9705772</v>
      </c>
      <c r="H18" s="46">
        <v>10504125</v>
      </c>
      <c r="I18" s="46">
        <v>11384761</v>
      </c>
      <c r="J18" s="46">
        <v>12375197</v>
      </c>
      <c r="K18" s="46">
        <v>13336892</v>
      </c>
      <c r="L18" s="46">
        <v>14340120</v>
      </c>
      <c r="M18" s="46">
        <v>14991967</v>
      </c>
      <c r="N18" s="46">
        <v>15962671</v>
      </c>
      <c r="O18" s="46">
        <v>16338504</v>
      </c>
      <c r="P18" s="49">
        <f>+[1]Lim!Q18</f>
        <v>17476509</v>
      </c>
    </row>
    <row r="19" spans="1:16" s="15" customFormat="1" ht="20.100000000000001" customHeight="1" x14ac:dyDescent="0.2">
      <c r="A19" s="14" t="s">
        <v>28</v>
      </c>
      <c r="B19" s="46">
        <v>6797290</v>
      </c>
      <c r="C19" s="46">
        <v>7372311</v>
      </c>
      <c r="D19" s="46">
        <v>8782610</v>
      </c>
      <c r="E19" s="46">
        <v>9570099</v>
      </c>
      <c r="F19" s="46">
        <v>9884543</v>
      </c>
      <c r="G19" s="46">
        <v>10772570</v>
      </c>
      <c r="H19" s="46">
        <v>11173745</v>
      </c>
      <c r="I19" s="46">
        <v>11637557</v>
      </c>
      <c r="J19" s="46">
        <v>12062533</v>
      </c>
      <c r="K19" s="46">
        <v>12482457</v>
      </c>
      <c r="L19" s="46">
        <v>12766765</v>
      </c>
      <c r="M19" s="46">
        <v>13302086</v>
      </c>
      <c r="N19" s="46">
        <v>13693517</v>
      </c>
      <c r="O19" s="46">
        <v>14239280</v>
      </c>
      <c r="P19" s="49">
        <f>+[1]Lim!Q19</f>
        <v>14958932</v>
      </c>
    </row>
    <row r="20" spans="1:16" s="15" customFormat="1" ht="20.100000000000001" customHeight="1" x14ac:dyDescent="0.2">
      <c r="A20" s="14" t="s">
        <v>14</v>
      </c>
      <c r="B20" s="46">
        <v>44820695</v>
      </c>
      <c r="C20" s="46">
        <v>47714974</v>
      </c>
      <c r="D20" s="46">
        <v>48815629</v>
      </c>
      <c r="E20" s="46">
        <v>52393263</v>
      </c>
      <c r="F20" s="46">
        <v>55923383</v>
      </c>
      <c r="G20" s="46">
        <v>59257413</v>
      </c>
      <c r="H20" s="46">
        <v>63106098</v>
      </c>
      <c r="I20" s="46">
        <v>67175029</v>
      </c>
      <c r="J20" s="46">
        <v>70979721</v>
      </c>
      <c r="K20" s="46">
        <v>73819078</v>
      </c>
      <c r="L20" s="46">
        <v>75858856</v>
      </c>
      <c r="M20" s="46">
        <v>79008727</v>
      </c>
      <c r="N20" s="46">
        <v>82388827</v>
      </c>
      <c r="O20" s="46">
        <v>76564647</v>
      </c>
      <c r="P20" s="49">
        <f>+[1]Lim!Q20</f>
        <v>83620294</v>
      </c>
    </row>
    <row r="21" spans="1:16" s="15" customFormat="1" ht="7.5" customHeight="1" x14ac:dyDescent="0.2">
      <c r="A21" s="1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6"/>
    </row>
    <row r="22" spans="1:16" s="17" customFormat="1" ht="20.100000000000001" customHeight="1" x14ac:dyDescent="0.2">
      <c r="A22" s="16" t="s">
        <v>15</v>
      </c>
      <c r="B22" s="48">
        <v>136238703</v>
      </c>
      <c r="C22" s="48">
        <v>148415981</v>
      </c>
      <c r="D22" s="48">
        <v>148910138</v>
      </c>
      <c r="E22" s="48">
        <v>164623842</v>
      </c>
      <c r="F22" s="48">
        <v>178742876</v>
      </c>
      <c r="G22" s="48">
        <v>189597321</v>
      </c>
      <c r="H22" s="48">
        <v>200400691</v>
      </c>
      <c r="I22" s="48">
        <v>208022491</v>
      </c>
      <c r="J22" s="48">
        <v>214469326</v>
      </c>
      <c r="K22" s="48">
        <v>220241329</v>
      </c>
      <c r="L22" s="48">
        <v>224691974</v>
      </c>
      <c r="M22" s="48">
        <v>234445543</v>
      </c>
      <c r="N22" s="48">
        <v>240498497</v>
      </c>
      <c r="O22" s="48">
        <v>211793982</v>
      </c>
      <c r="P22" s="48">
        <f>+[1]Lim!Q22</f>
        <v>242143160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  <c r="O24" s="13"/>
    </row>
    <row r="25" spans="1:16" s="21" customFormat="1" ht="10.65" customHeight="1" x14ac:dyDescent="0.2">
      <c r="A25" s="20" t="s">
        <v>30</v>
      </c>
      <c r="C25" s="22">
        <v>1778775</v>
      </c>
      <c r="D25" s="22">
        <v>1930947</v>
      </c>
      <c r="E25" s="22">
        <v>2058318</v>
      </c>
      <c r="F25" s="22">
        <v>2210682</v>
      </c>
      <c r="G25" s="22">
        <v>2287107</v>
      </c>
      <c r="H25" s="22">
        <v>2551601</v>
      </c>
      <c r="I25" s="22">
        <v>2682266</v>
      </c>
      <c r="J25" s="22">
        <v>2824396</v>
      </c>
      <c r="K25" s="22">
        <v>2797856</v>
      </c>
      <c r="L25" s="22">
        <v>2797856</v>
      </c>
      <c r="M25" s="23"/>
      <c r="N25" s="23"/>
    </row>
    <row r="26" spans="1:16" s="21" customFormat="1" ht="10.65" customHeight="1" x14ac:dyDescent="0.2">
      <c r="A26" s="20" t="s">
        <v>31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3"/>
    </row>
    <row r="27" spans="1:16" x14ac:dyDescent="0.2">
      <c r="L27" s="11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22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</row>
    <row r="2" spans="1:16" s="4" customFormat="1" ht="18" x14ac:dyDescent="0.2">
      <c r="A2" s="42" t="s">
        <v>27</v>
      </c>
      <c r="L2" s="5"/>
      <c r="M2" s="5"/>
    </row>
    <row r="3" spans="1:16" s="4" customFormat="1" ht="18" x14ac:dyDescent="0.2">
      <c r="A3" s="43" t="s">
        <v>29</v>
      </c>
      <c r="L3" s="5"/>
      <c r="M3" s="5"/>
    </row>
    <row r="4" spans="1:16" s="4" customFormat="1" ht="13.8" x14ac:dyDescent="0.3">
      <c r="A4" s="44" t="s">
        <v>0</v>
      </c>
      <c r="L4" s="5"/>
      <c r="M4" s="5"/>
    </row>
    <row r="5" spans="1:16" s="4" customFormat="1" ht="13.8" x14ac:dyDescent="0.2">
      <c r="A5" s="45" t="s">
        <v>16</v>
      </c>
      <c r="L5" s="5"/>
      <c r="M5" s="5"/>
    </row>
    <row r="7" spans="1:16" ht="27" customHeight="1" x14ac:dyDescent="0.2">
      <c r="A7" s="8" t="s">
        <v>3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  <c r="L8" s="11"/>
      <c r="M8" s="11"/>
    </row>
    <row r="9" spans="1:16" s="15" customFormat="1" ht="20.100000000000001" customHeight="1" x14ac:dyDescent="0.2">
      <c r="A9" s="14" t="s">
        <v>4</v>
      </c>
      <c r="B9" s="27">
        <v>2.1508961370543878</v>
      </c>
      <c r="C9" s="27">
        <v>2.1337931256877249</v>
      </c>
      <c r="D9" s="27">
        <v>2.1280921786534104</v>
      </c>
      <c r="E9" s="27">
        <v>1.9903520414740412</v>
      </c>
      <c r="F9" s="27">
        <v>1.9369398532000794</v>
      </c>
      <c r="G9" s="27">
        <v>1.8952461886315366</v>
      </c>
      <c r="H9" s="27">
        <v>1.8448444371880934</v>
      </c>
      <c r="I9" s="27">
        <v>1.8597830366332841</v>
      </c>
      <c r="J9" s="27">
        <v>1.8688294847348008</v>
      </c>
      <c r="K9" s="27">
        <v>1.93088963788445</v>
      </c>
      <c r="L9" s="27">
        <v>1.926083928569696</v>
      </c>
      <c r="M9" s="27">
        <v>1.8931351576173916</v>
      </c>
      <c r="N9" s="27">
        <v>1.8995399376653903</v>
      </c>
      <c r="O9" s="27">
        <v>2.117791996563906</v>
      </c>
      <c r="P9" s="27">
        <f>+[1]Lim!Q37</f>
        <v>1.9230652643667487</v>
      </c>
    </row>
    <row r="10" spans="1:16" s="15" customFormat="1" ht="20.100000000000001" customHeight="1" x14ac:dyDescent="0.2">
      <c r="A10" s="14" t="s">
        <v>5</v>
      </c>
      <c r="B10" s="27">
        <v>0.343406087769347</v>
      </c>
      <c r="C10" s="27">
        <v>0.35592326139056413</v>
      </c>
      <c r="D10" s="27">
        <v>0.34525654660262284</v>
      </c>
      <c r="E10" s="27">
        <v>0.1422260573896702</v>
      </c>
      <c r="F10" s="27">
        <v>0.36556477920831937</v>
      </c>
      <c r="G10" s="27">
        <v>0.14914134783581673</v>
      </c>
      <c r="H10" s="27">
        <v>0.23762393114702385</v>
      </c>
      <c r="I10" s="27">
        <v>0.12896490120387991</v>
      </c>
      <c r="J10" s="27">
        <v>0.16829586157229776</v>
      </c>
      <c r="K10" s="27">
        <v>0.12838099065412015</v>
      </c>
      <c r="L10" s="27">
        <v>0.13579746288579048</v>
      </c>
      <c r="M10" s="27">
        <v>0.24758201524010204</v>
      </c>
      <c r="N10" s="27">
        <v>0.13417921692874446</v>
      </c>
      <c r="O10" s="27">
        <v>0.20205578834624299</v>
      </c>
      <c r="P10" s="27">
        <f>+[1]Lim!Q38</f>
        <v>0.19292471445404447</v>
      </c>
    </row>
    <row r="11" spans="1:16" s="15" customFormat="1" ht="20.100000000000001" customHeight="1" x14ac:dyDescent="0.2">
      <c r="A11" s="14" t="s">
        <v>6</v>
      </c>
      <c r="B11" s="27">
        <v>2.1844079064669311</v>
      </c>
      <c r="C11" s="27">
        <v>2.2267810903732799</v>
      </c>
      <c r="D11" s="27">
        <v>1.6409856527028401</v>
      </c>
      <c r="E11" s="27">
        <v>1.7736015418714379</v>
      </c>
      <c r="F11" s="27">
        <v>1.8100285014995505</v>
      </c>
      <c r="G11" s="27">
        <v>1.6595012964344575</v>
      </c>
      <c r="H11" s="27">
        <v>1.7211597339252687</v>
      </c>
      <c r="I11" s="27">
        <v>1.799871245652952</v>
      </c>
      <c r="J11" s="27">
        <v>1.7733496304268705</v>
      </c>
      <c r="K11" s="27">
        <v>1.6655398042934983</v>
      </c>
      <c r="L11" s="27">
        <v>1.6294485000162933</v>
      </c>
      <c r="M11" s="27">
        <v>1.5533048542535099</v>
      </c>
      <c r="N11" s="27">
        <v>1.5518047083678865</v>
      </c>
      <c r="O11" s="27">
        <v>1.7455165463577713</v>
      </c>
      <c r="P11" s="27">
        <f>+[1]Lim!Q39</f>
        <v>1.5680368588565541</v>
      </c>
    </row>
    <row r="12" spans="1:16" s="15" customFormat="1" ht="20.100000000000001" customHeight="1" x14ac:dyDescent="0.2">
      <c r="A12" s="14" t="s">
        <v>7</v>
      </c>
      <c r="B12" s="27">
        <v>21.906192838609158</v>
      </c>
      <c r="C12" s="27">
        <v>21.864171082762308</v>
      </c>
      <c r="D12" s="27">
        <v>20.534290284520456</v>
      </c>
      <c r="E12" s="27">
        <v>21.260157444266184</v>
      </c>
      <c r="F12" s="27">
        <v>21.477645352422325</v>
      </c>
      <c r="G12" s="27">
        <v>20.709388609979356</v>
      </c>
      <c r="H12" s="27">
        <v>20.527706663446583</v>
      </c>
      <c r="I12" s="27">
        <v>19.758367858406235</v>
      </c>
      <c r="J12" s="27">
        <v>19.005333657830398</v>
      </c>
      <c r="K12" s="27">
        <v>18.561258772643892</v>
      </c>
      <c r="L12" s="27">
        <v>18.269177696574065</v>
      </c>
      <c r="M12" s="27">
        <v>18.471240462012108</v>
      </c>
      <c r="N12" s="27">
        <v>17.77190732298007</v>
      </c>
      <c r="O12" s="27">
        <v>17.100091163119071</v>
      </c>
      <c r="P12" s="27">
        <f>+[1]Lim!Q40</f>
        <v>17.823784904764604</v>
      </c>
    </row>
    <row r="13" spans="1:16" s="15" customFormat="1" ht="20.100000000000001" customHeight="1" x14ac:dyDescent="0.2">
      <c r="A13" s="14" t="s">
        <v>8</v>
      </c>
      <c r="B13" s="27">
        <v>1.8169286300384113</v>
      </c>
      <c r="C13" s="27">
        <v>1.8621593047988545</v>
      </c>
      <c r="D13" s="27">
        <v>1.932513150985059</v>
      </c>
      <c r="E13" s="27">
        <v>1.9900659346779186</v>
      </c>
      <c r="F13" s="27">
        <v>2.0804202568610344</v>
      </c>
      <c r="G13" s="27">
        <v>2.1518843085340853</v>
      </c>
      <c r="H13" s="27">
        <v>2.102209318230345</v>
      </c>
      <c r="I13" s="27">
        <v>2.2356347035571265</v>
      </c>
      <c r="J13" s="27">
        <v>2.2332522274071023</v>
      </c>
      <c r="K13" s="27">
        <v>2.2735800872324012</v>
      </c>
      <c r="L13" s="27">
        <v>2.0946128676585483</v>
      </c>
      <c r="M13" s="27">
        <v>2.104488290485437</v>
      </c>
      <c r="N13" s="27">
        <v>2.2008187435782602</v>
      </c>
      <c r="O13" s="27">
        <v>2.2824298189926853</v>
      </c>
      <c r="P13" s="27">
        <f>+[1]Lim!Q41</f>
        <v>2.2041365942362363</v>
      </c>
    </row>
    <row r="14" spans="1:16" s="15" customFormat="1" ht="20.100000000000001" customHeight="1" x14ac:dyDescent="0.2">
      <c r="A14" s="14" t="s">
        <v>9</v>
      </c>
      <c r="B14" s="27">
        <v>5.9148551935348355</v>
      </c>
      <c r="C14" s="27">
        <v>6.0040117916951274</v>
      </c>
      <c r="D14" s="27">
        <v>6.1192677156742681</v>
      </c>
      <c r="E14" s="27">
        <v>6.4501841719864617</v>
      </c>
      <c r="F14" s="27">
        <v>6.1699443618664835</v>
      </c>
      <c r="G14" s="27">
        <v>6.5324045375092616</v>
      </c>
      <c r="H14" s="27">
        <v>6.3680813356077701</v>
      </c>
      <c r="I14" s="27">
        <v>6.2285548729440032</v>
      </c>
      <c r="J14" s="27">
        <v>5.6832425537626765</v>
      </c>
      <c r="K14" s="27">
        <v>5.2726470788777338</v>
      </c>
      <c r="L14" s="27">
        <v>5.1655694653339062</v>
      </c>
      <c r="M14" s="27">
        <v>5.1680321344389979</v>
      </c>
      <c r="N14" s="27">
        <v>5.0092046936991874</v>
      </c>
      <c r="O14" s="27">
        <v>4.8155929189716069</v>
      </c>
      <c r="P14" s="27">
        <f>+[1]Lim!Q42</f>
        <v>5.7022242544451807</v>
      </c>
    </row>
    <row r="15" spans="1:16" s="15" customFormat="1" ht="20.100000000000001" customHeight="1" x14ac:dyDescent="0.2">
      <c r="A15" s="14" t="s">
        <v>10</v>
      </c>
      <c r="B15" s="27">
        <v>13.03992082191211</v>
      </c>
      <c r="C15" s="27">
        <v>13.248429089317545</v>
      </c>
      <c r="D15" s="27">
        <v>13.083893589568765</v>
      </c>
      <c r="E15" s="27">
        <v>13.234449965029974</v>
      </c>
      <c r="F15" s="27">
        <v>13.351075877284194</v>
      </c>
      <c r="G15" s="27">
        <v>13.455506578597701</v>
      </c>
      <c r="H15" s="27">
        <v>13.325237985332098</v>
      </c>
      <c r="I15" s="27">
        <v>13.093362582606513</v>
      </c>
      <c r="J15" s="27">
        <v>13.138352474703071</v>
      </c>
      <c r="K15" s="27">
        <v>13.198164092081011</v>
      </c>
      <c r="L15" s="27">
        <v>13.11614005402792</v>
      </c>
      <c r="M15" s="27">
        <v>12.881091111209567</v>
      </c>
      <c r="N15" s="27">
        <v>12.860508645923055</v>
      </c>
      <c r="O15" s="27">
        <v>12.660153865939403</v>
      </c>
      <c r="P15" s="27">
        <f>+[1]Lim!Q43</f>
        <v>13.097068279773008</v>
      </c>
    </row>
    <row r="16" spans="1:16" s="15" customFormat="1" ht="20.100000000000001" customHeight="1" x14ac:dyDescent="0.2">
      <c r="A16" s="14" t="s">
        <v>11</v>
      </c>
      <c r="B16" s="27">
        <v>6.1481222410051863</v>
      </c>
      <c r="C16" s="27">
        <v>6.2504879444215646</v>
      </c>
      <c r="D16" s="27">
        <v>6.259180284958167</v>
      </c>
      <c r="E16" s="27">
        <v>6.4306784918796875</v>
      </c>
      <c r="F16" s="27">
        <v>6.6888702182457891</v>
      </c>
      <c r="G16" s="27">
        <v>6.7773684418251881</v>
      </c>
      <c r="H16" s="27">
        <v>6.8911713483063783</v>
      </c>
      <c r="I16" s="27">
        <v>6.7857811586344283</v>
      </c>
      <c r="J16" s="27">
        <v>6.87956001689491</v>
      </c>
      <c r="K16" s="27">
        <v>6.9802679950228601</v>
      </c>
      <c r="L16" s="27">
        <v>7.1277539268047017</v>
      </c>
      <c r="M16" s="27">
        <v>7.224389418228351</v>
      </c>
      <c r="N16" s="27">
        <v>7.2044221548710974</v>
      </c>
      <c r="O16" s="27">
        <v>5.7990599562928091</v>
      </c>
      <c r="P16" s="27">
        <f>+[1]Lim!Q44</f>
        <v>6.1633502263702189</v>
      </c>
    </row>
    <row r="17" spans="1:16" s="15" customFormat="1" ht="20.100000000000001" customHeight="1" x14ac:dyDescent="0.2">
      <c r="A17" s="14" t="s">
        <v>12</v>
      </c>
      <c r="B17" s="27">
        <v>4.3169693123106141</v>
      </c>
      <c r="C17" s="27">
        <v>4.388249133359837</v>
      </c>
      <c r="D17" s="27">
        <v>4.4031568891568691</v>
      </c>
      <c r="E17" s="27">
        <v>4.2794135493448149</v>
      </c>
      <c r="F17" s="27">
        <v>4.4009849097426406</v>
      </c>
      <c r="G17" s="27">
        <v>4.6142413583997843</v>
      </c>
      <c r="H17" s="27">
        <v>4.6747418650367827</v>
      </c>
      <c r="I17" s="27">
        <v>4.7502589515669245</v>
      </c>
      <c r="J17" s="27">
        <v>4.7597617759100892</v>
      </c>
      <c r="K17" s="27">
        <v>4.748704090865707</v>
      </c>
      <c r="L17" s="27">
        <v>4.7101295215822878</v>
      </c>
      <c r="M17" s="27">
        <v>4.6879927250312452</v>
      </c>
      <c r="N17" s="27">
        <v>4.7789595957433368</v>
      </c>
      <c r="O17" s="27">
        <v>2.6892647969572621</v>
      </c>
      <c r="P17" s="27">
        <f>+[1]Lim!Q45</f>
        <v>3.396846724887872</v>
      </c>
    </row>
    <row r="18" spans="1:16" s="15" customFormat="1" ht="20.100000000000001" customHeight="1" x14ac:dyDescent="0.2">
      <c r="A18" s="14" t="s">
        <v>13</v>
      </c>
      <c r="B18" s="27">
        <v>4.2903997698803691</v>
      </c>
      <c r="C18" s="27">
        <v>4.5491792423620474</v>
      </c>
      <c r="D18" s="27">
        <v>4.8734996135723145</v>
      </c>
      <c r="E18" s="27">
        <v>4.8095099129079975</v>
      </c>
      <c r="F18" s="27">
        <v>4.9014356242091575</v>
      </c>
      <c r="G18" s="27">
        <v>5.1191503913707725</v>
      </c>
      <c r="H18" s="27">
        <v>5.2415612678700789</v>
      </c>
      <c r="I18" s="27">
        <v>5.472851010134284</v>
      </c>
      <c r="J18" s="27">
        <v>5.7701477553018465</v>
      </c>
      <c r="K18" s="27">
        <v>6.055580966822081</v>
      </c>
      <c r="L18" s="27">
        <v>6.3821238225447248</v>
      </c>
      <c r="M18" s="27">
        <v>6.3946479033725971</v>
      </c>
      <c r="N18" s="27">
        <v>6.6373267189274792</v>
      </c>
      <c r="O18" s="27">
        <v>7.7143381722715798</v>
      </c>
      <c r="P18" s="27">
        <f>+[1]Lim!Q46</f>
        <v>7.2174283180247585</v>
      </c>
    </row>
    <row r="19" spans="1:16" s="15" customFormat="1" ht="20.100000000000001" customHeight="1" x14ac:dyDescent="0.2">
      <c r="A19" s="14" t="s">
        <v>28</v>
      </c>
      <c r="B19" s="27">
        <v>4.9892503747631833</v>
      </c>
      <c r="C19" s="27">
        <v>4.9673296300888241</v>
      </c>
      <c r="D19" s="27">
        <v>5.897926170748697</v>
      </c>
      <c r="E19" s="27">
        <v>5.8133128735994388</v>
      </c>
      <c r="F19" s="27">
        <v>5.5300346627520973</v>
      </c>
      <c r="G19" s="27">
        <v>5.6818155146822988</v>
      </c>
      <c r="H19" s="27">
        <v>5.5757018322855982</v>
      </c>
      <c r="I19" s="27">
        <v>5.5943744082941489</v>
      </c>
      <c r="J19" s="27">
        <v>5.6243628051500476</v>
      </c>
      <c r="K19" s="27">
        <v>5.6676269874851695</v>
      </c>
      <c r="L19" s="27">
        <v>5.6818963190914866</v>
      </c>
      <c r="M19" s="27">
        <v>5.6738489586044292</v>
      </c>
      <c r="N19" s="27">
        <v>5.6938056456959893</v>
      </c>
      <c r="O19" s="27">
        <v>6.7231749767092062</v>
      </c>
      <c r="P19" s="27">
        <f>+[1]Lim!Q47</f>
        <v>6.1777223027898041</v>
      </c>
    </row>
    <row r="20" spans="1:16" s="15" customFormat="1" ht="20.100000000000001" customHeight="1" x14ac:dyDescent="0.2">
      <c r="A20" s="14" t="s">
        <v>14</v>
      </c>
      <c r="B20" s="27">
        <v>32.898650686655465</v>
      </c>
      <c r="C20" s="27">
        <v>32.149485303742324</v>
      </c>
      <c r="D20" s="27">
        <v>32.781937922856535</v>
      </c>
      <c r="E20" s="27">
        <v>31.826048015572372</v>
      </c>
      <c r="F20" s="27">
        <v>31.287055602708332</v>
      </c>
      <c r="G20" s="27">
        <v>31.25435142619974</v>
      </c>
      <c r="H20" s="27">
        <v>31.489960281623979</v>
      </c>
      <c r="I20" s="27">
        <v>32.292195270366221</v>
      </c>
      <c r="J20" s="27">
        <v>33.095511756305889</v>
      </c>
      <c r="K20" s="27">
        <v>33.517359496137075</v>
      </c>
      <c r="L20" s="27">
        <v>33.761266434910574</v>
      </c>
      <c r="M20" s="27">
        <v>33.700246969506267</v>
      </c>
      <c r="N20" s="27">
        <v>34.257522615619507</v>
      </c>
      <c r="O20" s="27">
        <v>36.150529999478451</v>
      </c>
      <c r="P20" s="27">
        <f>+[1]Lim!Q48</f>
        <v>34.533411557030973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15</v>
      </c>
      <c r="B22" s="28">
        <v>100</v>
      </c>
      <c r="C22" s="28">
        <v>100</v>
      </c>
      <c r="D22" s="28">
        <v>100</v>
      </c>
      <c r="E22" s="28">
        <v>100</v>
      </c>
      <c r="F22" s="28">
        <v>100</v>
      </c>
      <c r="G22" s="28">
        <v>100</v>
      </c>
      <c r="H22" s="28">
        <v>100.00000000000001</v>
      </c>
      <c r="I22" s="28">
        <v>100</v>
      </c>
      <c r="J22" s="28">
        <v>100</v>
      </c>
      <c r="K22" s="28">
        <v>100</v>
      </c>
      <c r="L22" s="28">
        <v>100</v>
      </c>
      <c r="M22" s="28">
        <v>100</v>
      </c>
      <c r="N22" s="28">
        <v>100</v>
      </c>
      <c r="O22" s="28">
        <v>99.999999999999986</v>
      </c>
      <c r="P22" s="28">
        <f>+[1]Lim!Q50</f>
        <v>100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</row>
    <row r="25" spans="1:16" s="21" customFormat="1" ht="9.6" x14ac:dyDescent="0.2">
      <c r="A25" s="21" t="s">
        <v>17</v>
      </c>
      <c r="B25" s="26"/>
      <c r="C25" s="20"/>
      <c r="M25" s="23"/>
      <c r="N25" s="23"/>
    </row>
    <row r="26" spans="1:16" s="21" customFormat="1" ht="10.65" customHeight="1" x14ac:dyDescent="0.2">
      <c r="A26" s="20" t="s">
        <v>30</v>
      </c>
      <c r="B26" s="26"/>
      <c r="C26" s="20"/>
      <c r="M26" s="23"/>
    </row>
    <row r="27" spans="1:16" s="21" customFormat="1" ht="10.65" customHeight="1" x14ac:dyDescent="0.2">
      <c r="A27" s="20" t="s">
        <v>31</v>
      </c>
      <c r="M27" s="23"/>
    </row>
    <row r="28" spans="1:16" ht="6.15" customHeight="1" x14ac:dyDescent="0.2">
      <c r="A28" s="29"/>
    </row>
    <row r="29" spans="1:16" ht="11.25" hidden="1" customHeight="1" x14ac:dyDescent="0.2">
      <c r="A29" s="29"/>
    </row>
    <row r="30" spans="1:16" hidden="1" x14ac:dyDescent="0.2">
      <c r="A30" s="29"/>
    </row>
    <row r="31" spans="1:16" s="31" customFormat="1" hidden="1" x14ac:dyDescent="0.2">
      <c r="A31" s="30"/>
      <c r="L31" s="32"/>
      <c r="M31" s="32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showGridLines="0" tabSelected="1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23</v>
      </c>
      <c r="B1" s="1"/>
      <c r="C1" s="36"/>
      <c r="D1" s="36"/>
      <c r="E1" s="36"/>
      <c r="F1" s="36"/>
      <c r="G1" s="36"/>
      <c r="H1" s="37"/>
      <c r="I1" s="37"/>
      <c r="J1" s="37"/>
      <c r="K1" s="37"/>
      <c r="L1" s="3"/>
      <c r="M1" s="3"/>
      <c r="N1" s="35"/>
      <c r="O1" s="35"/>
    </row>
    <row r="2" spans="1:16" s="4" customFormat="1" ht="18" x14ac:dyDescent="0.2">
      <c r="A2" s="42" t="s">
        <v>27</v>
      </c>
      <c r="L2" s="5"/>
      <c r="M2" s="5"/>
      <c r="N2" s="35"/>
      <c r="O2" s="35"/>
    </row>
    <row r="3" spans="1:16" s="4" customFormat="1" ht="18" x14ac:dyDescent="0.2">
      <c r="A3" s="43" t="s">
        <v>29</v>
      </c>
      <c r="L3" s="5"/>
      <c r="M3" s="5"/>
      <c r="N3" s="35"/>
      <c r="O3" s="35"/>
    </row>
    <row r="4" spans="1:16" s="4" customFormat="1" ht="13.8" x14ac:dyDescent="0.3">
      <c r="A4" s="44" t="s">
        <v>0</v>
      </c>
      <c r="L4" s="5"/>
      <c r="M4" s="5"/>
    </row>
    <row r="5" spans="1:16" s="4" customFormat="1" ht="13.8" x14ac:dyDescent="0.2">
      <c r="A5" s="45" t="s">
        <v>18</v>
      </c>
      <c r="L5" s="5"/>
      <c r="M5" s="5"/>
    </row>
    <row r="6" spans="1:16" x14ac:dyDescent="0.2">
      <c r="H6" s="39"/>
      <c r="I6" s="39"/>
      <c r="J6" s="39"/>
      <c r="K6" s="39"/>
    </row>
    <row r="7" spans="1:16" ht="27" customHeight="1" x14ac:dyDescent="0.2">
      <c r="A7" s="8" t="s">
        <v>3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6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4</v>
      </c>
      <c r="B9" s="40" t="s">
        <v>32</v>
      </c>
      <c r="C9" s="40">
        <v>8.0719626611538047</v>
      </c>
      <c r="D9" s="40">
        <v>6.4890160378155315E-2</v>
      </c>
      <c r="E9" s="40">
        <v>3.3969980545575993</v>
      </c>
      <c r="F9" s="40">
        <v>5.6628315867025378</v>
      </c>
      <c r="G9" s="40">
        <v>3.7893881880061571</v>
      </c>
      <c r="H9" s="40">
        <v>2.8871499909833176</v>
      </c>
      <c r="I9" s="40">
        <v>4.6438257641636653</v>
      </c>
      <c r="J9" s="40">
        <v>3.6006045336925041</v>
      </c>
      <c r="K9" s="40">
        <v>6.1014713829562766</v>
      </c>
      <c r="L9" s="40">
        <v>1.7668884830211624</v>
      </c>
      <c r="M9" s="40">
        <v>2.5559435421035772</v>
      </c>
      <c r="N9" s="40">
        <v>2.9288673704834594</v>
      </c>
      <c r="O9" s="40">
        <v>-1.8170395754279696</v>
      </c>
      <c r="P9" s="40">
        <f>+[1]Lim!Q100</f>
        <v>3.8171997941746554</v>
      </c>
    </row>
    <row r="10" spans="1:16" s="15" customFormat="1" ht="20.100000000000001" customHeight="1" x14ac:dyDescent="0.2">
      <c r="A10" s="14" t="s">
        <v>5</v>
      </c>
      <c r="B10" s="40" t="s">
        <v>32</v>
      </c>
      <c r="C10" s="40">
        <v>12.908996862255592</v>
      </c>
      <c r="D10" s="40">
        <v>-2.6739385173981134</v>
      </c>
      <c r="E10" s="40">
        <v>-54.458669343074213</v>
      </c>
      <c r="F10" s="40">
        <v>179.07516080260359</v>
      </c>
      <c r="G10" s="40">
        <v>-56.724990473217112</v>
      </c>
      <c r="H10" s="40">
        <v>68.406608951507934</v>
      </c>
      <c r="I10" s="40">
        <v>-43.663166736665268</v>
      </c>
      <c r="J10" s="40">
        <v>34.541666045415923</v>
      </c>
      <c r="K10" s="40">
        <v>-21.664085465018019</v>
      </c>
      <c r="L10" s="40">
        <v>7.9144680068471018</v>
      </c>
      <c r="M10" s="40">
        <v>90.231248730032831</v>
      </c>
      <c r="N10" s="40">
        <v>-44.404896243399463</v>
      </c>
      <c r="O10" s="40">
        <v>32.61336415669092</v>
      </c>
      <c r="P10" s="40">
        <f>+[1]Lim!Q101</f>
        <v>9.1629239476377506</v>
      </c>
    </row>
    <row r="11" spans="1:16" s="15" customFormat="1" ht="20.100000000000001" customHeight="1" x14ac:dyDescent="0.2">
      <c r="A11" s="14" t="s">
        <v>6</v>
      </c>
      <c r="B11" s="40" t="s">
        <v>32</v>
      </c>
      <c r="C11" s="40">
        <v>11.051377868816942</v>
      </c>
      <c r="D11" s="40">
        <v>-26.061462090066897</v>
      </c>
      <c r="E11" s="40">
        <v>19.486747798529549</v>
      </c>
      <c r="F11" s="40">
        <v>10.806532430111801</v>
      </c>
      <c r="G11" s="40">
        <v>-2.7486502784752105</v>
      </c>
      <c r="H11" s="40">
        <v>9.6252506857108244</v>
      </c>
      <c r="I11" s="40">
        <v>8.5503778249897948</v>
      </c>
      <c r="J11" s="40">
        <v>1.5799101368352666</v>
      </c>
      <c r="K11" s="40">
        <v>-3.551766088895107</v>
      </c>
      <c r="L11" s="40">
        <v>-0.18992930333538993</v>
      </c>
      <c r="M11" s="40">
        <v>-0.53495537031169249</v>
      </c>
      <c r="N11" s="40">
        <v>2.4827454777417017</v>
      </c>
      <c r="O11" s="40">
        <v>-0.94231963145355735</v>
      </c>
      <c r="P11" s="40">
        <f>+[1]Lim!Q102</f>
        <v>2.7048345113025931</v>
      </c>
    </row>
    <row r="12" spans="1:16" s="15" customFormat="1" ht="20.100000000000001" customHeight="1" x14ac:dyDescent="0.2">
      <c r="A12" s="14" t="s">
        <v>7</v>
      </c>
      <c r="B12" s="40" t="s">
        <v>32</v>
      </c>
      <c r="C12" s="40">
        <v>8.729221152168563</v>
      </c>
      <c r="D12" s="40">
        <v>-5.7697638983684527</v>
      </c>
      <c r="E12" s="40">
        <v>14.460396551205392</v>
      </c>
      <c r="F12" s="40">
        <v>9.6872627808885596</v>
      </c>
      <c r="G12" s="40">
        <v>2.2784330436440996</v>
      </c>
      <c r="H12" s="40">
        <v>4.7707791420258445</v>
      </c>
      <c r="I12" s="40">
        <v>-8.7066193789411273E-2</v>
      </c>
      <c r="J12" s="40">
        <v>-0.83022542367862684</v>
      </c>
      <c r="K12" s="40">
        <v>0.29183075788535007</v>
      </c>
      <c r="L12" s="40">
        <v>0.41539827615085301</v>
      </c>
      <c r="M12" s="40">
        <v>5.4949044779633311</v>
      </c>
      <c r="N12" s="40">
        <v>-1.3019974598776116</v>
      </c>
      <c r="O12" s="40">
        <v>-15.264453453192786</v>
      </c>
      <c r="P12" s="40">
        <f>+[1]Lim!Q103</f>
        <v>19.168122430140741</v>
      </c>
    </row>
    <row r="13" spans="1:16" s="15" customFormat="1" ht="20.100000000000001" customHeight="1" x14ac:dyDescent="0.2">
      <c r="A13" s="14" t="s">
        <v>8</v>
      </c>
      <c r="B13" s="40" t="s">
        <v>32</v>
      </c>
      <c r="C13" s="40">
        <v>11.650103419300621</v>
      </c>
      <c r="D13" s="40">
        <v>4.1236121171947389</v>
      </c>
      <c r="E13" s="40">
        <v>13.84487237760051</v>
      </c>
      <c r="F13" s="40">
        <v>13.506208405484159</v>
      </c>
      <c r="G13" s="40">
        <v>9.7163370222634597</v>
      </c>
      <c r="H13" s="40">
        <v>3.2580825826028246</v>
      </c>
      <c r="I13" s="40">
        <v>10.391583638788248</v>
      </c>
      <c r="J13" s="40">
        <v>2.9892339155420729</v>
      </c>
      <c r="K13" s="40">
        <v>4.5456851567789727</v>
      </c>
      <c r="L13" s="40">
        <v>-6.0098698656358636</v>
      </c>
      <c r="M13" s="40">
        <v>4.8327956643118029</v>
      </c>
      <c r="N13" s="40">
        <v>7.277377495475676</v>
      </c>
      <c r="O13" s="40">
        <v>-8.6698006550617635</v>
      </c>
      <c r="P13" s="40">
        <f>+[1]Lim!Q104</f>
        <v>10.407776172728077</v>
      </c>
    </row>
    <row r="14" spans="1:16" s="15" customFormat="1" ht="20.100000000000001" customHeight="1" x14ac:dyDescent="0.2">
      <c r="A14" s="14" t="s">
        <v>9</v>
      </c>
      <c r="B14" s="40" t="s">
        <v>32</v>
      </c>
      <c r="C14" s="40">
        <v>10.5802547974628</v>
      </c>
      <c r="D14" s="40">
        <v>2.2589941120511554</v>
      </c>
      <c r="E14" s="40">
        <v>16.530907430798905</v>
      </c>
      <c r="F14" s="40">
        <v>3.8592401724492902</v>
      </c>
      <c r="G14" s="40">
        <v>12.304013950971381</v>
      </c>
      <c r="H14" s="40">
        <v>3.0392166045067626</v>
      </c>
      <c r="I14" s="40">
        <v>1.5289210769209944</v>
      </c>
      <c r="J14" s="40">
        <v>-5.9272605609643421</v>
      </c>
      <c r="K14" s="40">
        <v>-4.7278110450797044</v>
      </c>
      <c r="L14" s="40">
        <v>-5.1048228175247345E-2</v>
      </c>
      <c r="M14" s="40">
        <v>4.3906063953157712</v>
      </c>
      <c r="N14" s="40">
        <v>-0.57079678556539193</v>
      </c>
      <c r="O14" s="40">
        <v>-15.339225447665157</v>
      </c>
      <c r="P14" s="40">
        <f>+[1]Lim!Q105</f>
        <v>35.379565484762622</v>
      </c>
    </row>
    <row r="15" spans="1:16" s="15" customFormat="1" ht="20.100000000000001" customHeight="1" x14ac:dyDescent="0.2">
      <c r="A15" s="14" t="s">
        <v>10</v>
      </c>
      <c r="B15" s="40" t="s">
        <v>32</v>
      </c>
      <c r="C15" s="40">
        <v>10.680113989993714</v>
      </c>
      <c r="D15" s="40">
        <v>-0.91310559958289161</v>
      </c>
      <c r="E15" s="40">
        <v>11.82460169363992</v>
      </c>
      <c r="F15" s="40">
        <v>9.5333514480613815</v>
      </c>
      <c r="G15" s="40">
        <v>6.902347907821536</v>
      </c>
      <c r="H15" s="40">
        <v>4.6747517176715547</v>
      </c>
      <c r="I15" s="40">
        <v>1.9969765429870989</v>
      </c>
      <c r="J15" s="40">
        <v>3.4533619702127965</v>
      </c>
      <c r="K15" s="40">
        <v>3.1587917496281364</v>
      </c>
      <c r="L15" s="40">
        <v>1.386764163742356</v>
      </c>
      <c r="M15" s="40">
        <v>2.4710126058526782</v>
      </c>
      <c r="N15" s="40">
        <v>2.4179029710246027</v>
      </c>
      <c r="O15" s="40">
        <v>-13.30738816521405</v>
      </c>
      <c r="P15" s="40">
        <f>+[1]Lim!Q106</f>
        <v>18.275201798023403</v>
      </c>
    </row>
    <row r="16" spans="1:16" s="15" customFormat="1" ht="20.100000000000001" customHeight="1" x14ac:dyDescent="0.2">
      <c r="A16" s="14" t="s">
        <v>11</v>
      </c>
      <c r="B16" s="40" t="s">
        <v>32</v>
      </c>
      <c r="C16" s="40">
        <v>10.752004328494749</v>
      </c>
      <c r="D16" s="40">
        <v>0.47248365613590693</v>
      </c>
      <c r="E16" s="40">
        <v>13.58155319952013</v>
      </c>
      <c r="F16" s="40">
        <v>12.935890569342078</v>
      </c>
      <c r="G16" s="40">
        <v>7.4760709772991163</v>
      </c>
      <c r="H16" s="40">
        <v>7.4729007481803649</v>
      </c>
      <c r="I16" s="40">
        <v>2.2157639181300794</v>
      </c>
      <c r="J16" s="40">
        <v>4.5239247430088199</v>
      </c>
      <c r="K16" s="40">
        <v>4.1945648480136128</v>
      </c>
      <c r="L16" s="40">
        <v>4.1763990936313178</v>
      </c>
      <c r="M16" s="40">
        <v>5.7554776185132255</v>
      </c>
      <c r="N16" s="40">
        <v>2.2982939565368952</v>
      </c>
      <c r="O16" s="40">
        <v>-29.114126564429213</v>
      </c>
      <c r="P16" s="40">
        <f>+[1]Lim!Q107</f>
        <v>21.511627528281082</v>
      </c>
    </row>
    <row r="17" spans="1:16" s="15" customFormat="1" ht="20.100000000000001" customHeight="1" x14ac:dyDescent="0.2">
      <c r="A17" s="14" t="s">
        <v>12</v>
      </c>
      <c r="B17" s="40" t="s">
        <v>32</v>
      </c>
      <c r="C17" s="40">
        <v>10.73693041245572</v>
      </c>
      <c r="D17" s="40">
        <v>0.67380505316940287</v>
      </c>
      <c r="E17" s="40">
        <v>7.4455823901700171</v>
      </c>
      <c r="F17" s="40">
        <v>11.661030229519497</v>
      </c>
      <c r="G17" s="40">
        <v>11.212571571384132</v>
      </c>
      <c r="H17" s="40">
        <v>7.0839407723263434</v>
      </c>
      <c r="I17" s="40">
        <v>5.4801474987497727</v>
      </c>
      <c r="J17" s="40">
        <v>3.3053530665609401</v>
      </c>
      <c r="K17" s="40">
        <v>2.4527271086884923</v>
      </c>
      <c r="L17" s="40">
        <v>1.1920705707613592</v>
      </c>
      <c r="M17" s="40">
        <v>3.8504781550299754</v>
      </c>
      <c r="N17" s="40">
        <v>4.5723373843008517</v>
      </c>
      <c r="O17" s="40">
        <v>-50.443405155304916</v>
      </c>
      <c r="P17" s="40">
        <f>+[1]Lim!Q108</f>
        <v>44.411232260963118</v>
      </c>
    </row>
    <row r="18" spans="1:16" s="15" customFormat="1" ht="20.100000000000001" customHeight="1" x14ac:dyDescent="0.2">
      <c r="A18" s="14" t="s">
        <v>13</v>
      </c>
      <c r="B18" s="40" t="s">
        <v>32</v>
      </c>
      <c r="C18" s="40">
        <v>15.508901771286958</v>
      </c>
      <c r="D18" s="40">
        <v>7.4858972743049321</v>
      </c>
      <c r="E18" s="40">
        <v>9.100905522633937</v>
      </c>
      <c r="F18" s="40">
        <v>10.651801050823479</v>
      </c>
      <c r="G18" s="40">
        <v>10.784254751787103</v>
      </c>
      <c r="H18" s="40">
        <v>8.2255486735109713</v>
      </c>
      <c r="I18" s="40">
        <v>8.3837159211262389</v>
      </c>
      <c r="J18" s="40">
        <v>8.6996644022654408</v>
      </c>
      <c r="K18" s="40">
        <v>7.7711490168600932</v>
      </c>
      <c r="L18" s="40">
        <v>7.5222023241996681</v>
      </c>
      <c r="M18" s="40">
        <v>4.5456174704256398</v>
      </c>
      <c r="N18" s="40">
        <v>6.4748274859462924</v>
      </c>
      <c r="O18" s="40">
        <v>2.3544493274339828</v>
      </c>
      <c r="P18" s="40">
        <f>+[1]Lim!Q109</f>
        <v>6.9651725763876442</v>
      </c>
    </row>
    <row r="19" spans="1:16" s="15" customFormat="1" ht="20.100000000000001" customHeight="1" x14ac:dyDescent="0.2">
      <c r="A19" s="14" t="s">
        <v>28</v>
      </c>
      <c r="B19" s="40" t="s">
        <v>32</v>
      </c>
      <c r="C19" s="40">
        <v>8.4595625609617855</v>
      </c>
      <c r="D19" s="40">
        <v>19.129673178464657</v>
      </c>
      <c r="E19" s="40">
        <v>8.9664575792389769</v>
      </c>
      <c r="F19" s="40">
        <v>3.2856922378754945</v>
      </c>
      <c r="G19" s="40">
        <v>8.9839965287216614</v>
      </c>
      <c r="H19" s="40">
        <v>3.7240417096384704</v>
      </c>
      <c r="I19" s="40">
        <v>4.1509091177577488</v>
      </c>
      <c r="J19" s="40">
        <v>3.6517629945872727</v>
      </c>
      <c r="K19" s="40">
        <v>3.4812257093928878</v>
      </c>
      <c r="L19" s="40">
        <v>2.277660559936237</v>
      </c>
      <c r="M19" s="40">
        <v>4.1930825859174234</v>
      </c>
      <c r="N19" s="40">
        <v>2.9426286974839826</v>
      </c>
      <c r="O19" s="40">
        <v>3.9855575452237844</v>
      </c>
      <c r="P19" s="40">
        <f>+[1]Lim!Q110</f>
        <v>5.0539914939519406</v>
      </c>
    </row>
    <row r="20" spans="1:16" s="15" customFormat="1" ht="20.100000000000001" customHeight="1" x14ac:dyDescent="0.2">
      <c r="A20" s="14" t="s">
        <v>14</v>
      </c>
      <c r="B20" s="40" t="s">
        <v>32</v>
      </c>
      <c r="C20" s="40">
        <v>6.457461224106396</v>
      </c>
      <c r="D20" s="40">
        <v>2.3067287011410826</v>
      </c>
      <c r="E20" s="40">
        <v>7.3288700223446739</v>
      </c>
      <c r="F20" s="40">
        <v>6.7377364910446573</v>
      </c>
      <c r="G20" s="40">
        <v>5.9617816754755353</v>
      </c>
      <c r="H20" s="40">
        <v>6.494858288869267</v>
      </c>
      <c r="I20" s="40">
        <v>6.4477619896574794</v>
      </c>
      <c r="J20" s="40">
        <v>5.663848689964837</v>
      </c>
      <c r="K20" s="40">
        <v>4.000236912737364</v>
      </c>
      <c r="L20" s="40">
        <v>2.7632125126244347</v>
      </c>
      <c r="M20" s="40">
        <v>4.1522785421388448</v>
      </c>
      <c r="N20" s="40">
        <v>4.2781349964036224</v>
      </c>
      <c r="O20" s="40">
        <v>-7.0691381490356662</v>
      </c>
      <c r="P20" s="40">
        <f>+[1]Lim!Q111</f>
        <v>9.2152805197416967</v>
      </c>
    </row>
    <row r="21" spans="1:16" s="15" customFormat="1" ht="6.7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15</v>
      </c>
      <c r="B22" s="41" t="s">
        <v>32</v>
      </c>
      <c r="C22" s="41">
        <v>8.9381928423085526</v>
      </c>
      <c r="D22" s="41">
        <v>0.33295403680281765</v>
      </c>
      <c r="E22" s="41">
        <v>10.552474271429375</v>
      </c>
      <c r="F22" s="41">
        <v>8.5765426371229978</v>
      </c>
      <c r="G22" s="41">
        <v>6.0726588062732105</v>
      </c>
      <c r="H22" s="41">
        <v>5.6980604699577952</v>
      </c>
      <c r="I22" s="41">
        <v>3.8032802990684189</v>
      </c>
      <c r="J22" s="41">
        <v>3.0991047982402904</v>
      </c>
      <c r="K22" s="41">
        <v>2.6912953510191073</v>
      </c>
      <c r="L22" s="41">
        <v>2.0208037338895508</v>
      </c>
      <c r="M22" s="41">
        <v>4.3408622152209233</v>
      </c>
      <c r="N22" s="41">
        <v>2.5818166225492973</v>
      </c>
      <c r="O22" s="41">
        <v>-11.935423862544965</v>
      </c>
      <c r="P22" s="41">
        <f>+[1]Lim!Q113</f>
        <v>14.329575237883759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N24" s="13"/>
    </row>
    <row r="25" spans="1:16" s="21" customFormat="1" ht="10.65" customHeight="1" x14ac:dyDescent="0.2">
      <c r="A25" s="20" t="s">
        <v>30</v>
      </c>
      <c r="B25" s="26"/>
      <c r="C25" s="20"/>
      <c r="M25" s="23"/>
      <c r="N25" s="23"/>
    </row>
    <row r="26" spans="1:16" s="21" customFormat="1" ht="10.65" customHeight="1" x14ac:dyDescent="0.2">
      <c r="A26" s="20" t="s">
        <v>31</v>
      </c>
      <c r="B26" s="26"/>
      <c r="C26" s="20"/>
      <c r="M26" s="23"/>
    </row>
    <row r="27" spans="1:16" x14ac:dyDescent="0.2">
      <c r="L27" s="11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showGridLines="0" topLeftCell="A4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2" t="s">
        <v>24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2" t="s">
        <v>27</v>
      </c>
    </row>
    <row r="3" spans="1:16" s="4" customFormat="1" ht="18" x14ac:dyDescent="0.2">
      <c r="A3" s="43" t="s">
        <v>29</v>
      </c>
    </row>
    <row r="4" spans="1:16" s="4" customFormat="1" ht="13.8" x14ac:dyDescent="0.3">
      <c r="A4" s="44" t="s">
        <v>1</v>
      </c>
    </row>
    <row r="5" spans="1:16" s="4" customFormat="1" ht="13.8" x14ac:dyDescent="0.2">
      <c r="A5" s="45" t="s">
        <v>2</v>
      </c>
    </row>
    <row r="6" spans="1:16" s="6" customFormat="1" x14ac:dyDescent="0.2">
      <c r="A6" s="6">
        <v>1</v>
      </c>
      <c r="B6" s="6">
        <v>18</v>
      </c>
    </row>
    <row r="7" spans="1:16" ht="27" customHeight="1" x14ac:dyDescent="0.2">
      <c r="A7" s="8" t="s">
        <v>3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</row>
    <row r="9" spans="1:16" s="15" customFormat="1" ht="20.100000000000001" customHeight="1" x14ac:dyDescent="0.2">
      <c r="A9" s="14" t="s">
        <v>4</v>
      </c>
      <c r="B9" s="46">
        <v>2930353</v>
      </c>
      <c r="C9" s="46">
        <v>3658679</v>
      </c>
      <c r="D9" s="46">
        <v>3549464</v>
      </c>
      <c r="E9" s="46">
        <v>3906801</v>
      </c>
      <c r="F9" s="46">
        <v>4313163</v>
      </c>
      <c r="G9" s="46">
        <v>4655277</v>
      </c>
      <c r="H9" s="46">
        <v>4951909</v>
      </c>
      <c r="I9" s="46">
        <v>5443709</v>
      </c>
      <c r="J9" s="46">
        <v>5766958</v>
      </c>
      <c r="K9" s="46">
        <v>6455568</v>
      </c>
      <c r="L9" s="46">
        <v>6686205</v>
      </c>
      <c r="M9" s="46">
        <v>6810973</v>
      </c>
      <c r="N9" s="46">
        <v>6823738</v>
      </c>
      <c r="O9" s="46">
        <v>6723904</v>
      </c>
      <c r="P9" s="46">
        <f>+[1]Lim!AM9</f>
        <v>7884936</v>
      </c>
    </row>
    <row r="10" spans="1:16" s="15" customFormat="1" ht="20.100000000000001" customHeight="1" x14ac:dyDescent="0.2">
      <c r="A10" s="14" t="s">
        <v>5</v>
      </c>
      <c r="B10" s="46">
        <v>467852</v>
      </c>
      <c r="C10" s="46">
        <v>472265</v>
      </c>
      <c r="D10" s="46">
        <v>516145</v>
      </c>
      <c r="E10" s="46">
        <v>387628</v>
      </c>
      <c r="F10" s="46">
        <v>889125</v>
      </c>
      <c r="G10" s="46">
        <v>351719</v>
      </c>
      <c r="H10" s="46">
        <v>849705</v>
      </c>
      <c r="I10" s="46">
        <v>527480</v>
      </c>
      <c r="J10" s="46">
        <v>878255</v>
      </c>
      <c r="K10" s="46">
        <v>700137</v>
      </c>
      <c r="L10" s="46">
        <v>723118</v>
      </c>
      <c r="M10" s="46">
        <v>1417296</v>
      </c>
      <c r="N10" s="46">
        <v>793714</v>
      </c>
      <c r="O10" s="46">
        <v>1138975</v>
      </c>
      <c r="P10" s="46">
        <f>+[1]Lim!AM10</f>
        <v>1438907</v>
      </c>
    </row>
    <row r="11" spans="1:16" s="15" customFormat="1" ht="20.100000000000001" customHeight="1" x14ac:dyDescent="0.2">
      <c r="A11" s="14" t="s">
        <v>6</v>
      </c>
      <c r="B11" s="46">
        <v>2976009</v>
      </c>
      <c r="C11" s="46">
        <v>2304624</v>
      </c>
      <c r="D11" s="46">
        <v>1821138</v>
      </c>
      <c r="E11" s="46">
        <v>2580906</v>
      </c>
      <c r="F11" s="46">
        <v>3555027</v>
      </c>
      <c r="G11" s="46">
        <v>3175932</v>
      </c>
      <c r="H11" s="46">
        <v>3377899</v>
      </c>
      <c r="I11" s="46">
        <v>3464954</v>
      </c>
      <c r="J11" s="46">
        <v>3531408</v>
      </c>
      <c r="K11" s="46">
        <v>3861676</v>
      </c>
      <c r="L11" s="46">
        <v>4166459</v>
      </c>
      <c r="M11" s="46">
        <v>4136132</v>
      </c>
      <c r="N11" s="46">
        <v>4080956</v>
      </c>
      <c r="O11" s="46">
        <v>4257784</v>
      </c>
      <c r="P11" s="46">
        <f>+[1]Lim!AM11</f>
        <v>5513936</v>
      </c>
    </row>
    <row r="12" spans="1:16" s="15" customFormat="1" ht="20.100000000000001" customHeight="1" x14ac:dyDescent="0.2">
      <c r="A12" s="14" t="s">
        <v>7</v>
      </c>
      <c r="B12" s="46">
        <v>29844713</v>
      </c>
      <c r="C12" s="46">
        <v>32675741</v>
      </c>
      <c r="D12" s="46">
        <v>33159482</v>
      </c>
      <c r="E12" s="46">
        <v>38226671</v>
      </c>
      <c r="F12" s="46">
        <v>41543879</v>
      </c>
      <c r="G12" s="46">
        <v>45983665</v>
      </c>
      <c r="H12" s="46">
        <v>48317346</v>
      </c>
      <c r="I12" s="46">
        <v>48180925</v>
      </c>
      <c r="J12" s="46">
        <v>50354437</v>
      </c>
      <c r="K12" s="46">
        <v>53230680</v>
      </c>
      <c r="L12" s="46">
        <v>54695903</v>
      </c>
      <c r="M12" s="46">
        <v>58143467</v>
      </c>
      <c r="N12" s="46">
        <v>59198603</v>
      </c>
      <c r="O12" s="46">
        <v>51402235</v>
      </c>
      <c r="P12" s="46">
        <f>+[1]Lim!AM12</f>
        <v>67637256</v>
      </c>
    </row>
    <row r="13" spans="1:16" s="15" customFormat="1" ht="20.100000000000001" customHeight="1" x14ac:dyDescent="0.2">
      <c r="A13" s="14" t="s">
        <v>8</v>
      </c>
      <c r="B13" s="46">
        <v>2475360</v>
      </c>
      <c r="C13" s="46">
        <v>3102076</v>
      </c>
      <c r="D13" s="46">
        <v>3409638</v>
      </c>
      <c r="E13" s="46">
        <v>3634080</v>
      </c>
      <c r="F13" s="46">
        <v>4158429</v>
      </c>
      <c r="G13" s="46">
        <v>4708010</v>
      </c>
      <c r="H13" s="46">
        <v>5180721</v>
      </c>
      <c r="I13" s="46">
        <v>6194155</v>
      </c>
      <c r="J13" s="46">
        <v>7129028</v>
      </c>
      <c r="K13" s="46">
        <v>8699763</v>
      </c>
      <c r="L13" s="46">
        <v>8641962</v>
      </c>
      <c r="M13" s="46">
        <v>9396922</v>
      </c>
      <c r="N13" s="46">
        <v>10916043</v>
      </c>
      <c r="O13" s="46">
        <v>10603915</v>
      </c>
      <c r="P13" s="46">
        <f>+[1]Lim!AM13</f>
        <v>12067841</v>
      </c>
    </row>
    <row r="14" spans="1:16" s="15" customFormat="1" ht="20.100000000000001" customHeight="1" x14ac:dyDescent="0.2">
      <c r="A14" s="14" t="s">
        <v>9</v>
      </c>
      <c r="B14" s="46">
        <v>8058322</v>
      </c>
      <c r="C14" s="46">
        <v>9178151</v>
      </c>
      <c r="D14" s="46">
        <v>9577883</v>
      </c>
      <c r="E14" s="46">
        <v>11547596</v>
      </c>
      <c r="F14" s="46">
        <v>12389581</v>
      </c>
      <c r="G14" s="46">
        <v>14367672</v>
      </c>
      <c r="H14" s="46">
        <v>15133052</v>
      </c>
      <c r="I14" s="46">
        <v>16346083</v>
      </c>
      <c r="J14" s="46">
        <v>16905476</v>
      </c>
      <c r="K14" s="46">
        <v>16760723</v>
      </c>
      <c r="L14" s="46">
        <v>17397763</v>
      </c>
      <c r="M14" s="46">
        <v>18949689</v>
      </c>
      <c r="N14" s="46">
        <v>19122680</v>
      </c>
      <c r="O14" s="46">
        <v>17701356</v>
      </c>
      <c r="P14" s="46">
        <f>+[1]Lim!AM14</f>
        <v>24909444</v>
      </c>
    </row>
    <row r="15" spans="1:16" s="15" customFormat="1" ht="20.100000000000001" customHeight="1" x14ac:dyDescent="0.2">
      <c r="A15" s="14" t="s">
        <v>10</v>
      </c>
      <c r="B15" s="46">
        <v>17765419</v>
      </c>
      <c r="C15" s="46">
        <v>21099892</v>
      </c>
      <c r="D15" s="46">
        <v>21548571</v>
      </c>
      <c r="E15" s="46">
        <v>24489103</v>
      </c>
      <c r="F15" s="46">
        <v>28333904</v>
      </c>
      <c r="G15" s="46">
        <v>30321204</v>
      </c>
      <c r="H15" s="46">
        <v>31847257</v>
      </c>
      <c r="I15" s="46">
        <v>32660187</v>
      </c>
      <c r="J15" s="46">
        <v>34788261</v>
      </c>
      <c r="K15" s="46">
        <v>36888406</v>
      </c>
      <c r="L15" s="46">
        <v>39185662</v>
      </c>
      <c r="M15" s="46">
        <v>40965446</v>
      </c>
      <c r="N15" s="46">
        <v>42553316</v>
      </c>
      <c r="O15" s="46">
        <v>40578496</v>
      </c>
      <c r="P15" s="46">
        <f>+[1]Lim!AM15</f>
        <v>47860810</v>
      </c>
    </row>
    <row r="16" spans="1:16" s="15" customFormat="1" ht="20.100000000000001" customHeight="1" x14ac:dyDescent="0.2">
      <c r="A16" s="14" t="s">
        <v>11</v>
      </c>
      <c r="B16" s="46">
        <v>8376122</v>
      </c>
      <c r="C16" s="46">
        <v>9845617</v>
      </c>
      <c r="D16" s="46">
        <v>11447303</v>
      </c>
      <c r="E16" s="46">
        <v>12728571</v>
      </c>
      <c r="F16" s="46">
        <v>13687207</v>
      </c>
      <c r="G16" s="46">
        <v>15107035</v>
      </c>
      <c r="H16" s="46">
        <v>17235669</v>
      </c>
      <c r="I16" s="46">
        <v>19036905</v>
      </c>
      <c r="J16" s="46">
        <v>23205372</v>
      </c>
      <c r="K16" s="46">
        <v>25223708</v>
      </c>
      <c r="L16" s="46">
        <v>25624268</v>
      </c>
      <c r="M16" s="46">
        <v>25631164</v>
      </c>
      <c r="N16" s="46">
        <v>27374984</v>
      </c>
      <c r="O16" s="46">
        <v>23879452</v>
      </c>
      <c r="P16" s="46">
        <f>+[1]Lim!AM16</f>
        <v>29265593</v>
      </c>
    </row>
    <row r="17" spans="1:16" s="15" customFormat="1" ht="20.100000000000001" customHeight="1" x14ac:dyDescent="0.2">
      <c r="A17" s="14" t="s">
        <v>12</v>
      </c>
      <c r="B17" s="46">
        <v>5881383</v>
      </c>
      <c r="C17" s="46">
        <v>6799684</v>
      </c>
      <c r="D17" s="46">
        <v>7529981</v>
      </c>
      <c r="E17" s="46">
        <v>8494835</v>
      </c>
      <c r="F17" s="46">
        <v>9997360</v>
      </c>
      <c r="G17" s="46">
        <v>12039326</v>
      </c>
      <c r="H17" s="46">
        <v>14173718</v>
      </c>
      <c r="I17" s="46">
        <v>15883821</v>
      </c>
      <c r="J17" s="46">
        <v>17723405</v>
      </c>
      <c r="K17" s="46">
        <v>19347014</v>
      </c>
      <c r="L17" s="46">
        <v>20490571</v>
      </c>
      <c r="M17" s="46">
        <v>21938035</v>
      </c>
      <c r="N17" s="46">
        <v>23063985</v>
      </c>
      <c r="O17" s="46">
        <v>12202840</v>
      </c>
      <c r="P17" s="46">
        <f>+[1]Lim!AM17</f>
        <v>17603857</v>
      </c>
    </row>
    <row r="18" spans="1:16" s="15" customFormat="1" ht="20.100000000000001" customHeight="1" x14ac:dyDescent="0.2">
      <c r="A18" s="14" t="s">
        <v>13</v>
      </c>
      <c r="B18" s="46">
        <v>5845185</v>
      </c>
      <c r="C18" s="46">
        <v>6380835</v>
      </c>
      <c r="D18" s="46">
        <v>6424771</v>
      </c>
      <c r="E18" s="46">
        <v>6895613</v>
      </c>
      <c r="F18" s="46">
        <v>7240170</v>
      </c>
      <c r="G18" s="46">
        <v>7674887</v>
      </c>
      <c r="H18" s="46">
        <v>8085266</v>
      </c>
      <c r="I18" s="46">
        <v>8452534</v>
      </c>
      <c r="J18" s="46">
        <v>8704415</v>
      </c>
      <c r="K18" s="46">
        <v>9183280</v>
      </c>
      <c r="L18" s="46">
        <v>9642111</v>
      </c>
      <c r="M18" s="46">
        <v>9908571</v>
      </c>
      <c r="N18" s="46">
        <v>10472407</v>
      </c>
      <c r="O18" s="46">
        <v>10189261</v>
      </c>
      <c r="P18" s="46">
        <f>+[1]Lim!AM18</f>
        <v>10785627</v>
      </c>
    </row>
    <row r="19" spans="1:16" s="15" customFormat="1" ht="20.100000000000001" customHeight="1" x14ac:dyDescent="0.2">
      <c r="A19" s="14" t="s">
        <v>28</v>
      </c>
      <c r="B19" s="46">
        <v>6797290</v>
      </c>
      <c r="C19" s="46">
        <v>7574877</v>
      </c>
      <c r="D19" s="46">
        <v>9247458</v>
      </c>
      <c r="E19" s="46">
        <v>10187351</v>
      </c>
      <c r="F19" s="46">
        <v>10917579</v>
      </c>
      <c r="G19" s="46">
        <v>12228917</v>
      </c>
      <c r="H19" s="46">
        <v>13523898</v>
      </c>
      <c r="I19" s="46">
        <v>15190393</v>
      </c>
      <c r="J19" s="46">
        <v>16300781</v>
      </c>
      <c r="K19" s="46">
        <v>17285400</v>
      </c>
      <c r="L19" s="46">
        <v>17717490</v>
      </c>
      <c r="M19" s="46">
        <v>18427451</v>
      </c>
      <c r="N19" s="46">
        <v>19023816</v>
      </c>
      <c r="O19" s="46">
        <v>20205843</v>
      </c>
      <c r="P19" s="46">
        <f>+[1]Lim!AM19</f>
        <v>20864541</v>
      </c>
    </row>
    <row r="20" spans="1:16" s="15" customFormat="1" ht="20.100000000000001" customHeight="1" x14ac:dyDescent="0.2">
      <c r="A20" s="14" t="s">
        <v>14</v>
      </c>
      <c r="B20" s="46">
        <v>44820695</v>
      </c>
      <c r="C20" s="46">
        <v>49285357</v>
      </c>
      <c r="D20" s="46">
        <v>53725003</v>
      </c>
      <c r="E20" s="46">
        <v>59187353</v>
      </c>
      <c r="F20" s="46">
        <v>65084721</v>
      </c>
      <c r="G20" s="46">
        <v>71700837</v>
      </c>
      <c r="H20" s="46">
        <v>79904561</v>
      </c>
      <c r="I20" s="46">
        <v>88387117</v>
      </c>
      <c r="J20" s="46">
        <v>96214884</v>
      </c>
      <c r="K20" s="46">
        <v>104070947</v>
      </c>
      <c r="L20" s="46">
        <v>110342219</v>
      </c>
      <c r="M20" s="46">
        <v>117498627</v>
      </c>
      <c r="N20" s="46">
        <v>125357043</v>
      </c>
      <c r="O20" s="46">
        <v>118992248</v>
      </c>
      <c r="P20" s="46">
        <f>+[1]Lim!AM20</f>
        <v>125154047</v>
      </c>
    </row>
    <row r="21" spans="1:16" s="15" customFormat="1" ht="7.5" customHeight="1" x14ac:dyDescent="0.2">
      <c r="A21" s="1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6"/>
    </row>
    <row r="22" spans="1:16" s="17" customFormat="1" ht="20.100000000000001" customHeight="1" x14ac:dyDescent="0.2">
      <c r="A22" s="16" t="s">
        <v>15</v>
      </c>
      <c r="B22" s="48">
        <v>136238703</v>
      </c>
      <c r="C22" s="48">
        <v>152377798</v>
      </c>
      <c r="D22" s="48">
        <v>161956837</v>
      </c>
      <c r="E22" s="48">
        <v>182266508</v>
      </c>
      <c r="F22" s="48">
        <v>202110145</v>
      </c>
      <c r="G22" s="48">
        <v>222314481</v>
      </c>
      <c r="H22" s="48">
        <v>242581001</v>
      </c>
      <c r="I22" s="48">
        <v>259768263</v>
      </c>
      <c r="J22" s="48">
        <v>281502680</v>
      </c>
      <c r="K22" s="48">
        <v>301707302</v>
      </c>
      <c r="L22" s="48">
        <v>315313731</v>
      </c>
      <c r="M22" s="48">
        <v>333223773</v>
      </c>
      <c r="N22" s="48">
        <v>348781285</v>
      </c>
      <c r="O22" s="48">
        <v>317876309</v>
      </c>
      <c r="P22" s="48">
        <f>+[1]Lim!AM22</f>
        <v>370986795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10.65" customHeight="1" x14ac:dyDescent="0.2">
      <c r="A25" s="20" t="s">
        <v>30</v>
      </c>
      <c r="C25" s="22">
        <v>1778775</v>
      </c>
      <c r="D25" s="22">
        <v>2091889</v>
      </c>
      <c r="E25" s="22">
        <v>2253813.0715059862</v>
      </c>
      <c r="F25" s="22">
        <v>2457841.9301279644</v>
      </c>
      <c r="G25" s="22">
        <v>2801741.419831363</v>
      </c>
      <c r="H25" s="22">
        <v>3131566.3156109764</v>
      </c>
      <c r="I25" s="22">
        <v>3234045</v>
      </c>
      <c r="J25" s="22">
        <v>3748212</v>
      </c>
      <c r="K25" s="22">
        <v>3875173</v>
      </c>
      <c r="L25" s="22">
        <v>3875173</v>
      </c>
    </row>
    <row r="26" spans="1:16" s="21" customFormat="1" ht="10.65" customHeight="1" x14ac:dyDescent="0.2">
      <c r="A26" s="20" t="s">
        <v>31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showGridLines="0" topLeftCell="A7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2" t="s">
        <v>25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2" t="s">
        <v>27</v>
      </c>
    </row>
    <row r="3" spans="1:16" s="4" customFormat="1" ht="18" x14ac:dyDescent="0.2">
      <c r="A3" s="43" t="s">
        <v>29</v>
      </c>
    </row>
    <row r="4" spans="1:16" s="4" customFormat="1" ht="13.8" x14ac:dyDescent="0.3">
      <c r="A4" s="44" t="s">
        <v>1</v>
      </c>
    </row>
    <row r="5" spans="1:16" s="4" customFormat="1" ht="13.8" x14ac:dyDescent="0.2">
      <c r="A5" s="45" t="s">
        <v>16</v>
      </c>
    </row>
    <row r="7" spans="1:16" ht="27" customHeight="1" x14ac:dyDescent="0.2">
      <c r="A7" s="8" t="s">
        <v>3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</row>
    <row r="9" spans="1:16" s="15" customFormat="1" ht="20.100000000000001" customHeight="1" x14ac:dyDescent="0.2">
      <c r="A9" s="14" t="s">
        <v>4</v>
      </c>
      <c r="B9" s="27">
        <v>2.1508961370543878</v>
      </c>
      <c r="C9" s="27">
        <v>2.4010577971470619</v>
      </c>
      <c r="D9" s="27">
        <v>2.1916110895645611</v>
      </c>
      <c r="E9" s="27">
        <v>2.1434552309522492</v>
      </c>
      <c r="F9" s="27">
        <v>2.1340655611325201</v>
      </c>
      <c r="G9" s="27">
        <v>2.0940052933393933</v>
      </c>
      <c r="H9" s="27">
        <v>2.0413424710041492</v>
      </c>
      <c r="I9" s="27">
        <v>2.0956020328010587</v>
      </c>
      <c r="J9" s="27">
        <v>2.0486334268647108</v>
      </c>
      <c r="K9" s="27">
        <v>2.1396790721359471</v>
      </c>
      <c r="L9" s="27">
        <v>2.1204928116498678</v>
      </c>
      <c r="M9" s="27">
        <v>2.0439637120368359</v>
      </c>
      <c r="N9" s="27">
        <v>1.956451877858068</v>
      </c>
      <c r="O9" s="27">
        <v>2.1152579823116042</v>
      </c>
      <c r="P9" s="27">
        <f>+[1]Lim!AM37</f>
        <v>2.1253953257285074</v>
      </c>
    </row>
    <row r="10" spans="1:16" s="15" customFormat="1" ht="20.100000000000001" customHeight="1" x14ac:dyDescent="0.2">
      <c r="A10" s="14" t="s">
        <v>5</v>
      </c>
      <c r="B10" s="27">
        <v>0.343406087769347</v>
      </c>
      <c r="C10" s="27">
        <v>0.30993032200137188</v>
      </c>
      <c r="D10" s="27">
        <v>0.3186929366865815</v>
      </c>
      <c r="E10" s="27">
        <v>0.21267099713129961</v>
      </c>
      <c r="F10" s="27">
        <v>0.43992101435581077</v>
      </c>
      <c r="G10" s="27">
        <v>0.15820786770970621</v>
      </c>
      <c r="H10" s="27">
        <v>0.3502768133107011</v>
      </c>
      <c r="I10" s="27">
        <v>0.20305790780916141</v>
      </c>
      <c r="J10" s="27">
        <v>0.31198814874515579</v>
      </c>
      <c r="K10" s="27">
        <v>0.23205835435829128</v>
      </c>
      <c r="L10" s="27">
        <v>0.2293328608642165</v>
      </c>
      <c r="M10" s="27">
        <v>0.42532859742873147</v>
      </c>
      <c r="N10" s="27">
        <v>0.22756782950667781</v>
      </c>
      <c r="O10" s="27">
        <v>0.35830760825903513</v>
      </c>
      <c r="P10" s="27">
        <f>+[1]Lim!AM38</f>
        <v>0.3878593576356269</v>
      </c>
    </row>
    <row r="11" spans="1:16" s="15" customFormat="1" ht="20.100000000000001" customHeight="1" x14ac:dyDescent="0.2">
      <c r="A11" s="14" t="s">
        <v>6</v>
      </c>
      <c r="B11" s="27">
        <v>2.1844079064669311</v>
      </c>
      <c r="C11" s="27">
        <v>1.5124408084700109</v>
      </c>
      <c r="D11" s="27">
        <v>1.1244588581339114</v>
      </c>
      <c r="E11" s="27">
        <v>1.4160067191280146</v>
      </c>
      <c r="F11" s="27">
        <v>1.7589552469026233</v>
      </c>
      <c r="G11" s="27">
        <v>1.4285763058322773</v>
      </c>
      <c r="H11" s="27">
        <v>1.3924829174894864</v>
      </c>
      <c r="I11" s="27">
        <v>1.3338634827765701</v>
      </c>
      <c r="J11" s="27">
        <v>1.2544846819930808</v>
      </c>
      <c r="K11" s="27">
        <v>1.2799411795475868</v>
      </c>
      <c r="L11" s="27">
        <v>1.3213693507055042</v>
      </c>
      <c r="M11" s="27">
        <v>1.2412475744940321</v>
      </c>
      <c r="N11" s="27">
        <v>1.1700616333241618</v>
      </c>
      <c r="O11" s="27">
        <v>1.339446784629678</v>
      </c>
      <c r="P11" s="27">
        <f>+[1]Lim!AM39</f>
        <v>1.4862890200714556</v>
      </c>
    </row>
    <row r="12" spans="1:16" s="15" customFormat="1" ht="20.100000000000001" customHeight="1" x14ac:dyDescent="0.2">
      <c r="A12" s="14" t="s">
        <v>7</v>
      </c>
      <c r="B12" s="27">
        <v>21.906192838609158</v>
      </c>
      <c r="C12" s="27">
        <v>21.443898933360359</v>
      </c>
      <c r="D12" s="27">
        <v>20.474271178807967</v>
      </c>
      <c r="E12" s="27">
        <v>20.972954065702513</v>
      </c>
      <c r="F12" s="27">
        <v>20.555068623596306</v>
      </c>
      <c r="G12" s="27">
        <v>20.684061961757678</v>
      </c>
      <c r="H12" s="27">
        <v>19.918025649502535</v>
      </c>
      <c r="I12" s="27">
        <v>18.547656454861077</v>
      </c>
      <c r="J12" s="27">
        <v>17.887729168333315</v>
      </c>
      <c r="K12" s="27">
        <v>17.643152700361224</v>
      </c>
      <c r="L12" s="27">
        <v>17.346502109671842</v>
      </c>
      <c r="M12" s="27">
        <v>17.448775180875227</v>
      </c>
      <c r="N12" s="27">
        <v>16.972987240413428</v>
      </c>
      <c r="O12" s="27">
        <v>16.170514613594563</v>
      </c>
      <c r="P12" s="27">
        <f>+[1]Lim!AM40</f>
        <v>18.231715228570334</v>
      </c>
    </row>
    <row r="13" spans="1:16" s="15" customFormat="1" ht="20.100000000000001" customHeight="1" x14ac:dyDescent="0.2">
      <c r="A13" s="14" t="s">
        <v>8</v>
      </c>
      <c r="B13" s="27">
        <v>1.8169286300384113</v>
      </c>
      <c r="C13" s="27">
        <v>2.0357795169083626</v>
      </c>
      <c r="D13" s="27">
        <v>2.1052757408444571</v>
      </c>
      <c r="E13" s="27">
        <v>1.9938276317885018</v>
      </c>
      <c r="F13" s="27">
        <v>2.0575063166670828</v>
      </c>
      <c r="G13" s="27">
        <v>2.1177252956364998</v>
      </c>
      <c r="H13" s="27">
        <v>2.1356664283861209</v>
      </c>
      <c r="I13" s="27">
        <v>2.3844925967726858</v>
      </c>
      <c r="J13" s="27">
        <v>2.5324902768243627</v>
      </c>
      <c r="K13" s="27">
        <v>2.8835109201301332</v>
      </c>
      <c r="L13" s="27">
        <v>2.7407502910172981</v>
      </c>
      <c r="M13" s="27">
        <v>2.8200034815643238</v>
      </c>
      <c r="N13" s="27">
        <v>3.1297674128358119</v>
      </c>
      <c r="O13" s="27">
        <v>3.3358620003354829</v>
      </c>
      <c r="P13" s="27">
        <f>+[1]Lim!AM41</f>
        <v>3.2529031120905527</v>
      </c>
    </row>
    <row r="14" spans="1:16" s="15" customFormat="1" ht="20.100000000000001" customHeight="1" x14ac:dyDescent="0.2">
      <c r="A14" s="14" t="s">
        <v>9</v>
      </c>
      <c r="B14" s="27">
        <v>5.9148551935348355</v>
      </c>
      <c r="C14" s="27">
        <v>6.0232862795405406</v>
      </c>
      <c r="D14" s="27">
        <v>5.9138491325315279</v>
      </c>
      <c r="E14" s="27">
        <v>6.3355556249533231</v>
      </c>
      <c r="F14" s="27">
        <v>6.1301133597227393</v>
      </c>
      <c r="G14" s="27">
        <v>6.4627692876200902</v>
      </c>
      <c r="H14" s="27">
        <v>6.2383500511649714</v>
      </c>
      <c r="I14" s="27">
        <v>6.2925635376789666</v>
      </c>
      <c r="J14" s="27">
        <v>6.0054405165876217</v>
      </c>
      <c r="K14" s="27">
        <v>5.5552924602401568</v>
      </c>
      <c r="L14" s="27">
        <v>5.5176039891519979</v>
      </c>
      <c r="M14" s="27">
        <v>5.6867758351682793</v>
      </c>
      <c r="N14" s="27">
        <v>5.4827139019228053</v>
      </c>
      <c r="O14" s="27">
        <v>5.568630155448294</v>
      </c>
      <c r="P14" s="27">
        <f>+[1]Lim!AM42</f>
        <v>6.7143748337457678</v>
      </c>
    </row>
    <row r="15" spans="1:16" s="15" customFormat="1" ht="20.100000000000001" customHeight="1" x14ac:dyDescent="0.2">
      <c r="A15" s="14" t="s">
        <v>10</v>
      </c>
      <c r="B15" s="27">
        <v>13.03992082191211</v>
      </c>
      <c r="C15" s="27">
        <v>13.847090768433338</v>
      </c>
      <c r="D15" s="27">
        <v>13.305132033419497</v>
      </c>
      <c r="E15" s="27">
        <v>13.43587654622757</v>
      </c>
      <c r="F15" s="27">
        <v>14.019040954129244</v>
      </c>
      <c r="G15" s="27">
        <v>13.638879421444436</v>
      </c>
      <c r="H15" s="27">
        <v>13.128504239291189</v>
      </c>
      <c r="I15" s="27">
        <v>12.572816487593791</v>
      </c>
      <c r="J15" s="27">
        <v>12.35805676876682</v>
      </c>
      <c r="K15" s="27">
        <v>12.226553933388063</v>
      </c>
      <c r="L15" s="27">
        <v>12.42751524829726</v>
      </c>
      <c r="M15" s="27">
        <v>12.293674497227423</v>
      </c>
      <c r="N15" s="27">
        <v>12.200573204494043</v>
      </c>
      <c r="O15" s="27">
        <v>12.765498670742398</v>
      </c>
      <c r="P15" s="27">
        <f>+[1]Lim!AM43</f>
        <v>12.900947053924117</v>
      </c>
    </row>
    <row r="16" spans="1:16" s="15" customFormat="1" ht="20.100000000000001" customHeight="1" x14ac:dyDescent="0.2">
      <c r="A16" s="14" t="s">
        <v>11</v>
      </c>
      <c r="B16" s="27">
        <v>6.1481222410051863</v>
      </c>
      <c r="C16" s="27">
        <v>6.4613199096104541</v>
      </c>
      <c r="D16" s="27">
        <v>7.0681196373327539</v>
      </c>
      <c r="E16" s="27">
        <v>6.9834941919225217</v>
      </c>
      <c r="F16" s="27">
        <v>6.7721523825535828</v>
      </c>
      <c r="G16" s="27">
        <v>6.7953445641716872</v>
      </c>
      <c r="H16" s="27">
        <v>7.1051190855626816</v>
      </c>
      <c r="I16" s="27">
        <v>7.3284183295324272</v>
      </c>
      <c r="J16" s="27">
        <v>8.243392922582478</v>
      </c>
      <c r="K16" s="27">
        <v>8.3603240070072946</v>
      </c>
      <c r="L16" s="27">
        <v>8.1265943981361222</v>
      </c>
      <c r="M16" s="27">
        <v>7.6918773739471469</v>
      </c>
      <c r="N16" s="27">
        <v>7.8487536967472318</v>
      </c>
      <c r="O16" s="27">
        <v>7.5121836147908709</v>
      </c>
      <c r="P16" s="27">
        <f>+[1]Lim!AM44</f>
        <v>7.8885807781918489</v>
      </c>
    </row>
    <row r="17" spans="1:16" s="15" customFormat="1" ht="20.100000000000001" customHeight="1" x14ac:dyDescent="0.2">
      <c r="A17" s="14" t="s">
        <v>12</v>
      </c>
      <c r="B17" s="27">
        <v>4.3169693123106141</v>
      </c>
      <c r="C17" s="27">
        <v>4.4623849991584734</v>
      </c>
      <c r="D17" s="27">
        <v>4.6493751912430836</v>
      </c>
      <c r="E17" s="27">
        <v>4.6606670052624262</v>
      </c>
      <c r="F17" s="27">
        <v>4.9464909344357748</v>
      </c>
      <c r="G17" s="27">
        <v>5.4154483980735382</v>
      </c>
      <c r="H17" s="27">
        <v>5.8428804982959077</v>
      </c>
      <c r="I17" s="27">
        <v>6.1146118531038569</v>
      </c>
      <c r="J17" s="27">
        <v>6.2959986739735481</v>
      </c>
      <c r="K17" s="27">
        <v>6.4125110236808256</v>
      </c>
      <c r="L17" s="27">
        <v>6.498470883274031</v>
      </c>
      <c r="M17" s="27">
        <v>6.5835743958159911</v>
      </c>
      <c r="N17" s="27">
        <v>6.6127358295614975</v>
      </c>
      <c r="O17" s="27">
        <v>3.8388642545865221</v>
      </c>
      <c r="P17" s="27">
        <f>+[1]Lim!AM45</f>
        <v>4.7451438264804011</v>
      </c>
    </row>
    <row r="18" spans="1:16" s="15" customFormat="1" ht="20.100000000000001" customHeight="1" x14ac:dyDescent="0.2">
      <c r="A18" s="14" t="s">
        <v>13</v>
      </c>
      <c r="B18" s="27">
        <v>4.2903997698803691</v>
      </c>
      <c r="C18" s="27">
        <v>4.187509652817007</v>
      </c>
      <c r="D18" s="27">
        <v>3.9669649759830761</v>
      </c>
      <c r="E18" s="27">
        <v>3.783258414102058</v>
      </c>
      <c r="F18" s="27">
        <v>3.5822892512397142</v>
      </c>
      <c r="G18" s="27">
        <v>3.4522658917571816</v>
      </c>
      <c r="H18" s="27">
        <v>3.3330169991342395</v>
      </c>
      <c r="I18" s="27">
        <v>3.25387478146243</v>
      </c>
      <c r="J18" s="27">
        <v>3.0921250909582816</v>
      </c>
      <c r="K18" s="27">
        <v>3.0437712110792732</v>
      </c>
      <c r="L18" s="27">
        <v>3.0579419961891858</v>
      </c>
      <c r="M18" s="27">
        <v>2.9735486489434835</v>
      </c>
      <c r="N18" s="27">
        <v>3.0025713678989399</v>
      </c>
      <c r="O18" s="27">
        <v>3.2054169220896545</v>
      </c>
      <c r="P18" s="27">
        <f>+[1]Lim!AM46</f>
        <v>2.9072805677625264</v>
      </c>
    </row>
    <row r="19" spans="1:16" s="15" customFormat="1" ht="20.100000000000001" customHeight="1" x14ac:dyDescent="0.2">
      <c r="A19" s="14" t="s">
        <v>28</v>
      </c>
      <c r="B19" s="27">
        <v>4.9892503747631833</v>
      </c>
      <c r="C19" s="27">
        <v>4.9711159364568314</v>
      </c>
      <c r="D19" s="27">
        <v>5.709828724303871</v>
      </c>
      <c r="E19" s="27">
        <v>5.5892610835557344</v>
      </c>
      <c r="F19" s="27">
        <v>5.4017966292587634</v>
      </c>
      <c r="G19" s="27">
        <v>5.5007289426189026</v>
      </c>
      <c r="H19" s="27">
        <v>5.5750029657104099</v>
      </c>
      <c r="I19" s="27">
        <v>5.8476708526938106</v>
      </c>
      <c r="J19" s="27">
        <v>5.7906308387543595</v>
      </c>
      <c r="K19" s="27">
        <v>5.7291951124205802</v>
      </c>
      <c r="L19" s="27">
        <v>5.6190036329245681</v>
      </c>
      <c r="M19" s="27">
        <v>5.5300529233248916</v>
      </c>
      <c r="N19" s="27">
        <v>5.4543683443336128</v>
      </c>
      <c r="O19" s="27">
        <v>6.3565111422002829</v>
      </c>
      <c r="P19" s="27">
        <f>+[1]Lim!AM47</f>
        <v>5.6240656759764178</v>
      </c>
    </row>
    <row r="20" spans="1:16" s="15" customFormat="1" ht="20.100000000000001" customHeight="1" x14ac:dyDescent="0.2">
      <c r="A20" s="14" t="s">
        <v>14</v>
      </c>
      <c r="B20" s="27">
        <v>32.898650686655465</v>
      </c>
      <c r="C20" s="27">
        <v>32.344185076096196</v>
      </c>
      <c r="D20" s="27">
        <v>33.172420501148707</v>
      </c>
      <c r="E20" s="27">
        <v>32.472972489273779</v>
      </c>
      <c r="F20" s="27">
        <v>32.202599726005836</v>
      </c>
      <c r="G20" s="27">
        <v>32.251986770038613</v>
      </c>
      <c r="H20" s="27">
        <v>32.939331881147609</v>
      </c>
      <c r="I20" s="27">
        <v>34.025371682914169</v>
      </c>
      <c r="J20" s="27">
        <v>34.179029485616262</v>
      </c>
      <c r="K20" s="27">
        <v>34.494010025650624</v>
      </c>
      <c r="L20" s="27">
        <v>34.994422428118114</v>
      </c>
      <c r="M20" s="27">
        <v>35.261177779173636</v>
      </c>
      <c r="N20" s="27">
        <v>35.941447661103723</v>
      </c>
      <c r="O20" s="27">
        <v>37.433506251011615</v>
      </c>
      <c r="P20" s="27">
        <f>+[1]Lim!AM48</f>
        <v>33.735445219822445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15</v>
      </c>
      <c r="B22" s="28">
        <v>100</v>
      </c>
      <c r="C22" s="28">
        <v>100</v>
      </c>
      <c r="D22" s="28">
        <v>100</v>
      </c>
      <c r="E22" s="28">
        <v>100</v>
      </c>
      <c r="F22" s="28">
        <v>100</v>
      </c>
      <c r="G22" s="28">
        <v>100</v>
      </c>
      <c r="H22" s="28">
        <v>100</v>
      </c>
      <c r="I22" s="28">
        <v>100</v>
      </c>
      <c r="J22" s="28">
        <v>100</v>
      </c>
      <c r="K22" s="28">
        <v>100</v>
      </c>
      <c r="L22" s="28">
        <v>100.00000000000001</v>
      </c>
      <c r="M22" s="28">
        <v>100</v>
      </c>
      <c r="N22" s="28">
        <v>100</v>
      </c>
      <c r="O22" s="28">
        <v>100</v>
      </c>
      <c r="P22" s="28">
        <f>+[1]Lim!AM50</f>
        <v>100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9.6" x14ac:dyDescent="0.2">
      <c r="A25" s="21" t="s">
        <v>17</v>
      </c>
    </row>
    <row r="26" spans="1:16" s="21" customFormat="1" ht="10.65" customHeight="1" x14ac:dyDescent="0.2">
      <c r="A26" s="20" t="s">
        <v>30</v>
      </c>
    </row>
    <row r="27" spans="1:16" s="21" customFormat="1" ht="10.65" customHeight="1" x14ac:dyDescent="0.2">
      <c r="A27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8" s="4" customFormat="1" ht="18" x14ac:dyDescent="0.2">
      <c r="A1" s="42" t="s">
        <v>26</v>
      </c>
      <c r="B1" s="38"/>
      <c r="C1" s="38"/>
      <c r="D1" s="36"/>
      <c r="E1" s="38"/>
      <c r="F1" s="31" t="s">
        <v>19</v>
      </c>
      <c r="G1" s="33">
        <v>100</v>
      </c>
      <c r="H1" s="33">
        <v>100</v>
      </c>
      <c r="I1" s="35"/>
      <c r="J1" s="34"/>
      <c r="K1" s="35"/>
      <c r="L1" s="35"/>
      <c r="M1" s="35"/>
      <c r="N1" s="35"/>
      <c r="O1" s="35"/>
      <c r="P1" s="35"/>
      <c r="Q1" s="35"/>
      <c r="R1" s="35"/>
    </row>
    <row r="2" spans="1:18" s="4" customFormat="1" ht="18" x14ac:dyDescent="0.2">
      <c r="A2" s="42" t="s">
        <v>27</v>
      </c>
      <c r="D2" s="34"/>
      <c r="E2" s="35"/>
      <c r="F2" s="35"/>
      <c r="G2" s="35"/>
      <c r="H2" s="35"/>
      <c r="I2" s="35"/>
      <c r="J2" s="34"/>
      <c r="K2" s="35"/>
      <c r="L2" s="35"/>
      <c r="M2" s="35"/>
      <c r="N2" s="35"/>
      <c r="O2" s="35"/>
      <c r="P2" s="35"/>
      <c r="Q2" s="35"/>
      <c r="R2" s="35"/>
    </row>
    <row r="3" spans="1:18" s="4" customFormat="1" ht="18" x14ac:dyDescent="0.2">
      <c r="A3" s="43" t="s">
        <v>29</v>
      </c>
      <c r="D3" s="34"/>
      <c r="E3" s="35"/>
      <c r="F3" s="35"/>
      <c r="G3" s="35"/>
      <c r="H3" s="35"/>
      <c r="I3" s="35"/>
      <c r="J3" s="34"/>
      <c r="K3" s="35"/>
      <c r="L3" s="35"/>
      <c r="M3" s="35"/>
      <c r="N3" s="35"/>
      <c r="O3" s="35"/>
      <c r="P3" s="35"/>
      <c r="Q3" s="35"/>
      <c r="R3" s="35"/>
    </row>
    <row r="4" spans="1:18" s="4" customFormat="1" ht="13.8" x14ac:dyDescent="0.3">
      <c r="A4" s="44" t="s">
        <v>1</v>
      </c>
    </row>
    <row r="5" spans="1:18" s="4" customFormat="1" ht="13.8" x14ac:dyDescent="0.2">
      <c r="A5" s="45" t="s">
        <v>20</v>
      </c>
    </row>
    <row r="7" spans="1:18" ht="27" customHeight="1" x14ac:dyDescent="0.2">
      <c r="A7" s="8" t="s">
        <v>3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8" ht="6" customHeight="1" x14ac:dyDescent="0.2">
      <c r="A8" s="12"/>
    </row>
    <row r="9" spans="1:18" s="15" customFormat="1" ht="20.100000000000001" customHeight="1" x14ac:dyDescent="0.2">
      <c r="A9" s="14" t="s">
        <v>4</v>
      </c>
      <c r="B9" s="40" t="s">
        <v>32</v>
      </c>
      <c r="C9" s="40">
        <v>15.529083738304777</v>
      </c>
      <c r="D9" s="40">
        <v>-3.048006104577226</v>
      </c>
      <c r="E9" s="40">
        <v>6.4512056298266458</v>
      </c>
      <c r="F9" s="40">
        <v>4.4846123866441445</v>
      </c>
      <c r="G9" s="40">
        <v>3.9912275311627923</v>
      </c>
      <c r="H9" s="40">
        <v>3.3870135071512522</v>
      </c>
      <c r="I9" s="40">
        <v>5.0530430967891107</v>
      </c>
      <c r="J9" s="40">
        <v>2.2561877182524057</v>
      </c>
      <c r="K9" s="40">
        <v>5.503353696567288</v>
      </c>
      <c r="L9" s="40">
        <v>1.7744424007898516</v>
      </c>
      <c r="M9" s="40">
        <v>-0.67269867298931274</v>
      </c>
      <c r="N9" s="40">
        <v>-2.6634405726519788</v>
      </c>
      <c r="O9" s="40">
        <v>0.36055117379889623</v>
      </c>
      <c r="P9" s="27">
        <f>+[1]Lim!AM100</f>
        <v>12.955493597015916</v>
      </c>
    </row>
    <row r="10" spans="1:18" s="15" customFormat="1" ht="20.100000000000001" customHeight="1" x14ac:dyDescent="0.2">
      <c r="A10" s="14" t="s">
        <v>5</v>
      </c>
      <c r="B10" s="40" t="s">
        <v>32</v>
      </c>
      <c r="C10" s="40">
        <v>-10.597693881839362</v>
      </c>
      <c r="D10" s="40">
        <v>12.294067938529253</v>
      </c>
      <c r="E10" s="40">
        <v>64.906471751759597</v>
      </c>
      <c r="F10" s="40">
        <v>-17.808577365848194</v>
      </c>
      <c r="G10" s="40">
        <v>-8.5895523289045599</v>
      </c>
      <c r="H10" s="40">
        <v>43.454181921283123</v>
      </c>
      <c r="I10" s="40">
        <v>10.190814277802147</v>
      </c>
      <c r="J10" s="40">
        <v>23.753597349028112</v>
      </c>
      <c r="K10" s="40">
        <v>1.7657131551177798</v>
      </c>
      <c r="L10" s="40">
        <v>-4.2923905354613652</v>
      </c>
      <c r="M10" s="40">
        <v>3.031383243823413</v>
      </c>
      <c r="N10" s="40">
        <v>0.73187878521625294</v>
      </c>
      <c r="O10" s="40">
        <v>8.2088691577885555</v>
      </c>
      <c r="P10" s="27">
        <f>+[1]Lim!AM101</f>
        <v>15.729312705008809</v>
      </c>
    </row>
    <row r="11" spans="1:18" s="15" customFormat="1" ht="20.100000000000001" customHeight="1" x14ac:dyDescent="0.2">
      <c r="A11" s="14" t="s">
        <v>6</v>
      </c>
      <c r="B11" s="40" t="s">
        <v>32</v>
      </c>
      <c r="C11" s="40">
        <v>-30.266431742694706</v>
      </c>
      <c r="D11" s="40">
        <v>6.8739639936203076</v>
      </c>
      <c r="E11" s="40">
        <v>18.606800356486033</v>
      </c>
      <c r="F11" s="40">
        <v>24.309795476514111</v>
      </c>
      <c r="G11" s="40">
        <v>-8.1386858226101424</v>
      </c>
      <c r="H11" s="40">
        <v>-2.9791968916837419</v>
      </c>
      <c r="I11" s="40">
        <v>-5.5026838701047467</v>
      </c>
      <c r="J11" s="40">
        <v>0.33272295844459165</v>
      </c>
      <c r="K11" s="40">
        <v>13.379270139011567</v>
      </c>
      <c r="L11" s="40">
        <v>8.0978151683005279</v>
      </c>
      <c r="M11" s="40">
        <v>-0.19396654187305273</v>
      </c>
      <c r="N11" s="40">
        <v>-3.7242810374306146</v>
      </c>
      <c r="O11" s="40">
        <v>5.3255072572703881</v>
      </c>
      <c r="P11" s="27">
        <f>+[1]Lim!AM102</f>
        <v>26.091905603047323</v>
      </c>
    </row>
    <row r="12" spans="1:18" s="15" customFormat="1" ht="20.100000000000001" customHeight="1" x14ac:dyDescent="0.2">
      <c r="A12" s="14" t="s">
        <v>7</v>
      </c>
      <c r="B12" s="40" t="s">
        <v>32</v>
      </c>
      <c r="C12" s="40">
        <v>0.69589377158479238</v>
      </c>
      <c r="D12" s="40">
        <v>7.6941253172323911</v>
      </c>
      <c r="E12" s="40">
        <v>0.71716552897613894</v>
      </c>
      <c r="F12" s="40">
        <v>-0.92037208079348432</v>
      </c>
      <c r="G12" s="40">
        <v>8.221231602750791</v>
      </c>
      <c r="H12" s="40">
        <v>0.29038879927867356</v>
      </c>
      <c r="I12" s="40">
        <v>-0.19544771144056483</v>
      </c>
      <c r="J12" s="40">
        <v>5.3860883665871597</v>
      </c>
      <c r="K12" s="40">
        <v>5.4043927133899103</v>
      </c>
      <c r="L12" s="40">
        <v>2.3275244024681001</v>
      </c>
      <c r="M12" s="40">
        <v>0.76614509982488244</v>
      </c>
      <c r="N12" s="40">
        <v>3.157823427417128</v>
      </c>
      <c r="O12" s="40">
        <v>2.4719285072406478</v>
      </c>
      <c r="P12" s="27">
        <f>+[1]Lim!AM103</f>
        <v>10.419018041733509</v>
      </c>
    </row>
    <row r="13" spans="1:18" s="15" customFormat="1" ht="20.100000000000001" customHeight="1" x14ac:dyDescent="0.2">
      <c r="A13" s="14" t="s">
        <v>8</v>
      </c>
      <c r="B13" s="40" t="s">
        <v>32</v>
      </c>
      <c r="C13" s="40">
        <v>12.241880754426433</v>
      </c>
      <c r="D13" s="40">
        <v>5.5617577443653659</v>
      </c>
      <c r="E13" s="40">
        <v>-6.37911624622825</v>
      </c>
      <c r="F13" s="40">
        <v>0.81268708129395861</v>
      </c>
      <c r="G13" s="40">
        <v>3.1898036127526268</v>
      </c>
      <c r="H13" s="40">
        <v>6.5684800699654886</v>
      </c>
      <c r="I13" s="40">
        <v>8.3068438955872921</v>
      </c>
      <c r="J13" s="40">
        <v>11.752288115881697</v>
      </c>
      <c r="K13" s="40">
        <v>16.726909739113196</v>
      </c>
      <c r="L13" s="40">
        <v>5.6872699809517684</v>
      </c>
      <c r="M13" s="40">
        <v>3.7232466029813054</v>
      </c>
      <c r="N13" s="40">
        <v>8.2857895766253336</v>
      </c>
      <c r="O13" s="40">
        <v>6.3620243428806731</v>
      </c>
      <c r="P13" s="27">
        <f>+[1]Lim!AM104</f>
        <v>3.0774531103195102</v>
      </c>
    </row>
    <row r="14" spans="1:18" s="15" customFormat="1" ht="20.100000000000001" customHeight="1" x14ac:dyDescent="0.2">
      <c r="A14" s="14" t="s">
        <v>9</v>
      </c>
      <c r="B14" s="40" t="s">
        <v>32</v>
      </c>
      <c r="C14" s="40">
        <v>2.9989968480221876</v>
      </c>
      <c r="D14" s="40">
        <v>2.0499538548699689</v>
      </c>
      <c r="E14" s="40">
        <v>3.4620133687286625</v>
      </c>
      <c r="F14" s="40">
        <v>3.304656253494187</v>
      </c>
      <c r="G14" s="40">
        <v>3.2605672736521001</v>
      </c>
      <c r="H14" s="40">
        <v>2.220398888199469</v>
      </c>
      <c r="I14" s="40">
        <v>6.3891659814468795</v>
      </c>
      <c r="J14" s="40">
        <v>9.9385267082042077</v>
      </c>
      <c r="K14" s="40">
        <v>4.0636852216064341</v>
      </c>
      <c r="L14" s="40">
        <v>3.8538062217831026</v>
      </c>
      <c r="M14" s="40">
        <v>4.3391407725139857</v>
      </c>
      <c r="N14" s="40">
        <v>1.4922105238569543</v>
      </c>
      <c r="O14" s="40">
        <v>9.3391117399038279</v>
      </c>
      <c r="P14" s="27">
        <f>+[1]Lim!AM105</f>
        <v>3.9451861922311195</v>
      </c>
    </row>
    <row r="15" spans="1:18" s="15" customFormat="1" ht="20.100000000000001" customHeight="1" x14ac:dyDescent="0.2">
      <c r="A15" s="14" t="s">
        <v>10</v>
      </c>
      <c r="B15" s="40" t="s">
        <v>32</v>
      </c>
      <c r="C15" s="40">
        <v>7.3087608236187975</v>
      </c>
      <c r="D15" s="40">
        <v>3.0675673715245324</v>
      </c>
      <c r="E15" s="40">
        <v>1.6288573842401632</v>
      </c>
      <c r="F15" s="40">
        <v>5.6299718519791924</v>
      </c>
      <c r="G15" s="40">
        <v>0.10431092206522408</v>
      </c>
      <c r="H15" s="40">
        <v>0.34220741047654712</v>
      </c>
      <c r="I15" s="40">
        <v>0.54473553808207953</v>
      </c>
      <c r="J15" s="40">
        <v>2.9602157656035217</v>
      </c>
      <c r="K15" s="40">
        <v>2.7900133879457059</v>
      </c>
      <c r="L15" s="40">
        <v>4.7746060369060501</v>
      </c>
      <c r="M15" s="40">
        <v>2.0209754219988412</v>
      </c>
      <c r="N15" s="40">
        <v>1.4237915089384074</v>
      </c>
      <c r="O15" s="40">
        <v>9.9969011900926716</v>
      </c>
      <c r="P15" s="27">
        <f>+[1]Lim!AM106</f>
        <v>-0.27813310347355014</v>
      </c>
    </row>
    <row r="16" spans="1:18" s="15" customFormat="1" ht="20.100000000000001" customHeight="1" x14ac:dyDescent="0.2">
      <c r="A16" s="14" t="s">
        <v>11</v>
      </c>
      <c r="B16" s="40" t="s">
        <v>32</v>
      </c>
      <c r="C16" s="40">
        <v>6.1324888109734417</v>
      </c>
      <c r="D16" s="40">
        <v>15.721246449200478</v>
      </c>
      <c r="E16" s="40">
        <v>-2.1031612874581356</v>
      </c>
      <c r="F16" s="40">
        <v>-4.7854750122480709</v>
      </c>
      <c r="G16" s="40">
        <v>2.6957848905848465</v>
      </c>
      <c r="H16" s="40">
        <v>6.1573182665407131</v>
      </c>
      <c r="I16" s="40">
        <v>8.0563562741942718</v>
      </c>
      <c r="J16" s="40">
        <v>16.620925504113714</v>
      </c>
      <c r="K16" s="40">
        <v>4.3218620152601659</v>
      </c>
      <c r="L16" s="40">
        <v>-2.4846023811356304</v>
      </c>
      <c r="M16" s="40">
        <v>-5.4168027597601025</v>
      </c>
      <c r="N16" s="40">
        <v>4.4040037503744855</v>
      </c>
      <c r="O16" s="40">
        <v>23.058264845132584</v>
      </c>
      <c r="P16" s="27">
        <f>+[1]Lim!AM107</f>
        <v>0.85911069791397665</v>
      </c>
    </row>
    <row r="17" spans="1:16" s="15" customFormat="1" ht="20.100000000000001" customHeight="1" x14ac:dyDescent="0.2">
      <c r="A17" s="14" t="s">
        <v>12</v>
      </c>
      <c r="B17" s="40" t="s">
        <v>32</v>
      </c>
      <c r="C17" s="40">
        <v>4.4039157587070434</v>
      </c>
      <c r="D17" s="40">
        <v>9.9989821660294638</v>
      </c>
      <c r="E17" s="40">
        <v>4.995939300074852</v>
      </c>
      <c r="F17" s="40">
        <v>5.3971221910689877</v>
      </c>
      <c r="G17" s="40">
        <v>8.2836683948874281</v>
      </c>
      <c r="H17" s="40">
        <v>9.9403887260770603</v>
      </c>
      <c r="I17" s="40">
        <v>6.2430348743165496</v>
      </c>
      <c r="J17" s="40">
        <v>8.0113392941088364</v>
      </c>
      <c r="K17" s="40">
        <v>6.547499303675778</v>
      </c>
      <c r="L17" s="40">
        <v>4.6631092943411545</v>
      </c>
      <c r="M17" s="40">
        <v>3.0944209598912806</v>
      </c>
      <c r="N17" s="40">
        <v>0.53558433880991174</v>
      </c>
      <c r="O17" s="40">
        <v>6.7640678828534817</v>
      </c>
      <c r="P17" s="27">
        <f>+[1]Lim!AM108</f>
        <v>-0.1044962603925228</v>
      </c>
    </row>
    <row r="18" spans="1:16" s="15" customFormat="1" ht="20.100000000000001" customHeight="1" x14ac:dyDescent="0.2">
      <c r="A18" s="14" t="s">
        <v>13</v>
      </c>
      <c r="B18" s="40" t="s">
        <v>32</v>
      </c>
      <c r="C18" s="40">
        <v>-5.4930388735651974</v>
      </c>
      <c r="D18" s="40">
        <v>-6.3239322799441311</v>
      </c>
      <c r="E18" s="40">
        <v>-1.6245182883307763</v>
      </c>
      <c r="F18" s="40">
        <v>-5.1106663999955089</v>
      </c>
      <c r="G18" s="40">
        <v>-4.3147081622154531</v>
      </c>
      <c r="H18" s="40">
        <v>-2.6597345349347279</v>
      </c>
      <c r="I18" s="40">
        <v>-3.5441489550009635</v>
      </c>
      <c r="J18" s="40">
        <v>-5.2619461415605429</v>
      </c>
      <c r="K18" s="40">
        <v>-2.1060788898574998</v>
      </c>
      <c r="L18" s="40">
        <v>-2.3491227160176891</v>
      </c>
      <c r="M18" s="40">
        <v>-1.7046288414158823</v>
      </c>
      <c r="N18" s="40">
        <v>-0.73673831504990517</v>
      </c>
      <c r="O18" s="40">
        <v>-4.9418301664788657</v>
      </c>
      <c r="P18" s="27">
        <f>+[1]Lim!AM109</f>
        <v>-1.0398570738418158</v>
      </c>
    </row>
    <row r="19" spans="1:16" s="15" customFormat="1" ht="20.100000000000001" customHeight="1" x14ac:dyDescent="0.2">
      <c r="A19" s="14" t="s">
        <v>28</v>
      </c>
      <c r="B19" s="40" t="s">
        <v>32</v>
      </c>
      <c r="C19" s="40">
        <v>2.7476594516970323</v>
      </c>
      <c r="D19" s="40">
        <v>2.4771012188485884</v>
      </c>
      <c r="E19" s="40">
        <v>1.0988160710004706</v>
      </c>
      <c r="F19" s="40">
        <v>3.7587924560545076</v>
      </c>
      <c r="G19" s="40">
        <v>2.777707044709544</v>
      </c>
      <c r="H19" s="40">
        <v>6.6189639567581793</v>
      </c>
      <c r="I19" s="40">
        <v>7.8460040624760694</v>
      </c>
      <c r="J19" s="40">
        <v>3.5291645748366705</v>
      </c>
      <c r="K19" s="40">
        <v>2.4730014730362342</v>
      </c>
      <c r="L19" s="40">
        <v>0.21713353975449934</v>
      </c>
      <c r="M19" s="40">
        <v>-0.17847928353738496</v>
      </c>
      <c r="N19" s="40">
        <v>0.28526298063704303</v>
      </c>
      <c r="O19" s="40">
        <v>2.1424598788571529</v>
      </c>
      <c r="P19" s="27">
        <f>+[1]Lim!AM110</f>
        <v>-1.7077440291985084</v>
      </c>
    </row>
    <row r="20" spans="1:16" s="15" customFormat="1" ht="20.100000000000001" customHeight="1" x14ac:dyDescent="0.2">
      <c r="A20" s="14" t="s">
        <v>14</v>
      </c>
      <c r="B20" s="40" t="s">
        <v>32</v>
      </c>
      <c r="C20" s="40">
        <v>3.2911743806042892</v>
      </c>
      <c r="D20" s="40">
        <v>6.5502182280905004</v>
      </c>
      <c r="E20" s="40">
        <v>2.6445540573929947</v>
      </c>
      <c r="F20" s="40">
        <v>3.0225133963911617</v>
      </c>
      <c r="G20" s="40">
        <v>3.9670989749040615</v>
      </c>
      <c r="H20" s="40">
        <v>4.6450535100464094</v>
      </c>
      <c r="I20" s="40">
        <v>3.9156272712783391</v>
      </c>
      <c r="J20" s="40">
        <v>3.0212622957151609</v>
      </c>
      <c r="K20" s="40">
        <v>4.0046884156086833</v>
      </c>
      <c r="L20" s="40">
        <v>3.1750135421282408</v>
      </c>
      <c r="M20" s="40">
        <v>2.2403441991567234</v>
      </c>
      <c r="N20" s="40">
        <v>2.3110854176329383</v>
      </c>
      <c r="O20" s="40">
        <v>2.1433189363855547</v>
      </c>
      <c r="P20" s="27">
        <f>+[1]Lim!AM111</f>
        <v>-3.6963333491886488</v>
      </c>
    </row>
    <row r="21" spans="1:16" s="15" customFormat="1" ht="6.75" customHeight="1" x14ac:dyDescent="0.2">
      <c r="A21" s="14"/>
      <c r="B21" s="40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15</v>
      </c>
      <c r="B22" s="41" t="s">
        <v>32</v>
      </c>
      <c r="C22" s="41">
        <v>2.6694005411721662</v>
      </c>
      <c r="D22" s="41">
        <v>5.93366406479376</v>
      </c>
      <c r="E22" s="41">
        <v>1.7979704885625551</v>
      </c>
      <c r="F22" s="41">
        <v>2.1280952364146373</v>
      </c>
      <c r="G22" s="41">
        <v>3.6993857338533758</v>
      </c>
      <c r="H22" s="41">
        <v>3.2338236040275348</v>
      </c>
      <c r="I22" s="41">
        <v>3.1616378528815687</v>
      </c>
      <c r="J22" s="41">
        <v>5.1093980939959067</v>
      </c>
      <c r="K22" s="41">
        <v>4.3685513113481846</v>
      </c>
      <c r="L22" s="41">
        <v>2.4397055738218256</v>
      </c>
      <c r="M22" s="41">
        <v>1.2834935302744839</v>
      </c>
      <c r="N22" s="41">
        <v>2.0344458580656664</v>
      </c>
      <c r="O22" s="41">
        <v>3.491275386271937</v>
      </c>
      <c r="P22" s="41">
        <f>+[1]Lim!AM113</f>
        <v>2.0802441081731331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0"/>
      <c r="B24" s="29"/>
      <c r="C24" s="29"/>
      <c r="D24" s="29"/>
      <c r="E24" s="29"/>
      <c r="F24" s="29"/>
      <c r="G24" s="29"/>
      <c r="H24" s="29"/>
    </row>
    <row r="25" spans="1:16" s="21" customFormat="1" ht="10.65" customHeight="1" x14ac:dyDescent="0.2">
      <c r="A25" s="20" t="s">
        <v>30</v>
      </c>
    </row>
    <row r="26" spans="1:16" s="21" customFormat="1" ht="10.65" customHeight="1" x14ac:dyDescent="0.2">
      <c r="A26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2017-07-24T21:54:14Z</dcterms:created>
  <dcterms:modified xsi:type="dcterms:W3CDTF">2022-07-12T23:02:28Z</dcterms:modified>
</cp:coreProperties>
</file>