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72F88F6B-9B2B-497D-956C-4071FEB2490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<sst xmlns="http://schemas.openxmlformats.org/spreadsheetml/2006/main" count="173" uniqueCount="36">
  <si>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</si>
  <si>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</si>
  <si>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</si>
  <si>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</si>
  <si>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</si>
  <si>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</si>
  <si>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</si>
  <si>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</si>
  <si>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</si>
  <si>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</si>
  <si>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</si>
  <si>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</si>
  <si>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</si>
  <si>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</si>
  <si>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</si>
  <si>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Valor Agregado Bruto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</si>
  <si>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</si>
  <si>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</si>
  <si>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</si>
  <si>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</si>
  <si>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</si>
  <si>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</si>
  <si>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</si>
  <si>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</si>
  <si>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</si>
  <si>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</si>
  <si>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</si>
  <si>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Lambayeque: Valor Agregado Bruto</t>
  </si>
  <si>
    <t>Administración PúblLam y Defensa</t>
  </si>
  <si>
    <t>por Años, según Actividades Económicas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</si>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</sst>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9">
          <cell r="Q9">
            <v>1335490</v>
          </cell>
          <cell r="AM9">
            <v>2193179</v>
          </cell>
        </row>
        <row r="10">
          <cell r="Q10">
            <v>30853</v>
          </cell>
          <cell r="AM10">
            <v>81410</v>
          </cell>
        </row>
        <row r="11">
          <cell r="Q11">
            <v>32547</v>
          </cell>
          <cell r="AM11">
            <v>46473</v>
          </cell>
        </row>
        <row r="12">
          <cell r="Q12">
            <v>1255388</v>
          </cell>
          <cell r="AM12">
            <v>1957274</v>
          </cell>
        </row>
        <row r="13">
          <cell r="Q13">
            <v>144365</v>
          </cell>
          <cell r="AM13">
            <v>302117</v>
          </cell>
        </row>
        <row r="14">
          <cell r="Q14">
            <v>1344222</v>
          </cell>
          <cell r="AM14">
            <v>2380758</v>
          </cell>
        </row>
        <row r="15">
          <cell r="Q15">
            <v>2369059</v>
          </cell>
          <cell r="AM15">
            <v>3607262</v>
          </cell>
        </row>
        <row r="16">
          <cell r="Q16">
            <v>895544</v>
          </cell>
          <cell r="AM16">
            <v>1909037</v>
          </cell>
        </row>
        <row r="17">
          <cell r="Q17">
            <v>229928</v>
          </cell>
          <cell r="AM17">
            <v>526849</v>
          </cell>
        </row>
        <row r="18">
          <cell r="Q18">
            <v>959740</v>
          </cell>
          <cell r="AM18">
            <v>514726</v>
          </cell>
        </row>
        <row r="19">
          <cell r="Q19">
            <v>920446</v>
          </cell>
          <cell r="AM19">
            <v>1320312</v>
          </cell>
        </row>
        <row r="20">
          <cell r="Q20">
            <v>3554579</v>
          </cell>
          <cell r="AM20">
            <v>5499743</v>
          </cell>
        </row>
        <row r="22">
          <cell r="Q22">
            <v>13072161</v>
          </cell>
          <cell r="AM22">
            <v>20339140</v>
          </cell>
        </row>
        <row r="37">
          <cell r="Q37">
            <v>10.216290940725102</v>
          </cell>
          <cell r="AM37">
            <v>10.783046874154953</v>
          </cell>
        </row>
        <row r="38">
          <cell r="Q38">
            <v>0.23602065488636501</v>
          </cell>
          <cell r="AM38">
            <v>0.4002627446391539</v>
          </cell>
        </row>
        <row r="39">
          <cell r="Q39">
            <v>0.24897949160815874</v>
          </cell>
          <cell r="AM39">
            <v>0.22849048681507672</v>
          </cell>
        </row>
        <row r="40">
          <cell r="Q40">
            <v>9.6035230900231419</v>
          </cell>
          <cell r="AM40">
            <v>9.6231895743871174</v>
          </cell>
        </row>
        <row r="41">
          <cell r="Q41">
            <v>1.1043698130706927</v>
          </cell>
          <cell r="AM41">
            <v>1.4853971210188828</v>
          </cell>
        </row>
        <row r="42">
          <cell r="Q42">
            <v>10.283089383614538</v>
          </cell>
          <cell r="AM42">
            <v>11.705303174077173</v>
          </cell>
        </row>
        <row r="43">
          <cell r="Q43">
            <v>18.122933155428548</v>
          </cell>
          <cell r="AM43">
            <v>17.735567973867138</v>
          </cell>
        </row>
        <row r="44">
          <cell r="Q44">
            <v>6.8507724162822043</v>
          </cell>
          <cell r="AM44">
            <v>9.3860261544981736</v>
          </cell>
        </row>
        <row r="45">
          <cell r="Q45">
            <v>1.7589134650345877</v>
          </cell>
          <cell r="AM45">
            <v>2.5903209280235053</v>
          </cell>
        </row>
        <row r="46">
          <cell r="Q46">
            <v>7.341861839063947</v>
          </cell>
          <cell r="AM46">
            <v>2.5307166379699439</v>
          </cell>
        </row>
        <row r="47">
          <cell r="Q47">
            <v>7.0412688460614898</v>
          </cell>
          <cell r="AM47">
            <v>6.4914839073825146</v>
          </cell>
        </row>
        <row r="48">
          <cell r="Q48">
            <v>27.191976904201226</v>
          </cell>
          <cell r="AM48">
            <v>27.040194423166369</v>
          </cell>
        </row>
        <row r="50">
          <cell r="Q50">
            <v>100</v>
          </cell>
          <cell r="AM50">
            <v>100.00000000000001</v>
          </cell>
        </row>
        <row r="100">
          <cell r="Q100">
            <v>11.375014281627855</v>
          </cell>
          <cell r="AM100">
            <v>7.8662733745812403</v>
          </cell>
        </row>
        <row r="101">
          <cell r="Q101">
            <v>-7.2592280870506158</v>
          </cell>
          <cell r="AM101">
            <v>9.0721024058322683</v>
          </cell>
        </row>
        <row r="102">
          <cell r="Q102">
            <v>7.5720518244315258</v>
          </cell>
          <cell r="AM102">
            <v>0.22210765867431803</v>
          </cell>
        </row>
        <row r="103">
          <cell r="Q103">
            <v>17.784460071211768</v>
          </cell>
          <cell r="AM103">
            <v>3.3257868770022441</v>
          </cell>
        </row>
        <row r="104">
          <cell r="Q104">
            <v>10.272157168282206</v>
          </cell>
          <cell r="AM104">
            <v>4.0179671419010106</v>
          </cell>
        </row>
        <row r="105">
          <cell r="Q105">
            <v>45.397375491608585</v>
          </cell>
          <cell r="AM105">
            <v>3.0850768596315703</v>
          </cell>
        </row>
        <row r="106">
          <cell r="Q106">
            <v>19.365378956745374</v>
          </cell>
          <cell r="AM106">
            <v>1.907480311997972</v>
          </cell>
        </row>
        <row r="107">
          <cell r="Q107">
            <v>18.136606961472609</v>
          </cell>
          <cell r="AM107">
            <v>21.674178255590576</v>
          </cell>
        </row>
        <row r="108">
          <cell r="Q108">
            <v>43.055883926682668</v>
          </cell>
          <cell r="AM108">
            <v>-7.3001902450869238E-2</v>
          </cell>
        </row>
        <row r="109">
          <cell r="Q109">
            <v>9.8122045852150279</v>
          </cell>
          <cell r="AM109">
            <v>-1.4836393344518513</v>
          </cell>
        </row>
        <row r="110">
          <cell r="Q110">
            <v>3.703228001626897</v>
          </cell>
          <cell r="AM110">
            <v>-1.5463782031439308</v>
          </cell>
        </row>
        <row r="111">
          <cell r="Q111">
            <v>7.4916491323141514</v>
          </cell>
          <cell r="AM111">
            <v>-1.5277017691135057</v>
          </cell>
        </row>
        <row r="113">
          <cell r="Q113">
            <v>15.114572020264916</v>
          </cell>
          <cell r="AM113">
            <v>3.7126715400937798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I19" activeCellId="1" sqref="P9:P23 I19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0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0" t="s">
        <v>27</v>
      </c>
      <c r="L2" s="5"/>
      <c r="M2" s="5"/>
    </row>
    <row r="3" spans="1:16" s="4" customFormat="1" ht="18" x14ac:dyDescent="0.2">
      <c r="A3" s="41" t="s">
        <v>29</v>
      </c>
      <c r="L3" s="5"/>
      <c r="M3" s="5"/>
    </row>
    <row r="4" spans="1:16" s="4" customFormat="1" ht="13.8" x14ac:dyDescent="0.3">
      <c r="A4" s="42" t="s">
        <v>0</v>
      </c>
      <c r="L4" s="5"/>
      <c r="M4" s="5"/>
    </row>
    <row r="5" spans="1:16" s="4" customFormat="1" ht="13.8" x14ac:dyDescent="0.2">
      <c r="A5" s="43" t="s">
        <v>2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6">
        <v>755879</v>
      </c>
      <c r="C9" s="46">
        <v>875268</v>
      </c>
      <c r="D9" s="46">
        <v>915673</v>
      </c>
      <c r="E9" s="46">
        <v>902003</v>
      </c>
      <c r="F9" s="46">
        <v>861423</v>
      </c>
      <c r="G9" s="46">
        <v>933796</v>
      </c>
      <c r="H9" s="46">
        <v>852134</v>
      </c>
      <c r="I9" s="46">
        <v>850675</v>
      </c>
      <c r="J9" s="46">
        <v>920856</v>
      </c>
      <c r="K9" s="46">
        <v>908579</v>
      </c>
      <c r="L9" s="46">
        <v>914714</v>
      </c>
      <c r="M9" s="46">
        <v>1025465</v>
      </c>
      <c r="N9" s="46">
        <v>1066100</v>
      </c>
      <c r="O9" s="46">
        <v>1199093</v>
      </c>
      <c r="P9" s="49">
        <f>+[1]Lam!Q9</f>
        <v>1335490</v>
      </c>
    </row>
    <row r="10" spans="1:16" s="15" customFormat="1" ht="20.100000000000001" customHeight="1" x14ac:dyDescent="0.2">
      <c r="A10" s="14" t="s">
        <v>5</v>
      </c>
      <c r="B10" s="46">
        <v>31838</v>
      </c>
      <c r="C10" s="46">
        <v>40328</v>
      </c>
      <c r="D10" s="46">
        <v>34180</v>
      </c>
      <c r="E10" s="46">
        <v>29860</v>
      </c>
      <c r="F10" s="46">
        <v>21241</v>
      </c>
      <c r="G10" s="46">
        <v>19673</v>
      </c>
      <c r="H10" s="46">
        <v>18212</v>
      </c>
      <c r="I10" s="46">
        <v>28063</v>
      </c>
      <c r="J10" s="46">
        <v>59254</v>
      </c>
      <c r="K10" s="46">
        <v>55096</v>
      </c>
      <c r="L10" s="46">
        <v>41966</v>
      </c>
      <c r="M10" s="46">
        <v>39744</v>
      </c>
      <c r="N10" s="46">
        <v>42285</v>
      </c>
      <c r="O10" s="46">
        <v>33268</v>
      </c>
      <c r="P10" s="49">
        <f>+[1]Lam!Q10</f>
        <v>30853</v>
      </c>
    </row>
    <row r="11" spans="1:16" s="15" customFormat="1" ht="20.100000000000001" customHeight="1" x14ac:dyDescent="0.2">
      <c r="A11" s="14" t="s">
        <v>6</v>
      </c>
      <c r="B11" s="46">
        <v>17853</v>
      </c>
      <c r="C11" s="46">
        <v>20046</v>
      </c>
      <c r="D11" s="46">
        <v>20904</v>
      </c>
      <c r="E11" s="46">
        <v>24312</v>
      </c>
      <c r="F11" s="46">
        <v>25262</v>
      </c>
      <c r="G11" s="46">
        <v>25213</v>
      </c>
      <c r="H11" s="46">
        <v>33229</v>
      </c>
      <c r="I11" s="46">
        <v>34432</v>
      </c>
      <c r="J11" s="46">
        <v>32792</v>
      </c>
      <c r="K11" s="46">
        <v>32592</v>
      </c>
      <c r="L11" s="46">
        <v>32614</v>
      </c>
      <c r="M11" s="46">
        <v>33833</v>
      </c>
      <c r="N11" s="46">
        <v>34618</v>
      </c>
      <c r="O11" s="46">
        <v>30256</v>
      </c>
      <c r="P11" s="49">
        <f>+[1]Lam!Q11</f>
        <v>32547</v>
      </c>
    </row>
    <row r="12" spans="1:16" s="15" customFormat="1" ht="20.100000000000001" customHeight="1" x14ac:dyDescent="0.2">
      <c r="A12" s="14" t="s">
        <v>7</v>
      </c>
      <c r="B12" s="46">
        <v>831876</v>
      </c>
      <c r="C12" s="46">
        <v>915632</v>
      </c>
      <c r="D12" s="46">
        <v>916879</v>
      </c>
      <c r="E12" s="46">
        <v>1009476</v>
      </c>
      <c r="F12" s="46">
        <v>1053660</v>
      </c>
      <c r="G12" s="46">
        <v>1117629</v>
      </c>
      <c r="H12" s="46">
        <v>1141557</v>
      </c>
      <c r="I12" s="46">
        <v>1116504</v>
      </c>
      <c r="J12" s="46">
        <v>1116558</v>
      </c>
      <c r="K12" s="46">
        <v>1121279</v>
      </c>
      <c r="L12" s="46">
        <v>1119451</v>
      </c>
      <c r="M12" s="46">
        <v>1212165</v>
      </c>
      <c r="N12" s="46">
        <v>1214470</v>
      </c>
      <c r="O12" s="46">
        <v>1065835</v>
      </c>
      <c r="P12" s="49">
        <f>+[1]Lam!Q12</f>
        <v>1255388</v>
      </c>
    </row>
    <row r="13" spans="1:16" s="15" customFormat="1" ht="20.100000000000001" customHeight="1" x14ac:dyDescent="0.2">
      <c r="A13" s="14" t="s">
        <v>8</v>
      </c>
      <c r="B13" s="46">
        <v>80649</v>
      </c>
      <c r="C13" s="46">
        <v>86242</v>
      </c>
      <c r="D13" s="46">
        <v>86740</v>
      </c>
      <c r="E13" s="46">
        <v>90852</v>
      </c>
      <c r="F13" s="46">
        <v>95963</v>
      </c>
      <c r="G13" s="46">
        <v>99813</v>
      </c>
      <c r="H13" s="46">
        <v>101293</v>
      </c>
      <c r="I13" s="46">
        <v>99062</v>
      </c>
      <c r="J13" s="46">
        <v>128245</v>
      </c>
      <c r="K13" s="46">
        <v>127661</v>
      </c>
      <c r="L13" s="46">
        <v>120185</v>
      </c>
      <c r="M13" s="46">
        <v>126664</v>
      </c>
      <c r="N13" s="46">
        <v>132499</v>
      </c>
      <c r="O13" s="46">
        <v>130917</v>
      </c>
      <c r="P13" s="49">
        <f>+[1]Lam!Q13</f>
        <v>144365</v>
      </c>
    </row>
    <row r="14" spans="1:16" s="15" customFormat="1" ht="20.100000000000001" customHeight="1" x14ac:dyDescent="0.2">
      <c r="A14" s="14" t="s">
        <v>9</v>
      </c>
      <c r="B14" s="46">
        <v>418482</v>
      </c>
      <c r="C14" s="46">
        <v>463466</v>
      </c>
      <c r="D14" s="46">
        <v>584967</v>
      </c>
      <c r="E14" s="46">
        <v>650113</v>
      </c>
      <c r="F14" s="46">
        <v>732959</v>
      </c>
      <c r="G14" s="46">
        <v>900032</v>
      </c>
      <c r="H14" s="46">
        <v>927056</v>
      </c>
      <c r="I14" s="46">
        <v>910936</v>
      </c>
      <c r="J14" s="46">
        <v>941878</v>
      </c>
      <c r="K14" s="46">
        <v>939801</v>
      </c>
      <c r="L14" s="46">
        <v>1048099</v>
      </c>
      <c r="M14" s="46">
        <v>978536</v>
      </c>
      <c r="N14" s="46">
        <v>895840</v>
      </c>
      <c r="O14" s="46">
        <v>924516</v>
      </c>
      <c r="P14" s="49">
        <f>+[1]Lam!Q14</f>
        <v>1344222</v>
      </c>
    </row>
    <row r="15" spans="1:16" s="15" customFormat="1" ht="20.100000000000001" customHeight="1" x14ac:dyDescent="0.2">
      <c r="A15" s="14" t="s">
        <v>10</v>
      </c>
      <c r="B15" s="46">
        <v>1282361</v>
      </c>
      <c r="C15" s="46">
        <v>1440673</v>
      </c>
      <c r="D15" s="46">
        <v>1448107</v>
      </c>
      <c r="E15" s="46">
        <v>1615935</v>
      </c>
      <c r="F15" s="46">
        <v>1704455</v>
      </c>
      <c r="G15" s="46">
        <v>1901226</v>
      </c>
      <c r="H15" s="46">
        <v>1995209</v>
      </c>
      <c r="I15" s="46">
        <v>2006578</v>
      </c>
      <c r="J15" s="46">
        <v>2059541</v>
      </c>
      <c r="K15" s="46">
        <v>2105715</v>
      </c>
      <c r="L15" s="46">
        <v>2134161</v>
      </c>
      <c r="M15" s="46">
        <v>2200071</v>
      </c>
      <c r="N15" s="46">
        <v>2256986</v>
      </c>
      <c r="O15" s="46">
        <v>1984712</v>
      </c>
      <c r="P15" s="49">
        <f>+[1]Lam!Q15</f>
        <v>2369059</v>
      </c>
    </row>
    <row r="16" spans="1:16" s="15" customFormat="1" ht="20.100000000000001" customHeight="1" x14ac:dyDescent="0.2">
      <c r="A16" s="14" t="s">
        <v>11</v>
      </c>
      <c r="B16" s="46">
        <v>541745</v>
      </c>
      <c r="C16" s="46">
        <v>584184</v>
      </c>
      <c r="D16" s="46">
        <v>563810</v>
      </c>
      <c r="E16" s="46">
        <v>640086</v>
      </c>
      <c r="F16" s="46">
        <v>712177</v>
      </c>
      <c r="G16" s="46">
        <v>760377</v>
      </c>
      <c r="H16" s="46">
        <v>805300</v>
      </c>
      <c r="I16" s="46">
        <v>821911</v>
      </c>
      <c r="J16" s="46">
        <v>848677</v>
      </c>
      <c r="K16" s="46">
        <v>886807</v>
      </c>
      <c r="L16" s="46">
        <v>904280</v>
      </c>
      <c r="M16" s="46">
        <v>959732</v>
      </c>
      <c r="N16" s="46">
        <v>982504</v>
      </c>
      <c r="O16" s="46">
        <v>758058</v>
      </c>
      <c r="P16" s="49">
        <f>+[1]Lam!Q16</f>
        <v>895544</v>
      </c>
    </row>
    <row r="17" spans="1:16" s="15" customFormat="1" ht="20.100000000000001" customHeight="1" x14ac:dyDescent="0.2">
      <c r="A17" s="14" t="s">
        <v>12</v>
      </c>
      <c r="B17" s="46">
        <v>178329</v>
      </c>
      <c r="C17" s="46">
        <v>195111</v>
      </c>
      <c r="D17" s="46">
        <v>197859</v>
      </c>
      <c r="E17" s="46">
        <v>211539</v>
      </c>
      <c r="F17" s="46">
        <v>231289</v>
      </c>
      <c r="G17" s="46">
        <v>254568</v>
      </c>
      <c r="H17" s="46">
        <v>265929</v>
      </c>
      <c r="I17" s="46">
        <v>278112</v>
      </c>
      <c r="J17" s="46">
        <v>287609</v>
      </c>
      <c r="K17" s="46">
        <v>295491</v>
      </c>
      <c r="L17" s="46">
        <v>297874</v>
      </c>
      <c r="M17" s="46">
        <v>311837</v>
      </c>
      <c r="N17" s="46">
        <v>323358</v>
      </c>
      <c r="O17" s="46">
        <v>160726</v>
      </c>
      <c r="P17" s="49">
        <f>+[1]Lam!Q17</f>
        <v>229928</v>
      </c>
    </row>
    <row r="18" spans="1:16" s="15" customFormat="1" ht="20.100000000000001" customHeight="1" x14ac:dyDescent="0.2">
      <c r="A18" s="14" t="s">
        <v>13</v>
      </c>
      <c r="B18" s="46">
        <v>244135</v>
      </c>
      <c r="C18" s="46">
        <v>298651</v>
      </c>
      <c r="D18" s="46">
        <v>320929</v>
      </c>
      <c r="E18" s="46">
        <v>349816</v>
      </c>
      <c r="F18" s="46">
        <v>403125</v>
      </c>
      <c r="G18" s="46">
        <v>463910</v>
      </c>
      <c r="H18" s="46">
        <v>508484</v>
      </c>
      <c r="I18" s="46">
        <v>546249</v>
      </c>
      <c r="J18" s="46">
        <v>599524</v>
      </c>
      <c r="K18" s="46">
        <v>663412</v>
      </c>
      <c r="L18" s="46">
        <v>710267</v>
      </c>
      <c r="M18" s="46">
        <v>746628</v>
      </c>
      <c r="N18" s="46">
        <v>810585</v>
      </c>
      <c r="O18" s="46">
        <v>873983</v>
      </c>
      <c r="P18" s="49">
        <f>+[1]Lam!Q18</f>
        <v>959740</v>
      </c>
    </row>
    <row r="19" spans="1:16" s="15" customFormat="1" ht="20.100000000000001" customHeight="1" x14ac:dyDescent="0.2">
      <c r="A19" s="14" t="s">
        <v>28</v>
      </c>
      <c r="B19" s="46">
        <v>395989</v>
      </c>
      <c r="C19" s="46">
        <v>421317</v>
      </c>
      <c r="D19" s="46">
        <v>519961</v>
      </c>
      <c r="E19" s="46">
        <v>552444</v>
      </c>
      <c r="F19" s="46">
        <v>583470</v>
      </c>
      <c r="G19" s="46">
        <v>637209</v>
      </c>
      <c r="H19" s="46">
        <v>665910</v>
      </c>
      <c r="I19" s="46">
        <v>702498</v>
      </c>
      <c r="J19" s="46">
        <v>734432</v>
      </c>
      <c r="K19" s="46">
        <v>764005</v>
      </c>
      <c r="L19" s="46">
        <v>784275</v>
      </c>
      <c r="M19" s="46">
        <v>815803</v>
      </c>
      <c r="N19" s="46">
        <v>863328</v>
      </c>
      <c r="O19" s="46">
        <v>887577</v>
      </c>
      <c r="P19" s="49">
        <f>+[1]Lam!Q19</f>
        <v>920446</v>
      </c>
    </row>
    <row r="20" spans="1:16" s="15" customFormat="1" ht="20.100000000000001" customHeight="1" x14ac:dyDescent="0.2">
      <c r="A20" s="14" t="s">
        <v>14</v>
      </c>
      <c r="B20" s="46">
        <v>2100887</v>
      </c>
      <c r="C20" s="46">
        <v>2171604</v>
      </c>
      <c r="D20" s="46">
        <v>2300353</v>
      </c>
      <c r="E20" s="46">
        <v>2373448</v>
      </c>
      <c r="F20" s="46">
        <v>2512768</v>
      </c>
      <c r="G20" s="46">
        <v>2669226</v>
      </c>
      <c r="H20" s="46">
        <v>2824220</v>
      </c>
      <c r="I20" s="46">
        <v>2959918</v>
      </c>
      <c r="J20" s="46">
        <v>3080163</v>
      </c>
      <c r="K20" s="46">
        <v>3179974</v>
      </c>
      <c r="L20" s="46">
        <v>3263597</v>
      </c>
      <c r="M20" s="46">
        <v>3387384</v>
      </c>
      <c r="N20" s="46">
        <v>3490976</v>
      </c>
      <c r="O20" s="46">
        <v>3306842</v>
      </c>
      <c r="P20" s="49">
        <f>+[1]Lam!Q20</f>
        <v>3554579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6880023</v>
      </c>
      <c r="C22" s="48">
        <v>7512522</v>
      </c>
      <c r="D22" s="48">
        <v>7910362</v>
      </c>
      <c r="E22" s="48">
        <v>8449884</v>
      </c>
      <c r="F22" s="48">
        <v>8937792</v>
      </c>
      <c r="G22" s="48">
        <v>9782672</v>
      </c>
      <c r="H22" s="48">
        <v>10138533</v>
      </c>
      <c r="I22" s="48">
        <v>10354938</v>
      </c>
      <c r="J22" s="48">
        <v>10809529</v>
      </c>
      <c r="K22" s="48">
        <v>11080412</v>
      </c>
      <c r="L22" s="48">
        <v>11371483</v>
      </c>
      <c r="M22" s="48">
        <v>11837862</v>
      </c>
      <c r="N22" s="48">
        <v>12113549</v>
      </c>
      <c r="O22" s="48">
        <v>11355783</v>
      </c>
      <c r="P22" s="48">
        <f>+[1]Lam!Q22</f>
        <v>13072161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22" sqref="P22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0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0" t="s">
        <v>27</v>
      </c>
      <c r="L2" s="5"/>
      <c r="M2" s="5"/>
    </row>
    <row r="3" spans="1:16" s="4" customFormat="1" ht="18" x14ac:dyDescent="0.2">
      <c r="A3" s="41" t="s">
        <v>29</v>
      </c>
      <c r="L3" s="5"/>
      <c r="M3" s="5"/>
    </row>
    <row r="4" spans="1:16" s="4" customFormat="1" ht="13.8" x14ac:dyDescent="0.3">
      <c r="A4" s="42" t="s">
        <v>0</v>
      </c>
      <c r="L4" s="5"/>
      <c r="M4" s="5"/>
    </row>
    <row r="5" spans="1:16" s="4" customFormat="1" ht="13.8" x14ac:dyDescent="0.2">
      <c r="A5" s="43" t="s">
        <v>16</v>
      </c>
      <c r="L5" s="5"/>
      <c r="M5" s="5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27">
        <v>10.986576643711802</v>
      </c>
      <c r="C9" s="27">
        <v>11.650787844614632</v>
      </c>
      <c r="D9" s="27">
        <v>11.575614365056872</v>
      </c>
      <c r="E9" s="27">
        <v>10.674738256761868</v>
      </c>
      <c r="F9" s="27">
        <v>9.6379844149427498</v>
      </c>
      <c r="G9" s="27">
        <v>9.5454084528235228</v>
      </c>
      <c r="H9" s="27">
        <v>8.4049043387243501</v>
      </c>
      <c r="I9" s="27">
        <v>8.2151626595929397</v>
      </c>
      <c r="J9" s="27">
        <v>8.5189280680037029</v>
      </c>
      <c r="K9" s="27">
        <v>8.1998665753583886</v>
      </c>
      <c r="L9" s="27">
        <v>8.0439288349637437</v>
      </c>
      <c r="M9" s="27">
        <v>8.6625862001094447</v>
      </c>
      <c r="N9" s="27">
        <v>8.8008889880248962</v>
      </c>
      <c r="O9" s="27">
        <v>10.559315900981906</v>
      </c>
      <c r="P9" s="27">
        <f>+[1]Lam!Q37</f>
        <v>10.216290940725102</v>
      </c>
    </row>
    <row r="10" spans="1:16" s="15" customFormat="1" ht="20.100000000000001" customHeight="1" x14ac:dyDescent="0.2">
      <c r="A10" s="14" t="s">
        <v>5</v>
      </c>
      <c r="B10" s="27">
        <v>0.46276008088926446</v>
      </c>
      <c r="C10" s="27">
        <v>0.53681040800945401</v>
      </c>
      <c r="D10" s="27">
        <v>0.43209147697665418</v>
      </c>
      <c r="E10" s="27">
        <v>0.35337763216631141</v>
      </c>
      <c r="F10" s="27">
        <v>0.23765377399697823</v>
      </c>
      <c r="G10" s="27">
        <v>0.20110047643425027</v>
      </c>
      <c r="H10" s="27">
        <v>0.1796315107915514</v>
      </c>
      <c r="I10" s="27">
        <v>0.27101079697435176</v>
      </c>
      <c r="J10" s="27">
        <v>0.54816449449370086</v>
      </c>
      <c r="K10" s="27">
        <v>0.49723782834067909</v>
      </c>
      <c r="L10" s="27">
        <v>0.36904597227995684</v>
      </c>
      <c r="M10" s="27">
        <v>0.33573630103138558</v>
      </c>
      <c r="N10" s="27">
        <v>0.3490719358959129</v>
      </c>
      <c r="O10" s="27">
        <v>0.2929608640813231</v>
      </c>
      <c r="P10" s="27">
        <f>+[1]Lam!Q38</f>
        <v>0.23602065488636501</v>
      </c>
    </row>
    <row r="11" spans="1:16" s="15" customFormat="1" ht="20.100000000000001" customHeight="1" x14ac:dyDescent="0.2">
      <c r="A11" s="14" t="s">
        <v>6</v>
      </c>
      <c r="B11" s="27">
        <v>0.25949041158728686</v>
      </c>
      <c r="C11" s="27">
        <v>0.26683449313026969</v>
      </c>
      <c r="D11" s="27">
        <v>0.26426097819543531</v>
      </c>
      <c r="E11" s="27">
        <v>0.28771992609602692</v>
      </c>
      <c r="F11" s="27">
        <v>0.28264251394527867</v>
      </c>
      <c r="G11" s="27">
        <v>0.25773122108152047</v>
      </c>
      <c r="H11" s="27">
        <v>0.32774958665124432</v>
      </c>
      <c r="I11" s="27">
        <v>0.33251768383354879</v>
      </c>
      <c r="J11" s="27">
        <v>0.30336196887024403</v>
      </c>
      <c r="K11" s="27">
        <v>0.29414068718744396</v>
      </c>
      <c r="L11" s="27">
        <v>0.28680515988987537</v>
      </c>
      <c r="M11" s="27">
        <v>0.28580329792660192</v>
      </c>
      <c r="N11" s="27">
        <v>0.2857791717357151</v>
      </c>
      <c r="O11" s="27">
        <v>0.26643693349899339</v>
      </c>
      <c r="P11" s="27">
        <f>+[1]Lam!Q39</f>
        <v>0.24897949160815874</v>
      </c>
    </row>
    <row r="12" spans="1:16" s="15" customFormat="1" ht="20.100000000000001" customHeight="1" x14ac:dyDescent="0.2">
      <c r="A12" s="14" t="s">
        <v>7</v>
      </c>
      <c r="B12" s="27">
        <v>12.091180509134926</v>
      </c>
      <c r="C12" s="27">
        <v>12.188077452551886</v>
      </c>
      <c r="D12" s="27">
        <v>11.590860190721992</v>
      </c>
      <c r="E12" s="27">
        <v>11.946625539474862</v>
      </c>
      <c r="F12" s="27">
        <v>11.788817640867007</v>
      </c>
      <c r="G12" s="27">
        <v>11.424578070285909</v>
      </c>
      <c r="H12" s="27">
        <v>11.259587555714422</v>
      </c>
      <c r="I12" s="27">
        <v>10.782333993694602</v>
      </c>
      <c r="J12" s="27">
        <v>10.329386229501766</v>
      </c>
      <c r="K12" s="27">
        <v>10.11947028684493</v>
      </c>
      <c r="L12" s="27">
        <v>9.8443712222935211</v>
      </c>
      <c r="M12" s="27">
        <v>10.239729099731015</v>
      </c>
      <c r="N12" s="27">
        <v>10.025715832742328</v>
      </c>
      <c r="O12" s="27">
        <v>9.3858345126883798</v>
      </c>
      <c r="P12" s="27">
        <f>+[1]Lam!Q40</f>
        <v>9.6035230900231419</v>
      </c>
    </row>
    <row r="13" spans="1:16" s="15" customFormat="1" ht="20.100000000000001" customHeight="1" x14ac:dyDescent="0.2">
      <c r="A13" s="14" t="s">
        <v>8</v>
      </c>
      <c r="B13" s="27">
        <v>1.1722199184508539</v>
      </c>
      <c r="C13" s="27">
        <v>1.1479766714826261</v>
      </c>
      <c r="D13" s="27">
        <v>1.0965364164117899</v>
      </c>
      <c r="E13" s="27">
        <v>1.0751863575878675</v>
      </c>
      <c r="F13" s="27">
        <v>1.0736768096639528</v>
      </c>
      <c r="G13" s="27">
        <v>1.0203040641657004</v>
      </c>
      <c r="H13" s="27">
        <v>0.99908931597894879</v>
      </c>
      <c r="I13" s="27">
        <v>0.95666434700043601</v>
      </c>
      <c r="J13" s="27">
        <v>1.1864069193024045</v>
      </c>
      <c r="K13" s="27">
        <v>1.1521322492340538</v>
      </c>
      <c r="L13" s="27">
        <v>1.0568982075600868</v>
      </c>
      <c r="M13" s="27">
        <v>1.0699905101106939</v>
      </c>
      <c r="N13" s="27">
        <v>1.0938082637879287</v>
      </c>
      <c r="O13" s="27">
        <v>1.1528663413170188</v>
      </c>
      <c r="P13" s="27">
        <f>+[1]Lam!Q41</f>
        <v>1.1043698130706927</v>
      </c>
    </row>
    <row r="14" spans="1:16" s="15" customFormat="1" ht="20.100000000000001" customHeight="1" x14ac:dyDescent="0.2">
      <c r="A14" s="14" t="s">
        <v>9</v>
      </c>
      <c r="B14" s="27">
        <v>6.0825668751398068</v>
      </c>
      <c r="C14" s="27">
        <v>6.1692464927224178</v>
      </c>
      <c r="D14" s="27">
        <v>7.3949460214336584</v>
      </c>
      <c r="E14" s="27">
        <v>7.6937505887654787</v>
      </c>
      <c r="F14" s="27">
        <v>8.200671933291801</v>
      </c>
      <c r="G14" s="27">
        <v>9.2002675751573815</v>
      </c>
      <c r="H14" s="27">
        <v>9.1438869903564939</v>
      </c>
      <c r="I14" s="27">
        <v>8.7971168924430057</v>
      </c>
      <c r="J14" s="27">
        <v>8.7134046266030651</v>
      </c>
      <c r="K14" s="27">
        <v>8.4816431013576032</v>
      </c>
      <c r="L14" s="27">
        <v>9.2169068889255694</v>
      </c>
      <c r="M14" s="27">
        <v>8.2661548174830894</v>
      </c>
      <c r="N14" s="27">
        <v>7.3953553991485066</v>
      </c>
      <c r="O14" s="27">
        <v>8.141367266352308</v>
      </c>
      <c r="P14" s="27">
        <f>+[1]Lam!Q42</f>
        <v>10.283089383614538</v>
      </c>
    </row>
    <row r="15" spans="1:16" s="15" customFormat="1" ht="20.100000000000001" customHeight="1" x14ac:dyDescent="0.2">
      <c r="A15" s="14" t="s">
        <v>10</v>
      </c>
      <c r="B15" s="27">
        <v>18.63890571296055</v>
      </c>
      <c r="C15" s="27">
        <v>19.176955488449817</v>
      </c>
      <c r="D15" s="27">
        <v>18.306456771510582</v>
      </c>
      <c r="E15" s="27">
        <v>19.12375365152942</v>
      </c>
      <c r="F15" s="27">
        <v>19.070202125983688</v>
      </c>
      <c r="G15" s="27">
        <v>19.434628903023633</v>
      </c>
      <c r="H15" s="27">
        <v>19.679464474791374</v>
      </c>
      <c r="I15" s="27">
        <v>19.377981789944084</v>
      </c>
      <c r="J15" s="27">
        <v>19.053013318156601</v>
      </c>
      <c r="K15" s="27">
        <v>19.003941369689141</v>
      </c>
      <c r="L15" s="27">
        <v>18.767657657316992</v>
      </c>
      <c r="M15" s="27">
        <v>18.585036723692166</v>
      </c>
      <c r="N15" s="27">
        <v>18.631913735603</v>
      </c>
      <c r="O15" s="27">
        <v>17.47754426092855</v>
      </c>
      <c r="P15" s="27">
        <f>+[1]Lam!Q43</f>
        <v>18.122933155428548</v>
      </c>
    </row>
    <row r="16" spans="1:16" s="15" customFormat="1" ht="20.100000000000001" customHeight="1" x14ac:dyDescent="0.2">
      <c r="A16" s="14" t="s">
        <v>11</v>
      </c>
      <c r="B16" s="27">
        <v>7.8741742578476837</v>
      </c>
      <c r="C16" s="27">
        <v>7.7761369617286986</v>
      </c>
      <c r="D16" s="27">
        <v>7.1274867066766348</v>
      </c>
      <c r="E16" s="27">
        <v>7.5750862378702477</v>
      </c>
      <c r="F16" s="27">
        <v>7.9681536558469919</v>
      </c>
      <c r="G16" s="27">
        <v>7.7726923687107163</v>
      </c>
      <c r="H16" s="27">
        <v>7.9429637404149105</v>
      </c>
      <c r="I16" s="27">
        <v>7.9373821456004858</v>
      </c>
      <c r="J16" s="27">
        <v>7.8511931463433786</v>
      </c>
      <c r="K16" s="27">
        <v>8.0033756867524417</v>
      </c>
      <c r="L16" s="27">
        <v>7.952172992739821</v>
      </c>
      <c r="M16" s="27">
        <v>8.1073085663610538</v>
      </c>
      <c r="N16" s="27">
        <v>8.1107856995501475</v>
      </c>
      <c r="O16" s="27">
        <v>6.675523827815308</v>
      </c>
      <c r="P16" s="27">
        <f>+[1]Lam!Q44</f>
        <v>6.8507724162822043</v>
      </c>
    </row>
    <row r="17" spans="1:16" s="15" customFormat="1" ht="20.100000000000001" customHeight="1" x14ac:dyDescent="0.2">
      <c r="A17" s="14" t="s">
        <v>12</v>
      </c>
      <c r="B17" s="27">
        <v>2.5919826140116102</v>
      </c>
      <c r="C17" s="27">
        <v>2.5971438086969991</v>
      </c>
      <c r="D17" s="27">
        <v>2.5012635325665245</v>
      </c>
      <c r="E17" s="27">
        <v>2.5034544852923424</v>
      </c>
      <c r="F17" s="27">
        <v>2.5877644053475399</v>
      </c>
      <c r="G17" s="27">
        <v>2.6022338273224332</v>
      </c>
      <c r="H17" s="27">
        <v>2.6229534391218134</v>
      </c>
      <c r="I17" s="27">
        <v>2.6857910689566658</v>
      </c>
      <c r="J17" s="27">
        <v>2.6606987223957677</v>
      </c>
      <c r="K17" s="27">
        <v>2.666787119468121</v>
      </c>
      <c r="L17" s="27">
        <v>2.6194824368993914</v>
      </c>
      <c r="M17" s="27">
        <v>2.6342341209924562</v>
      </c>
      <c r="N17" s="27">
        <v>2.6693911090795934</v>
      </c>
      <c r="O17" s="27">
        <v>1.4153669544407463</v>
      </c>
      <c r="P17" s="27">
        <f>+[1]Lam!Q45</f>
        <v>1.7589134650345877</v>
      </c>
    </row>
    <row r="18" spans="1:16" s="15" customFormat="1" ht="20.100000000000001" customHeight="1" x14ac:dyDescent="0.2">
      <c r="A18" s="14" t="s">
        <v>13</v>
      </c>
      <c r="B18" s="27">
        <v>3.5484619746183985</v>
      </c>
      <c r="C18" s="27">
        <v>3.9753760454877871</v>
      </c>
      <c r="D18" s="27">
        <v>4.0570709659052264</v>
      </c>
      <c r="E18" s="27">
        <v>4.1398911511684657</v>
      </c>
      <c r="F18" s="27">
        <v>4.510342151618655</v>
      </c>
      <c r="G18" s="27">
        <v>4.7421604240640995</v>
      </c>
      <c r="H18" s="27">
        <v>5.0153607035652987</v>
      </c>
      <c r="I18" s="27">
        <v>5.2752512859082303</v>
      </c>
      <c r="J18" s="27">
        <v>5.5462546055429423</v>
      </c>
      <c r="K18" s="27">
        <v>5.9872502935811411</v>
      </c>
      <c r="L18" s="27">
        <v>6.2460366866836985</v>
      </c>
      <c r="M18" s="27">
        <v>6.3071186334153913</v>
      </c>
      <c r="N18" s="27">
        <v>6.6915567023338909</v>
      </c>
      <c r="O18" s="27">
        <v>7.6963693300585261</v>
      </c>
      <c r="P18" s="27">
        <f>+[1]Lam!Q46</f>
        <v>7.341861839063947</v>
      </c>
    </row>
    <row r="19" spans="1:16" s="15" customFormat="1" ht="20.100000000000001" customHeight="1" x14ac:dyDescent="0.2">
      <c r="A19" s="14" t="s">
        <v>28</v>
      </c>
      <c r="B19" s="27">
        <v>5.7556348285463583</v>
      </c>
      <c r="C19" s="27">
        <v>5.6081965550317197</v>
      </c>
      <c r="D19" s="27">
        <v>6.5731631498027525</v>
      </c>
      <c r="E19" s="27">
        <v>6.5378885674643579</v>
      </c>
      <c r="F19" s="27">
        <v>6.5281223819037182</v>
      </c>
      <c r="G19" s="27">
        <v>6.5136498494480861</v>
      </c>
      <c r="H19" s="27">
        <v>6.5681100017132659</v>
      </c>
      <c r="I19" s="27">
        <v>6.7841835460531001</v>
      </c>
      <c r="J19" s="27">
        <v>6.7943015833529836</v>
      </c>
      <c r="K19" s="27">
        <v>6.8950955975283224</v>
      </c>
      <c r="L19" s="27">
        <v>6.8968576921761215</v>
      </c>
      <c r="M19" s="27">
        <v>6.8914724635242415</v>
      </c>
      <c r="N19" s="27">
        <v>7.1269617186507439</v>
      </c>
      <c r="O19" s="27">
        <v>7.8160792611130372</v>
      </c>
      <c r="P19" s="27">
        <f>+[1]Lam!Q47</f>
        <v>7.0412688460614898</v>
      </c>
    </row>
    <row r="20" spans="1:16" s="15" customFormat="1" ht="20.100000000000001" customHeight="1" x14ac:dyDescent="0.2">
      <c r="A20" s="14" t="s">
        <v>14</v>
      </c>
      <c r="B20" s="27">
        <v>30.536046173101454</v>
      </c>
      <c r="C20" s="27">
        <v>28.906457778093696</v>
      </c>
      <c r="D20" s="27">
        <v>29.080249424741879</v>
      </c>
      <c r="E20" s="27">
        <v>28.088527605822755</v>
      </c>
      <c r="F20" s="27">
        <v>28.113968192591638</v>
      </c>
      <c r="G20" s="27">
        <v>27.285244767482748</v>
      </c>
      <c r="H20" s="27">
        <v>27.856298342176327</v>
      </c>
      <c r="I20" s="27">
        <v>28.584603789998546</v>
      </c>
      <c r="J20" s="27">
        <v>28.494886317433444</v>
      </c>
      <c r="K20" s="27">
        <v>28.699059204657733</v>
      </c>
      <c r="L20" s="27">
        <v>28.699836248271222</v>
      </c>
      <c r="M20" s="27">
        <v>28.614829265622461</v>
      </c>
      <c r="N20" s="27">
        <v>28.818771443447332</v>
      </c>
      <c r="O20" s="27">
        <v>29.120334546723903</v>
      </c>
      <c r="P20" s="27">
        <f>+[1]Lam!Q48</f>
        <v>27.191976904201226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100</v>
      </c>
      <c r="C22" s="28">
        <v>100.00000000000001</v>
      </c>
      <c r="D22" s="28">
        <v>100</v>
      </c>
      <c r="E22" s="28">
        <v>100</v>
      </c>
      <c r="F22" s="28">
        <v>100</v>
      </c>
      <c r="G22" s="28">
        <v>100.00000000000001</v>
      </c>
      <c r="H22" s="28">
        <v>100</v>
      </c>
      <c r="I22" s="28">
        <v>100</v>
      </c>
      <c r="J22" s="28">
        <v>100</v>
      </c>
      <c r="K22" s="28">
        <v>100</v>
      </c>
      <c r="L22" s="28">
        <v>100</v>
      </c>
      <c r="M22" s="28">
        <v>100</v>
      </c>
      <c r="N22" s="28">
        <v>100</v>
      </c>
      <c r="O22" s="28">
        <v>100</v>
      </c>
      <c r="P22" s="28">
        <f>+[1]Lam!Q50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abSelected="1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0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0" t="s">
        <v>27</v>
      </c>
      <c r="L2" s="5"/>
      <c r="M2" s="5"/>
      <c r="N2" s="35"/>
      <c r="O2" s="35"/>
    </row>
    <row r="3" spans="1:16" s="4" customFormat="1" ht="18" x14ac:dyDescent="0.2">
      <c r="A3" s="41" t="s">
        <v>29</v>
      </c>
      <c r="L3" s="5"/>
      <c r="M3" s="5"/>
      <c r="N3" s="35"/>
      <c r="O3" s="35"/>
    </row>
    <row r="4" spans="1:16" s="4" customFormat="1" ht="13.8" x14ac:dyDescent="0.3">
      <c r="A4" s="42" t="s">
        <v>0</v>
      </c>
      <c r="L4" s="5"/>
      <c r="M4" s="5"/>
    </row>
    <row r="5" spans="1:16" s="4" customFormat="1" ht="13.8" x14ac:dyDescent="0.2">
      <c r="A5" s="43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4" t="s">
        <v>32</v>
      </c>
      <c r="C9" s="44">
        <v>15.794723758696833</v>
      </c>
      <c r="D9" s="44">
        <v>4.6163003788553851</v>
      </c>
      <c r="E9" s="44">
        <v>-1.4928910211396413</v>
      </c>
      <c r="F9" s="44">
        <v>-4.4988763895463819</v>
      </c>
      <c r="G9" s="44">
        <v>8.4015634595314879</v>
      </c>
      <c r="H9" s="44">
        <v>-8.7451648968297206</v>
      </c>
      <c r="I9" s="44">
        <v>-0.17121720292817599</v>
      </c>
      <c r="J9" s="44">
        <v>8.2500367355335555</v>
      </c>
      <c r="K9" s="44">
        <v>-1.3332160511524052</v>
      </c>
      <c r="L9" s="44">
        <v>0.67523022213808304</v>
      </c>
      <c r="M9" s="44">
        <v>12.107718915420548</v>
      </c>
      <c r="N9" s="44">
        <v>3.9625925799515329</v>
      </c>
      <c r="O9" s="44">
        <v>12.474720945502298</v>
      </c>
      <c r="P9" s="44">
        <f>+[1]Lam!Q100</f>
        <v>11.375014281627855</v>
      </c>
    </row>
    <row r="10" spans="1:16" s="15" customFormat="1" ht="20.100000000000001" customHeight="1" x14ac:dyDescent="0.2">
      <c r="A10" s="14" t="s">
        <v>5</v>
      </c>
      <c r="B10" s="44" t="s">
        <v>32</v>
      </c>
      <c r="C10" s="44">
        <v>26.666247879891955</v>
      </c>
      <c r="D10" s="44">
        <v>-15.24499107319977</v>
      </c>
      <c r="E10" s="44">
        <v>-12.638970157987131</v>
      </c>
      <c r="F10" s="44">
        <v>-28.864701942397858</v>
      </c>
      <c r="G10" s="44">
        <v>-7.3819500023539462</v>
      </c>
      <c r="H10" s="44">
        <v>-7.4264219996950089</v>
      </c>
      <c r="I10" s="44">
        <v>54.090709422358884</v>
      </c>
      <c r="J10" s="44">
        <v>111.1463492855361</v>
      </c>
      <c r="K10" s="44">
        <v>-7.0172477807405471</v>
      </c>
      <c r="L10" s="44">
        <v>-23.831131116596481</v>
      </c>
      <c r="M10" s="44">
        <v>-5.2947624267263933</v>
      </c>
      <c r="N10" s="44">
        <v>6.3934178743961354</v>
      </c>
      <c r="O10" s="44">
        <v>-21.32434669504552</v>
      </c>
      <c r="P10" s="44">
        <f>+[1]Lam!Q101</f>
        <v>-7.2592280870506158</v>
      </c>
    </row>
    <row r="11" spans="1:16" s="15" customFormat="1" ht="20.100000000000001" customHeight="1" x14ac:dyDescent="0.2">
      <c r="A11" s="14" t="s">
        <v>6</v>
      </c>
      <c r="B11" s="44" t="s">
        <v>32</v>
      </c>
      <c r="C11" s="44">
        <v>12.283649806755164</v>
      </c>
      <c r="D11" s="44">
        <v>4.2801556420233595</v>
      </c>
      <c r="E11" s="44">
        <v>16.303099885189425</v>
      </c>
      <c r="F11" s="44">
        <v>3.907535373478126</v>
      </c>
      <c r="G11" s="44">
        <v>-0.19396722349775075</v>
      </c>
      <c r="H11" s="44">
        <v>31.793122595486466</v>
      </c>
      <c r="I11" s="44">
        <v>3.6203316380270252</v>
      </c>
      <c r="J11" s="44">
        <v>-4.7630111524163539</v>
      </c>
      <c r="K11" s="44">
        <v>-0.60990485484265378</v>
      </c>
      <c r="L11" s="44">
        <v>6.7501227295039712E-2</v>
      </c>
      <c r="M11" s="44">
        <v>3.7376586741890065</v>
      </c>
      <c r="N11" s="44">
        <v>2.3202199036443716</v>
      </c>
      <c r="O11" s="44">
        <v>-12.600381304523651</v>
      </c>
      <c r="P11" s="44">
        <f>+[1]Lam!Q102</f>
        <v>7.5720518244315258</v>
      </c>
    </row>
    <row r="12" spans="1:16" s="15" customFormat="1" ht="20.100000000000001" customHeight="1" x14ac:dyDescent="0.2">
      <c r="A12" s="14" t="s">
        <v>7</v>
      </c>
      <c r="B12" s="44" t="s">
        <v>32</v>
      </c>
      <c r="C12" s="44">
        <v>10.068327491116463</v>
      </c>
      <c r="D12" s="44">
        <v>0.13619008509968467</v>
      </c>
      <c r="E12" s="44">
        <v>10.099151578343495</v>
      </c>
      <c r="F12" s="44">
        <v>4.3769242656586158</v>
      </c>
      <c r="G12" s="44">
        <v>6.0711235123284553</v>
      </c>
      <c r="H12" s="44">
        <v>2.1409609092104773</v>
      </c>
      <c r="I12" s="44">
        <v>-2.1946341706984356</v>
      </c>
      <c r="J12" s="44">
        <v>4.8365254401261382E-3</v>
      </c>
      <c r="K12" s="44">
        <v>0.42281726520252505</v>
      </c>
      <c r="L12" s="44">
        <v>-0.16302811343118151</v>
      </c>
      <c r="M12" s="44">
        <v>8.2820954199871295</v>
      </c>
      <c r="N12" s="44">
        <v>0.19015563062785645</v>
      </c>
      <c r="O12" s="44">
        <v>-12.238672013306214</v>
      </c>
      <c r="P12" s="44">
        <f>+[1]Lam!Q103</f>
        <v>17.784460071211768</v>
      </c>
    </row>
    <row r="13" spans="1:16" s="15" customFormat="1" ht="20.100000000000001" customHeight="1" x14ac:dyDescent="0.2">
      <c r="A13" s="14" t="s">
        <v>8</v>
      </c>
      <c r="B13" s="44" t="s">
        <v>32</v>
      </c>
      <c r="C13" s="44">
        <v>6.9349898944810207</v>
      </c>
      <c r="D13" s="44">
        <v>0.57744486445119492</v>
      </c>
      <c r="E13" s="44">
        <v>4.7406041042195</v>
      </c>
      <c r="F13" s="44">
        <v>5.6256328974596101</v>
      </c>
      <c r="G13" s="44">
        <v>4.0119629440513478</v>
      </c>
      <c r="H13" s="44">
        <v>1.4827727851081534</v>
      </c>
      <c r="I13" s="44">
        <v>-2.2025213983197176</v>
      </c>
      <c r="J13" s="44">
        <v>29.459328501342583</v>
      </c>
      <c r="K13" s="44">
        <v>-0.45537837732464936</v>
      </c>
      <c r="L13" s="44">
        <v>-5.8561346064968944</v>
      </c>
      <c r="M13" s="44">
        <v>5.390855764030448</v>
      </c>
      <c r="N13" s="44">
        <v>4.606675930019577</v>
      </c>
      <c r="O13" s="44">
        <v>-1.1939712752549099</v>
      </c>
      <c r="P13" s="44">
        <f>+[1]Lam!Q104</f>
        <v>10.272157168282206</v>
      </c>
    </row>
    <row r="14" spans="1:16" s="15" customFormat="1" ht="20.100000000000001" customHeight="1" x14ac:dyDescent="0.2">
      <c r="A14" s="14" t="s">
        <v>9</v>
      </c>
      <c r="B14" s="44" t="s">
        <v>32</v>
      </c>
      <c r="C14" s="44">
        <v>10.749327330685674</v>
      </c>
      <c r="D14" s="44">
        <v>26.215731035286296</v>
      </c>
      <c r="E14" s="44">
        <v>11.136696599979132</v>
      </c>
      <c r="F14" s="44">
        <v>12.743323083833118</v>
      </c>
      <c r="G14" s="44">
        <v>22.794317281048464</v>
      </c>
      <c r="H14" s="44">
        <v>3.0025599089810129</v>
      </c>
      <c r="I14" s="44">
        <v>-1.7388377832622837</v>
      </c>
      <c r="J14" s="44">
        <v>3.396726004900458</v>
      </c>
      <c r="K14" s="44">
        <v>-0.22051688222890675</v>
      </c>
      <c r="L14" s="44">
        <v>11.523503379970862</v>
      </c>
      <c r="M14" s="44">
        <v>-6.6370638651501395</v>
      </c>
      <c r="N14" s="44">
        <v>-8.450992094312312</v>
      </c>
      <c r="O14" s="44">
        <v>3.2010180389355298</v>
      </c>
      <c r="P14" s="44">
        <f>+[1]Lam!Q105</f>
        <v>45.397375491608585</v>
      </c>
    </row>
    <row r="15" spans="1:16" s="15" customFormat="1" ht="20.100000000000001" customHeight="1" x14ac:dyDescent="0.2">
      <c r="A15" s="14" t="s">
        <v>10</v>
      </c>
      <c r="B15" s="44" t="s">
        <v>32</v>
      </c>
      <c r="C15" s="44">
        <v>12.345353609475012</v>
      </c>
      <c r="D15" s="44">
        <v>0.51600883753634719</v>
      </c>
      <c r="E15" s="44">
        <v>11.589475087130992</v>
      </c>
      <c r="F15" s="44">
        <v>5.4779431103354881</v>
      </c>
      <c r="G15" s="44">
        <v>11.544511295399417</v>
      </c>
      <c r="H15" s="44">
        <v>4.943283965188769</v>
      </c>
      <c r="I15" s="44">
        <v>0.56981499181287631</v>
      </c>
      <c r="J15" s="44">
        <v>2.6394687871590321</v>
      </c>
      <c r="K15" s="44">
        <v>2.2419558532702268</v>
      </c>
      <c r="L15" s="44">
        <v>1.3508950641468545</v>
      </c>
      <c r="M15" s="44">
        <v>3.0883330732779797</v>
      </c>
      <c r="N15" s="44">
        <v>2.5869619662274488</v>
      </c>
      <c r="O15" s="44">
        <v>-12.063610496476272</v>
      </c>
      <c r="P15" s="44">
        <f>+[1]Lam!Q106</f>
        <v>19.365378956745374</v>
      </c>
    </row>
    <row r="16" spans="1:16" s="15" customFormat="1" ht="20.100000000000001" customHeight="1" x14ac:dyDescent="0.2">
      <c r="A16" s="14" t="s">
        <v>11</v>
      </c>
      <c r="B16" s="44" t="s">
        <v>32</v>
      </c>
      <c r="C16" s="44">
        <v>7.8337594255599896</v>
      </c>
      <c r="D16" s="44">
        <v>-3.4875997973241226</v>
      </c>
      <c r="E16" s="44">
        <v>13.528671006190024</v>
      </c>
      <c r="F16" s="44">
        <v>11.262705323972085</v>
      </c>
      <c r="G16" s="44">
        <v>6.7679804318308499</v>
      </c>
      <c r="H16" s="44">
        <v>5.9079903784570007</v>
      </c>
      <c r="I16" s="44">
        <v>2.0627095492363026</v>
      </c>
      <c r="J16" s="44">
        <v>3.2565569751469496</v>
      </c>
      <c r="K16" s="44">
        <v>4.4928753813288296</v>
      </c>
      <c r="L16" s="44">
        <v>1.9703272527167712</v>
      </c>
      <c r="M16" s="44">
        <v>6.1321714513203887</v>
      </c>
      <c r="N16" s="44">
        <v>2.3727457248481869</v>
      </c>
      <c r="O16" s="44">
        <v>-22.844283585613894</v>
      </c>
      <c r="P16" s="44">
        <f>+[1]Lam!Q107</f>
        <v>18.136606961472609</v>
      </c>
    </row>
    <row r="17" spans="1:16" s="15" customFormat="1" ht="20.100000000000001" customHeight="1" x14ac:dyDescent="0.2">
      <c r="A17" s="14" t="s">
        <v>12</v>
      </c>
      <c r="B17" s="44" t="s">
        <v>32</v>
      </c>
      <c r="C17" s="44">
        <v>9.4106959608364349</v>
      </c>
      <c r="D17" s="44">
        <v>1.4084290480803219</v>
      </c>
      <c r="E17" s="44">
        <v>6.9140145254954319</v>
      </c>
      <c r="F17" s="44">
        <v>9.336339871134868</v>
      </c>
      <c r="G17" s="44">
        <v>10.064897163289217</v>
      </c>
      <c r="H17" s="44">
        <v>4.4628547185820793</v>
      </c>
      <c r="I17" s="44">
        <v>4.5812980156357526</v>
      </c>
      <c r="J17" s="44">
        <v>3.4148112990449988</v>
      </c>
      <c r="K17" s="44">
        <v>2.7405262005013782</v>
      </c>
      <c r="L17" s="44">
        <v>0.80645434209503719</v>
      </c>
      <c r="M17" s="44">
        <v>4.687552455064889</v>
      </c>
      <c r="N17" s="44">
        <v>3.6945583750485014</v>
      </c>
      <c r="O17" s="44">
        <v>-50.294719784263883</v>
      </c>
      <c r="P17" s="44">
        <f>+[1]Lam!Q108</f>
        <v>43.055883926682668</v>
      </c>
    </row>
    <row r="18" spans="1:16" s="15" customFormat="1" ht="20.100000000000001" customHeight="1" x14ac:dyDescent="0.2">
      <c r="A18" s="14" t="s">
        <v>13</v>
      </c>
      <c r="B18" s="44" t="s">
        <v>32</v>
      </c>
      <c r="C18" s="44">
        <v>22.330268089376773</v>
      </c>
      <c r="D18" s="44">
        <v>7.4595430787105954</v>
      </c>
      <c r="E18" s="44">
        <v>9.0010563084046709</v>
      </c>
      <c r="F18" s="44">
        <v>15.239154298259663</v>
      </c>
      <c r="G18" s="44">
        <v>15.078449612403105</v>
      </c>
      <c r="H18" s="44">
        <v>9.6083292017848265</v>
      </c>
      <c r="I18" s="44">
        <v>7.4269790199888348</v>
      </c>
      <c r="J18" s="44">
        <v>9.7528782661387083</v>
      </c>
      <c r="K18" s="44">
        <v>10.656454120268748</v>
      </c>
      <c r="L18" s="44">
        <v>7.0627302490759973</v>
      </c>
      <c r="M18" s="44">
        <v>5.1193424444610116</v>
      </c>
      <c r="N18" s="44">
        <v>8.5661132451501913</v>
      </c>
      <c r="O18" s="44">
        <v>7.821264888938245</v>
      </c>
      <c r="P18" s="44">
        <f>+[1]Lam!Q109</f>
        <v>9.8122045852150279</v>
      </c>
    </row>
    <row r="19" spans="1:16" s="15" customFormat="1" ht="20.100000000000001" customHeight="1" x14ac:dyDescent="0.2">
      <c r="A19" s="14" t="s">
        <v>28</v>
      </c>
      <c r="B19" s="44" t="s">
        <v>32</v>
      </c>
      <c r="C19" s="44">
        <v>6.3961372664392115</v>
      </c>
      <c r="D19" s="44">
        <v>23.41324940602918</v>
      </c>
      <c r="E19" s="44">
        <v>6.247199309178967</v>
      </c>
      <c r="F19" s="44">
        <v>5.6161348480570155</v>
      </c>
      <c r="G19" s="44">
        <v>9.2102421718340395</v>
      </c>
      <c r="H19" s="44">
        <v>4.5041736698634196</v>
      </c>
      <c r="I19" s="44">
        <v>5.4944361850700574</v>
      </c>
      <c r="J19" s="44">
        <v>4.5457780662720779</v>
      </c>
      <c r="K19" s="44">
        <v>4.0266491656137049</v>
      </c>
      <c r="L19" s="44">
        <v>2.6531239978796037</v>
      </c>
      <c r="M19" s="44">
        <v>4.0200184884128731</v>
      </c>
      <c r="N19" s="44">
        <v>5.825548569936629</v>
      </c>
      <c r="O19" s="44">
        <v>2.808781830312455</v>
      </c>
      <c r="P19" s="44">
        <f>+[1]Lam!Q110</f>
        <v>3.703228001626897</v>
      </c>
    </row>
    <row r="20" spans="1:16" s="15" customFormat="1" ht="20.100000000000001" customHeight="1" x14ac:dyDescent="0.2">
      <c r="A20" s="14" t="s">
        <v>14</v>
      </c>
      <c r="B20" s="44" t="s">
        <v>32</v>
      </c>
      <c r="C20" s="44">
        <v>3.3660544331989257</v>
      </c>
      <c r="D20" s="44">
        <v>5.9287512824621729</v>
      </c>
      <c r="E20" s="44">
        <v>3.1775557925240179</v>
      </c>
      <c r="F20" s="44">
        <v>5.86994111520454</v>
      </c>
      <c r="G20" s="44">
        <v>6.226519917477475</v>
      </c>
      <c r="H20" s="44">
        <v>5.8067020177384734</v>
      </c>
      <c r="I20" s="44">
        <v>4.8047956603947313</v>
      </c>
      <c r="J20" s="44">
        <v>4.0624436217489972</v>
      </c>
      <c r="K20" s="44">
        <v>3.240445392013342</v>
      </c>
      <c r="L20" s="44">
        <v>2.6296755885425398</v>
      </c>
      <c r="M20" s="44">
        <v>3.7929621825243771</v>
      </c>
      <c r="N20" s="44">
        <v>3.0581711432775336</v>
      </c>
      <c r="O20" s="44">
        <v>-5.2745707790600704</v>
      </c>
      <c r="P20" s="44">
        <f>+[1]Lam!Q111</f>
        <v>7.4916491323141514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5" t="s">
        <v>32</v>
      </c>
      <c r="C22" s="45">
        <v>9.1932686852936456</v>
      </c>
      <c r="D22" s="45">
        <v>5.2956916465602291</v>
      </c>
      <c r="E22" s="45">
        <v>6.8204463967641402</v>
      </c>
      <c r="F22" s="45">
        <v>5.7741384378767719</v>
      </c>
      <c r="G22" s="45">
        <v>9.4528939585973859</v>
      </c>
      <c r="H22" s="45">
        <v>3.637666682476933</v>
      </c>
      <c r="I22" s="45">
        <v>2.1344804026381325</v>
      </c>
      <c r="J22" s="45">
        <v>4.3900890570276658</v>
      </c>
      <c r="K22" s="45">
        <v>2.5059648759904434</v>
      </c>
      <c r="L22" s="45">
        <v>2.62689690599953</v>
      </c>
      <c r="M22" s="45">
        <v>4.1013032337119171</v>
      </c>
      <c r="N22" s="45">
        <v>2.3288580319655665</v>
      </c>
      <c r="O22" s="45">
        <v>-6.2555242893721754</v>
      </c>
      <c r="P22" s="45">
        <f>+[1]Lam!Q113</f>
        <v>15.114572020264916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20" t="s">
        <v>30</v>
      </c>
      <c r="B25" s="26"/>
      <c r="C25" s="20"/>
      <c r="M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0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0" t="s">
        <v>27</v>
      </c>
    </row>
    <row r="3" spans="1:16" s="4" customFormat="1" ht="18" x14ac:dyDescent="0.2">
      <c r="A3" s="41" t="s">
        <v>29</v>
      </c>
    </row>
    <row r="4" spans="1:16" s="4" customFormat="1" ht="13.8" x14ac:dyDescent="0.3">
      <c r="A4" s="42" t="s">
        <v>1</v>
      </c>
    </row>
    <row r="5" spans="1:16" s="4" customFormat="1" ht="13.8" x14ac:dyDescent="0.2">
      <c r="A5" s="43" t="s">
        <v>2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4</v>
      </c>
      <c r="B9" s="46">
        <v>755879</v>
      </c>
      <c r="C9" s="46">
        <v>984032</v>
      </c>
      <c r="D9" s="46">
        <v>1040760</v>
      </c>
      <c r="E9" s="46">
        <v>1074270</v>
      </c>
      <c r="F9" s="46">
        <v>1202944</v>
      </c>
      <c r="G9" s="46">
        <v>1155354</v>
      </c>
      <c r="H9" s="46">
        <v>1076773</v>
      </c>
      <c r="I9" s="46">
        <v>1217834</v>
      </c>
      <c r="J9" s="46">
        <v>1353840</v>
      </c>
      <c r="K9" s="46">
        <v>1403974</v>
      </c>
      <c r="L9" s="46">
        <v>1450639</v>
      </c>
      <c r="M9" s="46">
        <v>1528908</v>
      </c>
      <c r="N9" s="46">
        <v>1459340</v>
      </c>
      <c r="O9" s="46">
        <v>1825579</v>
      </c>
      <c r="P9" s="46">
        <f>+[1]Lam!AM9</f>
        <v>2193179</v>
      </c>
    </row>
    <row r="10" spans="1:16" s="15" customFormat="1" ht="20.100000000000001" customHeight="1" x14ac:dyDescent="0.2">
      <c r="A10" s="14" t="s">
        <v>5</v>
      </c>
      <c r="B10" s="46">
        <v>31838</v>
      </c>
      <c r="C10" s="46">
        <v>42577</v>
      </c>
      <c r="D10" s="46">
        <v>40026</v>
      </c>
      <c r="E10" s="46">
        <v>31631</v>
      </c>
      <c r="F10" s="46">
        <v>28143</v>
      </c>
      <c r="G10" s="46">
        <v>33626</v>
      </c>
      <c r="H10" s="46">
        <v>32490</v>
      </c>
      <c r="I10" s="46">
        <v>52266</v>
      </c>
      <c r="J10" s="46">
        <v>113560</v>
      </c>
      <c r="K10" s="46">
        <v>110415</v>
      </c>
      <c r="L10" s="46">
        <v>90532</v>
      </c>
      <c r="M10" s="46">
        <v>92525</v>
      </c>
      <c r="N10" s="46">
        <v>100001</v>
      </c>
      <c r="O10" s="46">
        <v>80481</v>
      </c>
      <c r="P10" s="46">
        <f>+[1]Lam!AM10</f>
        <v>81410</v>
      </c>
    </row>
    <row r="11" spans="1:16" s="15" customFormat="1" ht="20.100000000000001" customHeight="1" x14ac:dyDescent="0.2">
      <c r="A11" s="14" t="s">
        <v>6</v>
      </c>
      <c r="B11" s="46">
        <v>17853</v>
      </c>
      <c r="C11" s="46">
        <v>23077</v>
      </c>
      <c r="D11" s="46">
        <v>24408</v>
      </c>
      <c r="E11" s="46">
        <v>29063</v>
      </c>
      <c r="F11" s="46">
        <v>31252</v>
      </c>
      <c r="G11" s="46">
        <v>31886</v>
      </c>
      <c r="H11" s="46">
        <v>48102</v>
      </c>
      <c r="I11" s="46">
        <v>44249</v>
      </c>
      <c r="J11" s="46">
        <v>45142</v>
      </c>
      <c r="K11" s="46">
        <v>45818</v>
      </c>
      <c r="L11" s="46">
        <v>46167</v>
      </c>
      <c r="M11" s="46">
        <v>48538</v>
      </c>
      <c r="N11" s="46">
        <v>49051</v>
      </c>
      <c r="O11" s="46">
        <v>43106</v>
      </c>
      <c r="P11" s="46">
        <f>+[1]Lam!AM11</f>
        <v>46473</v>
      </c>
    </row>
    <row r="12" spans="1:16" s="15" customFormat="1" ht="20.100000000000001" customHeight="1" x14ac:dyDescent="0.2">
      <c r="A12" s="14" t="s">
        <v>7</v>
      </c>
      <c r="B12" s="46">
        <v>831876</v>
      </c>
      <c r="C12" s="46">
        <v>948300</v>
      </c>
      <c r="D12" s="46">
        <v>1057272</v>
      </c>
      <c r="E12" s="46">
        <v>1263978</v>
      </c>
      <c r="F12" s="46">
        <v>1360718</v>
      </c>
      <c r="G12" s="46">
        <v>1417058</v>
      </c>
      <c r="H12" s="46">
        <v>1372858</v>
      </c>
      <c r="I12" s="46">
        <v>1380208</v>
      </c>
      <c r="J12" s="46">
        <v>1462906</v>
      </c>
      <c r="K12" s="46">
        <v>1582133</v>
      </c>
      <c r="L12" s="46">
        <v>1569273</v>
      </c>
      <c r="M12" s="46">
        <v>1649567</v>
      </c>
      <c r="N12" s="46">
        <v>1746458</v>
      </c>
      <c r="O12" s="46">
        <v>1608255</v>
      </c>
      <c r="P12" s="46">
        <f>+[1]Lam!AM12</f>
        <v>1957274</v>
      </c>
    </row>
    <row r="13" spans="1:16" s="15" customFormat="1" ht="20.100000000000001" customHeight="1" x14ac:dyDescent="0.2">
      <c r="A13" s="14" t="s">
        <v>8</v>
      </c>
      <c r="B13" s="46">
        <v>80649</v>
      </c>
      <c r="C13" s="46">
        <v>95758</v>
      </c>
      <c r="D13" s="46">
        <v>103327</v>
      </c>
      <c r="E13" s="46">
        <v>114285</v>
      </c>
      <c r="F13" s="46">
        <v>125498</v>
      </c>
      <c r="G13" s="46">
        <v>134067</v>
      </c>
      <c r="H13" s="46">
        <v>137082</v>
      </c>
      <c r="I13" s="46">
        <v>153163</v>
      </c>
      <c r="J13" s="46">
        <v>199637</v>
      </c>
      <c r="K13" s="46">
        <v>223216</v>
      </c>
      <c r="L13" s="46">
        <v>208388</v>
      </c>
      <c r="M13" s="46">
        <v>227567</v>
      </c>
      <c r="N13" s="46">
        <v>251622</v>
      </c>
      <c r="O13" s="46">
        <v>263391</v>
      </c>
      <c r="P13" s="46">
        <f>+[1]Lam!AM13</f>
        <v>302117</v>
      </c>
    </row>
    <row r="14" spans="1:16" s="15" customFormat="1" ht="20.100000000000001" customHeight="1" x14ac:dyDescent="0.2">
      <c r="A14" s="14" t="s">
        <v>9</v>
      </c>
      <c r="B14" s="46">
        <v>418482</v>
      </c>
      <c r="C14" s="46">
        <v>480563</v>
      </c>
      <c r="D14" s="46">
        <v>613869</v>
      </c>
      <c r="E14" s="46">
        <v>703425</v>
      </c>
      <c r="F14" s="46">
        <v>820533</v>
      </c>
      <c r="G14" s="46">
        <v>1040134</v>
      </c>
      <c r="H14" s="46">
        <v>1103734</v>
      </c>
      <c r="I14" s="46">
        <v>1164959</v>
      </c>
      <c r="J14" s="46">
        <v>1314467</v>
      </c>
      <c r="K14" s="46">
        <v>1357351</v>
      </c>
      <c r="L14" s="46">
        <v>1562750</v>
      </c>
      <c r="M14" s="46">
        <v>1515257</v>
      </c>
      <c r="N14" s="46">
        <v>1408092</v>
      </c>
      <c r="O14" s="46">
        <v>1588411</v>
      </c>
      <c r="P14" s="46">
        <f>+[1]Lam!AM14</f>
        <v>2380758</v>
      </c>
    </row>
    <row r="15" spans="1:16" s="15" customFormat="1" ht="20.100000000000001" customHeight="1" x14ac:dyDescent="0.2">
      <c r="A15" s="14" t="s">
        <v>10</v>
      </c>
      <c r="B15" s="46">
        <v>1282361</v>
      </c>
      <c r="C15" s="46">
        <v>1590291</v>
      </c>
      <c r="D15" s="46">
        <v>1581216</v>
      </c>
      <c r="E15" s="46">
        <v>1830262</v>
      </c>
      <c r="F15" s="46">
        <v>2059605</v>
      </c>
      <c r="G15" s="46">
        <v>2302067</v>
      </c>
      <c r="H15" s="46">
        <v>2421711</v>
      </c>
      <c r="I15" s="46">
        <v>2486788</v>
      </c>
      <c r="J15" s="46">
        <v>2596479</v>
      </c>
      <c r="K15" s="46">
        <v>2738648</v>
      </c>
      <c r="L15" s="46">
        <v>2837951</v>
      </c>
      <c r="M15" s="46">
        <v>2990496</v>
      </c>
      <c r="N15" s="46">
        <v>3091826</v>
      </c>
      <c r="O15" s="46">
        <v>2965468</v>
      </c>
      <c r="P15" s="46">
        <f>+[1]Lam!AM15</f>
        <v>3607262</v>
      </c>
    </row>
    <row r="16" spans="1:16" s="15" customFormat="1" ht="20.100000000000001" customHeight="1" x14ac:dyDescent="0.2">
      <c r="A16" s="14" t="s">
        <v>11</v>
      </c>
      <c r="B16" s="46">
        <v>541745</v>
      </c>
      <c r="C16" s="46">
        <v>610965</v>
      </c>
      <c r="D16" s="46">
        <v>671835</v>
      </c>
      <c r="E16" s="46">
        <v>745679</v>
      </c>
      <c r="F16" s="46">
        <v>836255</v>
      </c>
      <c r="G16" s="46">
        <v>914367</v>
      </c>
      <c r="H16" s="46">
        <v>1021374</v>
      </c>
      <c r="I16" s="46">
        <v>1085061</v>
      </c>
      <c r="J16" s="46">
        <v>1301984</v>
      </c>
      <c r="K16" s="46">
        <v>1425947</v>
      </c>
      <c r="L16" s="46">
        <v>1434908</v>
      </c>
      <c r="M16" s="46">
        <v>1448644</v>
      </c>
      <c r="N16" s="46">
        <v>1531825</v>
      </c>
      <c r="O16" s="46">
        <v>1328102</v>
      </c>
      <c r="P16" s="46">
        <f>+[1]Lam!AM16</f>
        <v>1909037</v>
      </c>
    </row>
    <row r="17" spans="1:16" s="15" customFormat="1" ht="20.100000000000001" customHeight="1" x14ac:dyDescent="0.2">
      <c r="A17" s="14" t="s">
        <v>12</v>
      </c>
      <c r="B17" s="46">
        <v>178329</v>
      </c>
      <c r="C17" s="46">
        <v>206033</v>
      </c>
      <c r="D17" s="46">
        <v>232082</v>
      </c>
      <c r="E17" s="46">
        <v>259753</v>
      </c>
      <c r="F17" s="46">
        <v>301043</v>
      </c>
      <c r="G17" s="46">
        <v>351091</v>
      </c>
      <c r="H17" s="46">
        <v>393689</v>
      </c>
      <c r="I17" s="46">
        <v>444439</v>
      </c>
      <c r="J17" s="46">
        <v>488687</v>
      </c>
      <c r="K17" s="46">
        <v>544999</v>
      </c>
      <c r="L17" s="46">
        <v>591263</v>
      </c>
      <c r="M17" s="46">
        <v>652464</v>
      </c>
      <c r="N17" s="46">
        <v>678060</v>
      </c>
      <c r="O17" s="46">
        <v>368551</v>
      </c>
      <c r="P17" s="46">
        <f>+[1]Lam!AM17</f>
        <v>526849</v>
      </c>
    </row>
    <row r="18" spans="1:16" s="15" customFormat="1" ht="20.100000000000001" customHeight="1" x14ac:dyDescent="0.2">
      <c r="A18" s="14" t="s">
        <v>13</v>
      </c>
      <c r="B18" s="46">
        <v>244135</v>
      </c>
      <c r="C18" s="46">
        <v>275668</v>
      </c>
      <c r="D18" s="46">
        <v>266278</v>
      </c>
      <c r="E18" s="46">
        <v>279181</v>
      </c>
      <c r="F18" s="46">
        <v>299620</v>
      </c>
      <c r="G18" s="46">
        <v>320683</v>
      </c>
      <c r="H18" s="46">
        <v>337918</v>
      </c>
      <c r="I18" s="46">
        <v>348598</v>
      </c>
      <c r="J18" s="46">
        <v>356429</v>
      </c>
      <c r="K18" s="46">
        <v>377112</v>
      </c>
      <c r="L18" s="46">
        <v>417176</v>
      </c>
      <c r="M18" s="46">
        <v>432350</v>
      </c>
      <c r="N18" s="46">
        <v>459872</v>
      </c>
      <c r="O18" s="46">
        <v>475792</v>
      </c>
      <c r="P18" s="46">
        <f>+[1]Lam!AM18</f>
        <v>514726</v>
      </c>
    </row>
    <row r="19" spans="1:16" s="15" customFormat="1" ht="20.100000000000001" customHeight="1" x14ac:dyDescent="0.2">
      <c r="A19" s="14" t="s">
        <v>28</v>
      </c>
      <c r="B19" s="46">
        <v>395989</v>
      </c>
      <c r="C19" s="46">
        <v>447958</v>
      </c>
      <c r="D19" s="46">
        <v>553109</v>
      </c>
      <c r="E19" s="46">
        <v>587938</v>
      </c>
      <c r="F19" s="46">
        <v>658166</v>
      </c>
      <c r="G19" s="46">
        <v>740207</v>
      </c>
      <c r="H19" s="46">
        <v>820557</v>
      </c>
      <c r="I19" s="46">
        <v>938918</v>
      </c>
      <c r="J19" s="46">
        <v>1015023</v>
      </c>
      <c r="K19" s="46">
        <v>1079570</v>
      </c>
      <c r="L19" s="46">
        <v>1124430</v>
      </c>
      <c r="M19" s="46">
        <v>1176973</v>
      </c>
      <c r="N19" s="46">
        <v>1234080</v>
      </c>
      <c r="O19" s="46">
        <v>1293161</v>
      </c>
      <c r="P19" s="46">
        <f>+[1]Lam!AM19</f>
        <v>1320312</v>
      </c>
    </row>
    <row r="20" spans="1:16" s="15" customFormat="1" ht="20.100000000000001" customHeight="1" x14ac:dyDescent="0.2">
      <c r="A20" s="14" t="s">
        <v>14</v>
      </c>
      <c r="B20" s="46">
        <v>2100887</v>
      </c>
      <c r="C20" s="46">
        <v>2223284</v>
      </c>
      <c r="D20" s="46">
        <v>2422701</v>
      </c>
      <c r="E20" s="46">
        <v>2539246</v>
      </c>
      <c r="F20" s="46">
        <v>2758043</v>
      </c>
      <c r="G20" s="46">
        <v>3068580</v>
      </c>
      <c r="H20" s="46">
        <v>3394722</v>
      </c>
      <c r="I20" s="46">
        <v>3720755</v>
      </c>
      <c r="J20" s="46">
        <v>4027308</v>
      </c>
      <c r="K20" s="46">
        <v>4336004</v>
      </c>
      <c r="L20" s="46">
        <v>4640157</v>
      </c>
      <c r="M20" s="46">
        <v>4978552</v>
      </c>
      <c r="N20" s="46">
        <v>5280725</v>
      </c>
      <c r="O20" s="46">
        <v>5195814</v>
      </c>
      <c r="P20" s="46">
        <f>+[1]Lam!AM20</f>
        <v>5499743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6880023</v>
      </c>
      <c r="C22" s="48">
        <v>7928506</v>
      </c>
      <c r="D22" s="48">
        <v>8606883</v>
      </c>
      <c r="E22" s="48">
        <v>9458711</v>
      </c>
      <c r="F22" s="48">
        <v>10481820</v>
      </c>
      <c r="G22" s="48">
        <v>11509120</v>
      </c>
      <c r="H22" s="48">
        <v>12161010</v>
      </c>
      <c r="I22" s="48">
        <v>13037238</v>
      </c>
      <c r="J22" s="48">
        <v>14275462</v>
      </c>
      <c r="K22" s="48">
        <v>15225187</v>
      </c>
      <c r="L22" s="48">
        <v>15973634</v>
      </c>
      <c r="M22" s="48">
        <v>16741841</v>
      </c>
      <c r="N22" s="48">
        <v>17290952</v>
      </c>
      <c r="O22" s="48">
        <v>17036111</v>
      </c>
      <c r="P22" s="48">
        <f>+[1]Lam!AM22</f>
        <v>20339140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0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0" t="s">
        <v>27</v>
      </c>
    </row>
    <row r="3" spans="1:16" s="4" customFormat="1" ht="18" x14ac:dyDescent="0.2">
      <c r="A3" s="41" t="s">
        <v>29</v>
      </c>
    </row>
    <row r="4" spans="1:16" s="4" customFormat="1" ht="13.8" x14ac:dyDescent="0.3">
      <c r="A4" s="42" t="s">
        <v>1</v>
      </c>
    </row>
    <row r="5" spans="1:16" s="4" customFormat="1" ht="13.8" x14ac:dyDescent="0.2">
      <c r="A5" s="43" t="s">
        <v>16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4</v>
      </c>
      <c r="B9" s="27">
        <v>10.986576643711802</v>
      </c>
      <c r="C9" s="27">
        <v>12.411316835731725</v>
      </c>
      <c r="D9" s="27">
        <v>12.092182500912351</v>
      </c>
      <c r="E9" s="27">
        <v>11.35746720668387</v>
      </c>
      <c r="F9" s="27">
        <v>11.476480229578451</v>
      </c>
      <c r="G9" s="27">
        <v>10.038595479063559</v>
      </c>
      <c r="H9" s="27">
        <v>8.8543056867809504</v>
      </c>
      <c r="I9" s="27">
        <v>9.3411963484903779</v>
      </c>
      <c r="J9" s="27">
        <v>9.4836860621393537</v>
      </c>
      <c r="K9" s="27">
        <v>9.2213908440007994</v>
      </c>
      <c r="L9" s="27">
        <v>9.0814588590173031</v>
      </c>
      <c r="M9" s="27">
        <v>9.1322573186545029</v>
      </c>
      <c r="N9" s="27">
        <v>8.4399054488150806</v>
      </c>
      <c r="O9" s="27">
        <v>10.715937457791863</v>
      </c>
      <c r="P9" s="27">
        <f>+[1]Lam!AM37</f>
        <v>10.783046874154953</v>
      </c>
    </row>
    <row r="10" spans="1:16" s="15" customFormat="1" ht="20.100000000000001" customHeight="1" x14ac:dyDescent="0.2">
      <c r="A10" s="14" t="s">
        <v>5</v>
      </c>
      <c r="B10" s="27">
        <v>0.46276008088926446</v>
      </c>
      <c r="C10" s="27">
        <v>0.53701163876271274</v>
      </c>
      <c r="D10" s="27">
        <v>0.46504640530143143</v>
      </c>
      <c r="E10" s="27">
        <v>0.3344113167216971</v>
      </c>
      <c r="F10" s="27">
        <v>0.26849344865681724</v>
      </c>
      <c r="G10" s="27">
        <v>0.29216829783684595</v>
      </c>
      <c r="H10" s="27">
        <v>0.26716530946031619</v>
      </c>
      <c r="I10" s="27">
        <v>0.40089779752429155</v>
      </c>
      <c r="J10" s="27">
        <v>0.79549089199354805</v>
      </c>
      <c r="K10" s="27">
        <v>0.72521276750164054</v>
      </c>
      <c r="L10" s="27">
        <v>0.56675894790127279</v>
      </c>
      <c r="M10" s="27">
        <v>0.55265726152816763</v>
      </c>
      <c r="N10" s="27">
        <v>0.57834293912793233</v>
      </c>
      <c r="O10" s="27">
        <v>0.4724141560242241</v>
      </c>
      <c r="P10" s="27">
        <f>+[1]Lam!AM38</f>
        <v>0.4002627446391539</v>
      </c>
    </row>
    <row r="11" spans="1:16" s="15" customFormat="1" ht="20.100000000000001" customHeight="1" x14ac:dyDescent="0.2">
      <c r="A11" s="14" t="s">
        <v>6</v>
      </c>
      <c r="B11" s="27">
        <v>0.25949041158728686</v>
      </c>
      <c r="C11" s="27">
        <v>0.29106366319203136</v>
      </c>
      <c r="D11" s="27">
        <v>0.28358698497469986</v>
      </c>
      <c r="E11" s="27">
        <v>0.3072617399981879</v>
      </c>
      <c r="F11" s="27">
        <v>0.29815432816056753</v>
      </c>
      <c r="G11" s="27">
        <v>0.2770498526386031</v>
      </c>
      <c r="H11" s="27">
        <v>0.39554280442167217</v>
      </c>
      <c r="I11" s="27">
        <v>0.3394047113353304</v>
      </c>
      <c r="J11" s="27">
        <v>0.31622093911916827</v>
      </c>
      <c r="K11" s="27">
        <v>0.30093554844351011</v>
      </c>
      <c r="L11" s="27">
        <v>0.2890200188635848</v>
      </c>
      <c r="M11" s="27">
        <v>0.28992032596654099</v>
      </c>
      <c r="N11" s="27">
        <v>0.28368015827005938</v>
      </c>
      <c r="O11" s="27">
        <v>0.25302723139101407</v>
      </c>
      <c r="P11" s="27">
        <f>+[1]Lam!AM39</f>
        <v>0.22849048681507672</v>
      </c>
    </row>
    <row r="12" spans="1:16" s="15" customFormat="1" ht="20.100000000000001" customHeight="1" x14ac:dyDescent="0.2">
      <c r="A12" s="14" t="s">
        <v>7</v>
      </c>
      <c r="B12" s="27">
        <v>12.091180509134926</v>
      </c>
      <c r="C12" s="27">
        <v>11.96063924275267</v>
      </c>
      <c r="D12" s="27">
        <v>12.284028956824439</v>
      </c>
      <c r="E12" s="27">
        <v>13.363110470337872</v>
      </c>
      <c r="F12" s="27">
        <v>12.981695926852399</v>
      </c>
      <c r="G12" s="27">
        <v>12.312479146972139</v>
      </c>
      <c r="H12" s="27">
        <v>11.28901300138722</v>
      </c>
      <c r="I12" s="27">
        <v>10.586659536322033</v>
      </c>
      <c r="J12" s="27">
        <v>10.24769636177099</v>
      </c>
      <c r="K12" s="27">
        <v>10.391550527425379</v>
      </c>
      <c r="L12" s="27">
        <v>9.824145213293356</v>
      </c>
      <c r="M12" s="27">
        <v>9.8529606152632798</v>
      </c>
      <c r="N12" s="27">
        <v>10.100415523679668</v>
      </c>
      <c r="O12" s="27">
        <v>9.440270728454399</v>
      </c>
      <c r="P12" s="27">
        <f>+[1]Lam!AM40</f>
        <v>9.6231895743871174</v>
      </c>
    </row>
    <row r="13" spans="1:16" s="15" customFormat="1" ht="20.100000000000001" customHeight="1" x14ac:dyDescent="0.2">
      <c r="A13" s="14" t="s">
        <v>8</v>
      </c>
      <c r="B13" s="27">
        <v>1.1722199184508539</v>
      </c>
      <c r="C13" s="27">
        <v>1.2077685253690922</v>
      </c>
      <c r="D13" s="27">
        <v>1.2005159126712888</v>
      </c>
      <c r="E13" s="27">
        <v>1.2082513145818705</v>
      </c>
      <c r="F13" s="27">
        <v>1.1972920733231442</v>
      </c>
      <c r="G13" s="27">
        <v>1.1648762025246067</v>
      </c>
      <c r="H13" s="27">
        <v>1.1272254524911993</v>
      </c>
      <c r="I13" s="27">
        <v>1.1748117200897921</v>
      </c>
      <c r="J13" s="27">
        <v>1.3984626206843602</v>
      </c>
      <c r="K13" s="27">
        <v>1.4660969352954416</v>
      </c>
      <c r="L13" s="27">
        <v>1.3045747761592634</v>
      </c>
      <c r="M13" s="27">
        <v>1.3592710622445883</v>
      </c>
      <c r="N13" s="27">
        <v>1.4552235180573052</v>
      </c>
      <c r="O13" s="27">
        <v>1.5460746880552727</v>
      </c>
      <c r="P13" s="27">
        <f>+[1]Lam!AM41</f>
        <v>1.4853971210188828</v>
      </c>
    </row>
    <row r="14" spans="1:16" s="15" customFormat="1" ht="20.100000000000001" customHeight="1" x14ac:dyDescent="0.2">
      <c r="A14" s="14" t="s">
        <v>9</v>
      </c>
      <c r="B14" s="27">
        <v>6.0825668751398068</v>
      </c>
      <c r="C14" s="27">
        <v>6.0612049735473494</v>
      </c>
      <c r="D14" s="27">
        <v>7.132303297256394</v>
      </c>
      <c r="E14" s="27">
        <v>7.4367955633701035</v>
      </c>
      <c r="F14" s="27">
        <v>7.8281538893054838</v>
      </c>
      <c r="G14" s="27">
        <v>9.0374763665684252</v>
      </c>
      <c r="H14" s="27">
        <v>9.076006022526089</v>
      </c>
      <c r="I14" s="27">
        <v>8.9356273161539281</v>
      </c>
      <c r="J14" s="27">
        <v>9.2078771250975979</v>
      </c>
      <c r="K14" s="27">
        <v>8.9151680041762376</v>
      </c>
      <c r="L14" s="27">
        <v>9.7833091705995017</v>
      </c>
      <c r="M14" s="27">
        <v>9.050719093557273</v>
      </c>
      <c r="N14" s="27">
        <v>8.1435192232330529</v>
      </c>
      <c r="O14" s="27">
        <v>9.3237887449782413</v>
      </c>
      <c r="P14" s="27">
        <f>+[1]Lam!AM42</f>
        <v>11.705303174077173</v>
      </c>
    </row>
    <row r="15" spans="1:16" s="15" customFormat="1" ht="20.100000000000001" customHeight="1" x14ac:dyDescent="0.2">
      <c r="A15" s="14" t="s">
        <v>10</v>
      </c>
      <c r="B15" s="27">
        <v>18.63890571296055</v>
      </c>
      <c r="C15" s="27">
        <v>20.057889847090991</v>
      </c>
      <c r="D15" s="27">
        <v>18.371528926325592</v>
      </c>
      <c r="E15" s="27">
        <v>19.350015028474811</v>
      </c>
      <c r="F15" s="27">
        <v>19.64930708598316</v>
      </c>
      <c r="G15" s="27">
        <v>20.002111369070789</v>
      </c>
      <c r="H15" s="27">
        <v>19.913732494258291</v>
      </c>
      <c r="I15" s="27">
        <v>19.074500289094974</v>
      </c>
      <c r="J15" s="27">
        <v>18.188406091515638</v>
      </c>
      <c r="K15" s="27">
        <v>17.987614864763238</v>
      </c>
      <c r="L15" s="27">
        <v>17.766470672860038</v>
      </c>
      <c r="M15" s="27">
        <v>17.862408321761031</v>
      </c>
      <c r="N15" s="27">
        <v>17.881178549336092</v>
      </c>
      <c r="O15" s="27">
        <v>17.40695396971762</v>
      </c>
      <c r="P15" s="27">
        <f>+[1]Lam!AM43</f>
        <v>17.735567973867138</v>
      </c>
    </row>
    <row r="16" spans="1:16" s="15" customFormat="1" ht="20.100000000000001" customHeight="1" x14ac:dyDescent="0.2">
      <c r="A16" s="14" t="s">
        <v>11</v>
      </c>
      <c r="B16" s="27">
        <v>7.8741742578476837</v>
      </c>
      <c r="C16" s="27">
        <v>7.705928456130323</v>
      </c>
      <c r="D16" s="27">
        <v>7.8057875307471933</v>
      </c>
      <c r="E16" s="27">
        <v>7.8835160520286536</v>
      </c>
      <c r="F16" s="27">
        <v>7.9781469248661017</v>
      </c>
      <c r="G16" s="27">
        <v>7.9447168853917587</v>
      </c>
      <c r="H16" s="27">
        <v>8.398759642496799</v>
      </c>
      <c r="I16" s="27">
        <v>8.3227827857403547</v>
      </c>
      <c r="J16" s="27">
        <v>9.1204333702124671</v>
      </c>
      <c r="K16" s="27">
        <v>9.3657109104801144</v>
      </c>
      <c r="L16" s="27">
        <v>8.9829778245826848</v>
      </c>
      <c r="M16" s="27">
        <v>8.6528357305507804</v>
      </c>
      <c r="N16" s="27">
        <v>8.8591131361650888</v>
      </c>
      <c r="O16" s="27">
        <v>7.7958050402465684</v>
      </c>
      <c r="P16" s="27">
        <f>+[1]Lam!AM44</f>
        <v>9.3860261544981736</v>
      </c>
    </row>
    <row r="17" spans="1:16" s="15" customFormat="1" ht="20.100000000000001" customHeight="1" x14ac:dyDescent="0.2">
      <c r="A17" s="14" t="s">
        <v>12</v>
      </c>
      <c r="B17" s="27">
        <v>2.5919826140116102</v>
      </c>
      <c r="C17" s="27">
        <v>2.5986358590130347</v>
      </c>
      <c r="D17" s="27">
        <v>2.696469790515335</v>
      </c>
      <c r="E17" s="27">
        <v>2.7461775711299352</v>
      </c>
      <c r="F17" s="27">
        <v>2.872048938066099</v>
      </c>
      <c r="G17" s="27">
        <v>3.0505460017794581</v>
      </c>
      <c r="H17" s="27">
        <v>3.2373051251499669</v>
      </c>
      <c r="I17" s="27">
        <v>3.4089965988194741</v>
      </c>
      <c r="J17" s="27">
        <v>3.4232657408916083</v>
      </c>
      <c r="K17" s="27">
        <v>3.5795882178655667</v>
      </c>
      <c r="L17" s="27">
        <v>3.7014933483514145</v>
      </c>
      <c r="M17" s="27">
        <v>3.8972058090863486</v>
      </c>
      <c r="N17" s="27">
        <v>3.9214729183216752</v>
      </c>
      <c r="O17" s="27">
        <v>2.1633517180065334</v>
      </c>
      <c r="P17" s="27">
        <f>+[1]Lam!AM45</f>
        <v>2.5903209280235053</v>
      </c>
    </row>
    <row r="18" spans="1:16" s="15" customFormat="1" ht="20.100000000000001" customHeight="1" x14ac:dyDescent="0.2">
      <c r="A18" s="14" t="s">
        <v>13</v>
      </c>
      <c r="B18" s="27">
        <v>3.5484619746183985</v>
      </c>
      <c r="C18" s="27">
        <v>3.4769223861342855</v>
      </c>
      <c r="D18" s="27">
        <v>3.0937797109592404</v>
      </c>
      <c r="E18" s="27">
        <v>2.9515755370895675</v>
      </c>
      <c r="F18" s="27">
        <v>2.8584730514357242</v>
      </c>
      <c r="G18" s="27">
        <v>2.7863381387977535</v>
      </c>
      <c r="H18" s="27">
        <v>2.7787001244140086</v>
      </c>
      <c r="I18" s="27">
        <v>2.6738638966320933</v>
      </c>
      <c r="J18" s="27">
        <v>2.4967948497919017</v>
      </c>
      <c r="K18" s="27">
        <v>2.4768956860759741</v>
      </c>
      <c r="L18" s="27">
        <v>2.6116536788059626</v>
      </c>
      <c r="M18" s="27">
        <v>2.582451953760641</v>
      </c>
      <c r="N18" s="27">
        <v>2.6596106449199559</v>
      </c>
      <c r="O18" s="27">
        <v>2.7928439771260005</v>
      </c>
      <c r="P18" s="27">
        <f>+[1]Lam!AM46</f>
        <v>2.5307166379699439</v>
      </c>
    </row>
    <row r="19" spans="1:16" s="15" customFormat="1" ht="20.100000000000001" customHeight="1" x14ac:dyDescent="0.2">
      <c r="A19" s="14" t="s">
        <v>28</v>
      </c>
      <c r="B19" s="27">
        <v>5.7556348285463583</v>
      </c>
      <c r="C19" s="27">
        <v>5.6499673456764743</v>
      </c>
      <c r="D19" s="27">
        <v>6.4263566729093444</v>
      </c>
      <c r="E19" s="27">
        <v>6.2158363861629766</v>
      </c>
      <c r="F19" s="27">
        <v>6.279119465894281</v>
      </c>
      <c r="G19" s="27">
        <v>6.4314821637101716</v>
      </c>
      <c r="H19" s="27">
        <v>6.747441207597066</v>
      </c>
      <c r="I19" s="27">
        <v>7.2018168265394866</v>
      </c>
      <c r="J19" s="27">
        <v>7.1102637518841769</v>
      </c>
      <c r="K19" s="27">
        <v>7.0906846661390759</v>
      </c>
      <c r="L19" s="27">
        <v>7.0392873656676995</v>
      </c>
      <c r="M19" s="27">
        <v>7.0301288848699492</v>
      </c>
      <c r="N19" s="27">
        <v>7.1371431717582698</v>
      </c>
      <c r="O19" s="27">
        <v>7.5907054139292702</v>
      </c>
      <c r="P19" s="27">
        <f>+[1]Lam!AM47</f>
        <v>6.4914839073825146</v>
      </c>
    </row>
    <row r="20" spans="1:16" s="15" customFormat="1" ht="20.100000000000001" customHeight="1" x14ac:dyDescent="0.2">
      <c r="A20" s="14" t="s">
        <v>14</v>
      </c>
      <c r="B20" s="27">
        <v>30.536046173101454</v>
      </c>
      <c r="C20" s="27">
        <v>28.041651226599313</v>
      </c>
      <c r="D20" s="27">
        <v>28.148413310602688</v>
      </c>
      <c r="E20" s="27">
        <v>26.845581813420456</v>
      </c>
      <c r="F20" s="27">
        <v>26.312634637877775</v>
      </c>
      <c r="G20" s="27">
        <v>26.662160095645888</v>
      </c>
      <c r="H20" s="27">
        <v>27.914803129016423</v>
      </c>
      <c r="I20" s="27">
        <v>28.539442173257861</v>
      </c>
      <c r="J20" s="27">
        <v>28.211402194899193</v>
      </c>
      <c r="K20" s="27">
        <v>28.479151027833023</v>
      </c>
      <c r="L20" s="27">
        <v>29.048850123897918</v>
      </c>
      <c r="M20" s="27">
        <v>29.737183622756902</v>
      </c>
      <c r="N20" s="27">
        <v>30.540394768315821</v>
      </c>
      <c r="O20" s="27">
        <v>30.498826874278993</v>
      </c>
      <c r="P20" s="27">
        <f>+[1]Lam!AM48</f>
        <v>27.040194423166369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100</v>
      </c>
      <c r="C22" s="28">
        <v>100</v>
      </c>
      <c r="D22" s="28">
        <v>100.00000000000001</v>
      </c>
      <c r="E22" s="28">
        <v>100</v>
      </c>
      <c r="F22" s="28">
        <v>100.00000000000001</v>
      </c>
      <c r="G22" s="28">
        <v>100</v>
      </c>
      <c r="H22" s="28">
        <v>99.999999999999986</v>
      </c>
      <c r="I22" s="28">
        <v>100</v>
      </c>
      <c r="J22" s="28">
        <v>100</v>
      </c>
      <c r="K22" s="28">
        <v>100.00000000000001</v>
      </c>
      <c r="L22" s="28">
        <v>100</v>
      </c>
      <c r="M22" s="28">
        <v>100</v>
      </c>
      <c r="N22" s="28">
        <v>100</v>
      </c>
      <c r="O22" s="28">
        <v>99.999999999999986</v>
      </c>
      <c r="P22" s="28">
        <f>+[1]Lam!AM50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opLeftCell="A7" zoomScale="90" zoomScaleNormal="90" zoomScaleSheetLayoutView="90" workbookViewId="0">
      <selection activeCell="M29" sqref="M29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0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0" t="s">
        <v>27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1" t="s">
        <v>29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2" t="s">
        <v>1</v>
      </c>
    </row>
    <row r="5" spans="1:18" s="4" customFormat="1" ht="13.8" x14ac:dyDescent="0.2">
      <c r="A5" s="43" t="s">
        <v>20</v>
      </c>
    </row>
    <row r="7" spans="1:18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4</v>
      </c>
      <c r="B9" s="44" t="s">
        <v>32</v>
      </c>
      <c r="C9" s="44">
        <v>12.426365410365747</v>
      </c>
      <c r="D9" s="44">
        <v>1.0978717393864486</v>
      </c>
      <c r="E9" s="44">
        <v>4.7840745213776188</v>
      </c>
      <c r="F9" s="44">
        <v>17.252869864419935</v>
      </c>
      <c r="G9" s="44">
        <v>-11.399919612491487</v>
      </c>
      <c r="H9" s="44">
        <v>2.1299690213612621</v>
      </c>
      <c r="I9" s="44">
        <v>13.294326432301219</v>
      </c>
      <c r="J9" s="44">
        <v>2.6954481202930083</v>
      </c>
      <c r="K9" s="44">
        <v>5.1043646375199785</v>
      </c>
      <c r="L9" s="44">
        <v>2.6307854198178688</v>
      </c>
      <c r="M9" s="44">
        <v>-5.9873081403521127</v>
      </c>
      <c r="N9" s="44">
        <v>-8.1882993196311276</v>
      </c>
      <c r="O9" s="44">
        <v>11.221621021319024</v>
      </c>
      <c r="P9" s="27">
        <f>+[1]Lam!AM100</f>
        <v>7.8662733745812403</v>
      </c>
    </row>
    <row r="10" spans="1:18" s="15" customFormat="1" ht="20.100000000000001" customHeight="1" x14ac:dyDescent="0.2">
      <c r="A10" s="14" t="s">
        <v>5</v>
      </c>
      <c r="B10" s="44" t="s">
        <v>32</v>
      </c>
      <c r="C10" s="44">
        <v>5.576770482047209</v>
      </c>
      <c r="D10" s="44">
        <v>10.91793090858701</v>
      </c>
      <c r="E10" s="44">
        <v>-9.5407492832271288</v>
      </c>
      <c r="F10" s="44">
        <v>25.075518802094081</v>
      </c>
      <c r="G10" s="44">
        <v>29.005784750517819</v>
      </c>
      <c r="H10" s="44">
        <v>4.372828507283046</v>
      </c>
      <c r="I10" s="44">
        <v>4.398221005770921</v>
      </c>
      <c r="J10" s="44">
        <v>2.9016983907304734</v>
      </c>
      <c r="K10" s="44">
        <v>4.5683598318101701</v>
      </c>
      <c r="L10" s="44">
        <v>7.6456616822200942</v>
      </c>
      <c r="M10" s="44">
        <v>7.91528975252956</v>
      </c>
      <c r="N10" s="44">
        <v>1.5852113255872951</v>
      </c>
      <c r="O10" s="44">
        <v>2.2936471669310095</v>
      </c>
      <c r="P10" s="27">
        <f>+[1]Lam!AM101</f>
        <v>9.0721024058322683</v>
      </c>
    </row>
    <row r="11" spans="1:18" s="15" customFormat="1" ht="20.100000000000001" customHeight="1" x14ac:dyDescent="0.2">
      <c r="A11" s="14" t="s">
        <v>6</v>
      </c>
      <c r="B11" s="44" t="s">
        <v>32</v>
      </c>
      <c r="C11" s="44">
        <v>15.120223485982237</v>
      </c>
      <c r="D11" s="44">
        <v>1.4264380312762199</v>
      </c>
      <c r="E11" s="44">
        <v>2.3804318037909695</v>
      </c>
      <c r="F11" s="44">
        <v>3.4880800924986204</v>
      </c>
      <c r="G11" s="44">
        <v>2.2269569551816204</v>
      </c>
      <c r="H11" s="44">
        <v>14.464375798199086</v>
      </c>
      <c r="I11" s="44">
        <v>-11.224045904756451</v>
      </c>
      <c r="J11" s="44">
        <v>7.1202753655430513</v>
      </c>
      <c r="K11" s="44">
        <v>2.120333660691756</v>
      </c>
      <c r="L11" s="44">
        <v>0.69373986164671919</v>
      </c>
      <c r="M11" s="44">
        <v>1.3476729039316524</v>
      </c>
      <c r="N11" s="44">
        <v>-1.2346689986598847</v>
      </c>
      <c r="O11" s="44">
        <v>0.54959390468532376</v>
      </c>
      <c r="P11" s="27">
        <f>+[1]Lam!AM102</f>
        <v>0.22210765867431803</v>
      </c>
    </row>
    <row r="12" spans="1:18" s="15" customFormat="1" ht="20.100000000000001" customHeight="1" x14ac:dyDescent="0.2">
      <c r="A12" s="14" t="s">
        <v>7</v>
      </c>
      <c r="B12" s="44" t="s">
        <v>32</v>
      </c>
      <c r="C12" s="44">
        <v>3.567808901392695</v>
      </c>
      <c r="D12" s="44">
        <v>11.339666634709403</v>
      </c>
      <c r="E12" s="44">
        <v>8.5847440043141887</v>
      </c>
      <c r="F12" s="44">
        <v>3.1392857968297676</v>
      </c>
      <c r="G12" s="44">
        <v>-1.8201583140630362</v>
      </c>
      <c r="H12" s="44">
        <v>-5.149843164073161</v>
      </c>
      <c r="I12" s="44">
        <v>2.791271855057758</v>
      </c>
      <c r="J12" s="44">
        <v>5.9865795301147386</v>
      </c>
      <c r="K12" s="44">
        <v>7.6946593918818706</v>
      </c>
      <c r="L12" s="44">
        <v>-0.65085970540891935</v>
      </c>
      <c r="M12" s="44">
        <v>-2.9233444325504507</v>
      </c>
      <c r="N12" s="44">
        <v>5.6727804834192597</v>
      </c>
      <c r="O12" s="44">
        <v>4.9285274563896024</v>
      </c>
      <c r="P12" s="27">
        <f>+[1]Lam!AM103</f>
        <v>3.3257868770022441</v>
      </c>
    </row>
    <row r="13" spans="1:18" s="15" customFormat="1" ht="20.100000000000001" customHeight="1" x14ac:dyDescent="0.2">
      <c r="A13" s="14" t="s">
        <v>8</v>
      </c>
      <c r="B13" s="44" t="s">
        <v>32</v>
      </c>
      <c r="C13" s="44">
        <v>11.034066927946952</v>
      </c>
      <c r="D13" s="44">
        <v>7.2847899142881403</v>
      </c>
      <c r="E13" s="44">
        <v>5.5991294579799131</v>
      </c>
      <c r="F13" s="44">
        <v>3.962867070421197</v>
      </c>
      <c r="G13" s="44">
        <v>2.7074138735213324</v>
      </c>
      <c r="H13" s="44">
        <v>0.75490918910246307</v>
      </c>
      <c r="I13" s="44">
        <v>14.247255007503568</v>
      </c>
      <c r="J13" s="44">
        <v>0.68246056751853246</v>
      </c>
      <c r="K13" s="44">
        <v>12.322428904500399</v>
      </c>
      <c r="L13" s="44">
        <v>-0.83569797436774707</v>
      </c>
      <c r="M13" s="44">
        <v>3.6176281221152351</v>
      </c>
      <c r="N13" s="44">
        <v>5.7012014924841878</v>
      </c>
      <c r="O13" s="44">
        <v>5.9421730912932844</v>
      </c>
      <c r="P13" s="27">
        <f>+[1]Lam!AM104</f>
        <v>4.0179671419010106</v>
      </c>
    </row>
    <row r="14" spans="1:18" s="15" customFormat="1" ht="20.100000000000001" customHeight="1" x14ac:dyDescent="0.2">
      <c r="A14" s="14" t="s">
        <v>9</v>
      </c>
      <c r="B14" s="44" t="s">
        <v>32</v>
      </c>
      <c r="C14" s="44">
        <v>3.6889437412884689</v>
      </c>
      <c r="D14" s="44">
        <v>1.2073107752596854</v>
      </c>
      <c r="E14" s="44">
        <v>3.106160114540657</v>
      </c>
      <c r="F14" s="44">
        <v>3.463560903781925</v>
      </c>
      <c r="G14" s="44">
        <v>3.232149886123409</v>
      </c>
      <c r="H14" s="44">
        <v>3.0213199233854198</v>
      </c>
      <c r="I14" s="44">
        <v>7.4148492619606117</v>
      </c>
      <c r="J14" s="44">
        <v>9.127010826027643</v>
      </c>
      <c r="K14" s="44">
        <v>3.4906774516625632</v>
      </c>
      <c r="L14" s="44">
        <v>3.2359447516435722</v>
      </c>
      <c r="M14" s="44">
        <v>3.8537756679730535</v>
      </c>
      <c r="N14" s="44">
        <v>1.5058540842461241</v>
      </c>
      <c r="O14" s="44">
        <v>9.3069744396356384</v>
      </c>
      <c r="P14" s="27">
        <f>+[1]Lam!AM105</f>
        <v>3.0850768596315703</v>
      </c>
    </row>
    <row r="15" spans="1:18" s="15" customFormat="1" ht="20.100000000000001" customHeight="1" x14ac:dyDescent="0.2">
      <c r="A15" s="14" t="s">
        <v>10</v>
      </c>
      <c r="B15" s="44" t="s">
        <v>32</v>
      </c>
      <c r="C15" s="44">
        <v>10.385285210453716</v>
      </c>
      <c r="D15" s="44">
        <v>-1.0810806430905302</v>
      </c>
      <c r="E15" s="44">
        <v>3.7286744434189387</v>
      </c>
      <c r="F15" s="44">
        <v>6.6863905887100117</v>
      </c>
      <c r="G15" s="44">
        <v>0.20417500038314529</v>
      </c>
      <c r="H15" s="44">
        <v>0.24199579966590079</v>
      </c>
      <c r="I15" s="44">
        <v>2.1054202992306585</v>
      </c>
      <c r="J15" s="44">
        <v>1.7259269047139583</v>
      </c>
      <c r="K15" s="44">
        <v>3.1625936816967624</v>
      </c>
      <c r="L15" s="44">
        <v>2.2447667457540064</v>
      </c>
      <c r="M15" s="44">
        <v>2.2183381522470142</v>
      </c>
      <c r="N15" s="44">
        <v>0.78122905662780795</v>
      </c>
      <c r="O15" s="44">
        <v>9.0710682455544998</v>
      </c>
      <c r="P15" s="27">
        <f>+[1]Lam!AM106</f>
        <v>1.907480311997972</v>
      </c>
    </row>
    <row r="16" spans="1:18" s="15" customFormat="1" ht="20.100000000000001" customHeight="1" x14ac:dyDescent="0.2">
      <c r="A16" s="14" t="s">
        <v>11</v>
      </c>
      <c r="B16" s="44" t="s">
        <v>32</v>
      </c>
      <c r="C16" s="44">
        <v>4.584343289100687</v>
      </c>
      <c r="D16" s="44">
        <v>13.936579412610882</v>
      </c>
      <c r="E16" s="44">
        <v>-2.2349259697134585</v>
      </c>
      <c r="F16" s="44">
        <v>0.7945846108208201</v>
      </c>
      <c r="G16" s="44">
        <v>2.4096279551605733</v>
      </c>
      <c r="H16" s="44">
        <v>5.4715982895271082</v>
      </c>
      <c r="I16" s="44">
        <v>4.0883830300255681</v>
      </c>
      <c r="J16" s="44">
        <v>16.207418472130584</v>
      </c>
      <c r="K16" s="44">
        <v>4.812011675278896</v>
      </c>
      <c r="L16" s="44">
        <v>-1.3159737840023098</v>
      </c>
      <c r="M16" s="44">
        <v>-4.8758990461953999</v>
      </c>
      <c r="N16" s="44">
        <v>3.2911540000334298</v>
      </c>
      <c r="O16" s="44">
        <v>12.370980262814641</v>
      </c>
      <c r="P16" s="27">
        <f>+[1]Lam!AM107</f>
        <v>21.674178255590576</v>
      </c>
    </row>
    <row r="17" spans="1:16" s="15" customFormat="1" ht="20.100000000000001" customHeight="1" x14ac:dyDescent="0.2">
      <c r="A17" s="14" t="s">
        <v>12</v>
      </c>
      <c r="B17" s="44" t="s">
        <v>32</v>
      </c>
      <c r="C17" s="44">
        <v>5.5978391787239019</v>
      </c>
      <c r="D17" s="44">
        <v>11.078656216478706</v>
      </c>
      <c r="E17" s="44">
        <v>4.6850046050546723</v>
      </c>
      <c r="F17" s="44">
        <v>5.9994055445405081</v>
      </c>
      <c r="G17" s="44">
        <v>5.9600931356142155</v>
      </c>
      <c r="H17" s="44">
        <v>7.3424970398780829</v>
      </c>
      <c r="I17" s="44">
        <v>7.9455773595842487</v>
      </c>
      <c r="J17" s="44">
        <v>6.3251197568635149</v>
      </c>
      <c r="K17" s="44">
        <v>8.5483268251881412</v>
      </c>
      <c r="L17" s="44">
        <v>7.6209094182656543</v>
      </c>
      <c r="M17" s="44">
        <v>5.4097553445261042</v>
      </c>
      <c r="N17" s="44">
        <v>0.22027837258184491</v>
      </c>
      <c r="O17" s="44">
        <v>9.3520532838241621</v>
      </c>
      <c r="P17" s="27">
        <f>+[1]Lam!AM108</f>
        <v>-7.3001902450869238E-2</v>
      </c>
    </row>
    <row r="18" spans="1:16" s="15" customFormat="1" ht="20.100000000000001" customHeight="1" x14ac:dyDescent="0.2">
      <c r="A18" s="14" t="s">
        <v>13</v>
      </c>
      <c r="B18" s="44" t="s">
        <v>32</v>
      </c>
      <c r="C18" s="44">
        <v>-7.6956045685432173</v>
      </c>
      <c r="D18" s="44">
        <v>-10.111539728602452</v>
      </c>
      <c r="E18" s="44">
        <v>-3.8122279356501423</v>
      </c>
      <c r="F18" s="44">
        <v>-6.8710130664863698</v>
      </c>
      <c r="G18" s="44">
        <v>-6.9939637645045707</v>
      </c>
      <c r="H18" s="44">
        <v>-3.8627199769244243</v>
      </c>
      <c r="I18" s="44">
        <v>-3.9714874135759146</v>
      </c>
      <c r="J18" s="44">
        <v>-6.8394116565352903</v>
      </c>
      <c r="K18" s="44">
        <v>-4.3862018215150158</v>
      </c>
      <c r="L18" s="44">
        <v>3.3262455327011509</v>
      </c>
      <c r="M18" s="44">
        <v>-1.409853469706789</v>
      </c>
      <c r="N18" s="44">
        <v>-2.0268177817162325</v>
      </c>
      <c r="O18" s="44">
        <v>-4.0432024569457354</v>
      </c>
      <c r="P18" s="27">
        <f>+[1]Lam!AM109</f>
        <v>-1.4836393344518513</v>
      </c>
    </row>
    <row r="19" spans="1:16" s="15" customFormat="1" ht="20.100000000000001" customHeight="1" x14ac:dyDescent="0.2">
      <c r="A19" s="14" t="s">
        <v>28</v>
      </c>
      <c r="B19" s="44" t="s">
        <v>32</v>
      </c>
      <c r="C19" s="44">
        <v>6.3232672785574806</v>
      </c>
      <c r="D19" s="44">
        <v>4.8744023202246467E-2</v>
      </c>
      <c r="E19" s="44">
        <v>4.6825894520878819E-2</v>
      </c>
      <c r="F19" s="44">
        <v>5.9921356347693262</v>
      </c>
      <c r="G19" s="44">
        <v>2.9803525352037923</v>
      </c>
      <c r="H19" s="44">
        <v>6.0771715893918952</v>
      </c>
      <c r="I19" s="44">
        <v>8.4649336451224144</v>
      </c>
      <c r="J19" s="44">
        <v>3.4050429065324721</v>
      </c>
      <c r="K19" s="44">
        <v>2.2422303309672174</v>
      </c>
      <c r="L19" s="44">
        <v>1.4634081219079036</v>
      </c>
      <c r="M19" s="44">
        <v>0.62760802254612713</v>
      </c>
      <c r="N19" s="44">
        <v>-0.91993440099325596</v>
      </c>
      <c r="O19" s="44">
        <v>1.92461299111541</v>
      </c>
      <c r="P19" s="27">
        <f>+[1]Lam!AM110</f>
        <v>-1.5463782031439308</v>
      </c>
    </row>
    <row r="20" spans="1:16" s="15" customFormat="1" ht="20.100000000000001" customHeight="1" x14ac:dyDescent="0.2">
      <c r="A20" s="14" t="s">
        <v>14</v>
      </c>
      <c r="B20" s="44" t="s">
        <v>32</v>
      </c>
      <c r="C20" s="44">
        <v>2.3798077365854766</v>
      </c>
      <c r="D20" s="44">
        <v>2.8705408715529614</v>
      </c>
      <c r="E20" s="44">
        <v>1.5826932191231151</v>
      </c>
      <c r="F20" s="44">
        <v>2.5943830882717549</v>
      </c>
      <c r="G20" s="44">
        <v>4.7378038738715702</v>
      </c>
      <c r="H20" s="44">
        <v>4.5571139531793534</v>
      </c>
      <c r="I20" s="44">
        <v>4.5792935024246475</v>
      </c>
      <c r="J20" s="44">
        <v>4.0135096902325103</v>
      </c>
      <c r="K20" s="44">
        <v>4.2857478524531274</v>
      </c>
      <c r="L20" s="44">
        <v>4.2725621256937956</v>
      </c>
      <c r="M20" s="44">
        <v>3.3718921539348798</v>
      </c>
      <c r="N20" s="44">
        <v>2.9219658491012694</v>
      </c>
      <c r="O20" s="44">
        <v>3.8707965938302777</v>
      </c>
      <c r="P20" s="27">
        <f>+[1]Lam!AM111</f>
        <v>-1.5277017691135057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5" t="s">
        <v>32</v>
      </c>
      <c r="C22" s="45">
        <v>5.5372084101717149</v>
      </c>
      <c r="D22" s="45">
        <v>3.0965039656328344</v>
      </c>
      <c r="E22" s="45">
        <v>2.8801688761113979</v>
      </c>
      <c r="F22" s="45">
        <v>4.767177676468819</v>
      </c>
      <c r="G22" s="45">
        <v>0.31783984981304059</v>
      </c>
      <c r="H22" s="45">
        <v>1.9553220244640386</v>
      </c>
      <c r="I22" s="45">
        <v>4.9647714323148904</v>
      </c>
      <c r="J22" s="45">
        <v>4.8927110752940166</v>
      </c>
      <c r="K22" s="45">
        <v>4.045505657145938</v>
      </c>
      <c r="L22" s="45">
        <v>2.2303614651022059</v>
      </c>
      <c r="M22" s="45">
        <v>0.68002559586805944</v>
      </c>
      <c r="N22" s="45">
        <v>0.92937051547123417</v>
      </c>
      <c r="O22" s="45">
        <v>5.1007636044936362</v>
      </c>
      <c r="P22" s="45">
        <f>+[1]Lam!AM113</f>
        <v>3.7126715400937798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2022-07-12T22:49:39Z</dcterms:modified>
</cp:coreProperties>
</file>