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PBI Trimestral 2022-I\Actualización WEB INEI\Producto Bruto Interno por Departamentos\PBI de los Departamentos, según actividades económicas\"/>
    </mc:Choice>
  </mc:AlternateContent>
  <xr:revisionPtr revIDLastSave="0" documentId="8_{31972D7F-DF27-46DC-87D4-35519AB14F64}" xr6:coauthVersionLast="47" xr6:coauthVersionMax="47" xr10:uidLastSave="{00000000-0000-0000-0000-000000000000}"/>
  <bookViews>
    <workbookView xWindow="-108" yWindow="-108" windowWidth="23256" windowHeight="12576" activeTab="5" xr2:uid="{00000000-000D-0000-FFFF-FFFF00000000}"/>
  </bookViews>
  <sheets>
    <sheet name="cuadro1" sheetId="1" r:id="rId1"/>
    <sheet name="cuadro2" sheetId="3" r:id="rId2"/>
    <sheet name="cuadro3" sheetId="2" r:id="rId3"/>
    <sheet name="cuadro4" sheetId="4" r:id="rId4"/>
    <sheet name="cuadro5" sheetId="5" r:id="rId5"/>
    <sheet name="cuadro6" sheetId="6" r:id="rId6"/>
  </sheets>
  <externalReferences>
    <externalReference r:id="rId7"/>
  </externalReferences>
  <definedNames>
    <definedName name="_xlnm.Print_Area" localSheetId="0">cuadro1!$A$1:$M$26</definedName>
    <definedName name="_xlnm.Print_Area" localSheetId="1">cuadro2!$A$1:$M$31</definedName>
    <definedName name="_xlnm.Print_Area" localSheetId="2">cuadro3!$A$1:$M$26</definedName>
    <definedName name="_xlnm.Print_Area" localSheetId="3">cuadro4!$A$1:$K$26</definedName>
    <definedName name="_xlnm.Print_Area" localSheetId="4">cuadro5!$A$1:$K$27</definedName>
    <definedName name="_xlnm.Print_Area" localSheetId="5">cuadro6!$A$1:$K$26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22" i="6" l="1"/>
  <c r="P20" i="6"/>
  <c r="P19" i="6"/>
  <c r="P18" i="6"/>
  <c r="P17" i="6"/>
  <c r="P16" i="6"/>
  <c r="P15" i="6"/>
  <c r="P14" i="6"/>
  <c r="P13" i="6"/>
  <c r="P12" i="6"/>
  <c r="P11" i="6"/>
  <c r="P10" i="6"/>
  <c r="P9" i="6"/>
  <c r="P22" i="5"/>
  <c r="P20" i="5"/>
  <c r="P19" i="5"/>
  <c r="P18" i="5"/>
  <c r="P17" i="5"/>
  <c r="P16" i="5"/>
  <c r="P15" i="5"/>
  <c r="P14" i="5"/>
  <c r="P13" i="5"/>
  <c r="P12" i="5"/>
  <c r="P11" i="5"/>
  <c r="P10" i="5"/>
  <c r="P9" i="5"/>
  <c r="P22" i="4"/>
  <c r="P20" i="4"/>
  <c r="P19" i="4"/>
  <c r="P18" i="4"/>
  <c r="P17" i="4"/>
  <c r="P16" i="4"/>
  <c r="P15" i="4"/>
  <c r="P14" i="4"/>
  <c r="P13" i="4"/>
  <c r="P12" i="4"/>
  <c r="P11" i="4"/>
  <c r="P10" i="4"/>
  <c r="P9" i="4"/>
  <c r="P22" i="2"/>
  <c r="P20" i="2"/>
  <c r="P19" i="2"/>
  <c r="P18" i="2"/>
  <c r="P17" i="2"/>
  <c r="P16" i="2"/>
  <c r="P15" i="2"/>
  <c r="P14" i="2"/>
  <c r="P13" i="2"/>
  <c r="P12" i="2"/>
  <c r="P11" i="2"/>
  <c r="P10" i="2"/>
  <c r="P9" i="2"/>
  <c r="P22" i="3"/>
  <c r="P20" i="3"/>
  <c r="P19" i="3"/>
  <c r="P18" i="3"/>
  <c r="P17" i="3"/>
  <c r="P16" i="3"/>
  <c r="P15" i="3"/>
  <c r="P14" i="3"/>
  <c r="P13" i="3"/>
  <c r="P12" i="3"/>
  <c r="P11" i="3"/>
  <c r="P10" i="3"/>
  <c r="P9" i="3"/>
  <c r="P22" i="1"/>
  <c r="P20" i="1"/>
  <c r="P19" i="1"/>
  <c r="P18" i="1"/>
  <c r="P17" i="1"/>
  <c r="P16" i="1"/>
  <c r="P15" i="1"/>
  <c r="P14" i="1"/>
  <c r="P13" i="1"/>
  <c r="P12" i="1"/>
  <c r="P11" i="1"/>
  <c r="P10" i="1"/>
  <c r="P9" i="1"/>
</calcChain>
</file>

<file path=xl/sharedStrings.xml><?xml version="1.0" encoding="utf-8"?>
<sst xmlns="http://schemas.openxmlformats.org/spreadsheetml/2006/main" count="173" uniqueCount="36">
  <si>
    <t>Valores a Precios Constantes de 2007</t>
  </si>
  <si>
    <t>Valores a Precios Corrientes</t>
  </si>
  <si>
    <t>(Miles de soles)</t>
  </si>
  <si>
    <t>Actividades</t>
  </si>
  <si>
    <t>Agricultura, Ganadería, Caza y Silvicultura</t>
  </si>
  <si>
    <t>Pesca y Acuicultura</t>
  </si>
  <si>
    <t>Extracción de Petróleo, Gas y Minerales</t>
  </si>
  <si>
    <t>Manufactura</t>
  </si>
  <si>
    <t>Electricidad, Gas y Agua</t>
  </si>
  <si>
    <t>Construcción</t>
  </si>
  <si>
    <t>Comercio</t>
  </si>
  <si>
    <t>Transporte, Almacen., Correo y Mensajería</t>
  </si>
  <si>
    <t>Alojamiento y Restaurantes</t>
  </si>
  <si>
    <t>Telecom. y Otros Serv. de Información</t>
  </si>
  <si>
    <t>Otros Servicios</t>
  </si>
  <si>
    <t>Valor Agregado Bruto</t>
  </si>
  <si>
    <t>(Estructura porcentual)</t>
  </si>
  <si>
    <r>
      <rPr>
        <b/>
        <sz val="7"/>
        <rFont val="Calibri"/>
        <family val="2"/>
        <scheme val="minor"/>
      </rPr>
      <t xml:space="preserve">Nota: </t>
    </r>
    <r>
      <rPr>
        <sz val="7"/>
        <rFont val="Calibri"/>
        <family val="2"/>
        <scheme val="minor"/>
      </rPr>
      <t>Las diferencias a nivel de décimas que pudieran presentarse en la Estructura Porcentual se deben al redondeo de cifras.</t>
    </r>
  </si>
  <si>
    <t>(Variación porcentual del índice de volumen físico)</t>
  </si>
  <si>
    <t>total</t>
  </si>
  <si>
    <t>(Variación porcentual del índice de precios)</t>
  </si>
  <si>
    <t>Cuadro Nº 1</t>
  </si>
  <si>
    <t>Cuadro Nº 2</t>
  </si>
  <si>
    <t>Cuadro Nº 3</t>
  </si>
  <si>
    <t>Cuadro Nº 4</t>
  </si>
  <si>
    <t>Cuadro Nº 5</t>
  </si>
  <si>
    <t>Cuadro Nº 6</t>
  </si>
  <si>
    <t>La Libertad: Valor Agregado Bruto</t>
  </si>
  <si>
    <t>Administración PúblLaL y Defensa</t>
  </si>
  <si>
    <t>por Años, según Actividades Económicas</t>
  </si>
  <si>
    <t>Fuente: Instituto Nacional de Estadística e Informática</t>
  </si>
  <si>
    <t>Con información disponible al 15 de diciembre del 2021</t>
  </si>
  <si>
    <t>…</t>
  </si>
  <si>
    <t>2019P/</t>
  </si>
  <si>
    <t>2020P/</t>
  </si>
  <si>
    <t>2021E/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</si>
</sst>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_([$€-2]\ * #,##0.00_);_([$€-2]\ * \(#,##0.00\);_([$€-2]\ * &quot;-&quot;??_)"/>
    <numFmt numFmtId="166" formatCode="#\ ###\ ###"/>
  </numFmts>
  <fonts count="24" x14ac:knownFonts="1">
    <font>
      <sz val="9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indexed="9"/>
      <name val="Calibri"/>
      <family val="2"/>
      <scheme val="minor"/>
    </font>
    <font>
      <sz val="8"/>
      <color indexed="9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sz val="7"/>
      <name val="Calibri"/>
      <family val="2"/>
      <scheme val="minor"/>
    </font>
    <font>
      <sz val="7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6"/>
      <name val="Calibri"/>
      <family val="2"/>
      <scheme val="minor"/>
    </font>
    <font>
      <sz val="9"/>
      <name val="Arial"/>
      <family val="2"/>
    </font>
    <font>
      <sz val="10"/>
      <name val="Bookman Old Style"/>
      <family val="1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9E7FF"/>
        <bgColor indexed="64"/>
      </patternFill>
    </fill>
  </fills>
  <borders count="6">
    <border>
      <left/>
      <right/>
      <top/>
      <bottom/>
      <diagonal/>
    </border>
    <border>
      <left/>
      <right style="thick">
        <color rgb="FF0070C0"/>
      </right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 style="thick">
        <color rgb="FF0070C0"/>
      </right>
      <top/>
      <bottom/>
      <diagonal/>
    </border>
    <border>
      <left/>
      <right style="thick">
        <color rgb="FF0070C0"/>
      </right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</borders>
  <cellStyleXfs count="11">
    <xf numFmtId="0" fontId="0" fillId="0" borderId="0"/>
    <xf numFmtId="0" fontId="2" fillId="0" borderId="0"/>
    <xf numFmtId="0" fontId="2" fillId="0" borderId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0" fontId="21" fillId="0" borderId="0"/>
    <xf numFmtId="0" fontId="20" fillId="0" borderId="0"/>
    <xf numFmtId="0" fontId="20" fillId="0" borderId="0"/>
    <xf numFmtId="0" fontId="1" fillId="0" borderId="0"/>
    <xf numFmtId="0" fontId="1" fillId="0" borderId="0"/>
  </cellStyleXfs>
  <cellXfs count="50">
    <xf numFmtId="0" fontId="0" fillId="0" borderId="0" xfId="0"/>
    <xf numFmtId="0" fontId="3" fillId="0" borderId="0" xfId="1" applyFont="1" applyAlignment="1">
      <alignment vertical="center"/>
    </xf>
    <xf numFmtId="0" fontId="4" fillId="0" borderId="0" xfId="2" applyFont="1" applyAlignment="1">
      <alignment vertical="center"/>
    </xf>
    <xf numFmtId="0" fontId="5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1" fillId="2" borderId="3" xfId="0" applyFont="1" applyFill="1" applyBorder="1" applyAlignment="1">
      <alignment vertical="center"/>
    </xf>
    <xf numFmtId="0" fontId="11" fillId="0" borderId="0" xfId="0" applyFont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3" fontId="14" fillId="0" borderId="0" xfId="0" applyNumberFormat="1" applyFont="1" applyFill="1" applyAlignment="1">
      <alignment vertical="center"/>
    </xf>
    <xf numFmtId="0" fontId="13" fillId="0" borderId="0" xfId="0" applyFont="1" applyBorder="1" applyAlignment="1">
      <alignment vertical="center"/>
    </xf>
    <xf numFmtId="0" fontId="15" fillId="0" borderId="0" xfId="0" applyFont="1" applyFill="1" applyAlignment="1">
      <alignment vertical="center"/>
    </xf>
    <xf numFmtId="3" fontId="15" fillId="0" borderId="0" xfId="0" applyNumberFormat="1" applyFont="1" applyFill="1" applyAlignment="1">
      <alignment vertical="center"/>
    </xf>
    <xf numFmtId="0" fontId="12" fillId="0" borderId="0" xfId="0" applyFont="1" applyBorder="1" applyAlignment="1">
      <alignment vertical="center"/>
    </xf>
    <xf numFmtId="164" fontId="10" fillId="0" borderId="0" xfId="0" applyNumberFormat="1" applyFont="1" applyAlignment="1">
      <alignment vertical="center"/>
    </xf>
    <xf numFmtId="164" fontId="11" fillId="2" borderId="0" xfId="0" applyNumberFormat="1" applyFont="1" applyFill="1" applyAlignment="1">
      <alignment vertical="center"/>
    </xf>
    <xf numFmtId="0" fontId="8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0" xfId="0" applyFont="1" applyBorder="1" applyAlignment="1">
      <alignment vertical="center"/>
    </xf>
    <xf numFmtId="164" fontId="17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8" fillId="0" borderId="0" xfId="1" applyFont="1" applyAlignment="1">
      <alignment vertical="center"/>
    </xf>
    <xf numFmtId="0" fontId="18" fillId="0" borderId="0" xfId="2" applyFont="1" applyAlignment="1">
      <alignment vertical="center"/>
    </xf>
    <xf numFmtId="0" fontId="4" fillId="0" borderId="0" xfId="1" applyFont="1" applyAlignment="1">
      <alignment vertical="center"/>
    </xf>
    <xf numFmtId="0" fontId="19" fillId="0" borderId="0" xfId="0" applyFont="1" applyAlignment="1">
      <alignment vertical="center"/>
    </xf>
    <xf numFmtId="164" fontId="10" fillId="0" borderId="0" xfId="0" applyNumberFormat="1" applyFont="1" applyAlignment="1">
      <alignment horizontal="right" vertical="center"/>
    </xf>
    <xf numFmtId="164" fontId="11" fillId="2" borderId="0" xfId="0" applyNumberFormat="1" applyFont="1" applyFill="1" applyAlignment="1">
      <alignment horizontal="right" vertical="center"/>
    </xf>
    <xf numFmtId="0" fontId="22" fillId="0" borderId="0" xfId="1" applyFont="1" applyAlignment="1" applyProtection="1">
      <alignment vertical="center"/>
      <protection locked="0"/>
    </xf>
    <xf numFmtId="0" fontId="22" fillId="0" borderId="0" xfId="2" applyFont="1" applyAlignment="1">
      <alignment vertical="center"/>
    </xf>
    <xf numFmtId="0" fontId="23" fillId="0" borderId="0" xfId="0" applyFont="1"/>
    <xf numFmtId="0" fontId="23" fillId="0" borderId="0" xfId="1" applyFont="1" applyAlignment="1" applyProtection="1">
      <alignment vertical="top"/>
      <protection locked="0"/>
    </xf>
    <xf numFmtId="166" fontId="10" fillId="0" borderId="0" xfId="0" applyNumberFormat="1" applyFont="1" applyAlignment="1">
      <alignment vertical="center"/>
    </xf>
    <xf numFmtId="166" fontId="10" fillId="0" borderId="0" xfId="0" applyNumberFormat="1" applyFont="1" applyBorder="1" applyAlignment="1">
      <alignment vertical="center"/>
    </xf>
    <xf numFmtId="166" fontId="11" fillId="2" borderId="0" xfId="0" applyNumberFormat="1" applyFont="1" applyFill="1" applyAlignment="1">
      <alignment vertical="center"/>
    </xf>
    <xf numFmtId="3" fontId="10" fillId="0" borderId="0" xfId="0" applyNumberFormat="1" applyFont="1" applyAlignment="1">
      <alignment vertical="center"/>
    </xf>
  </cellXfs>
  <cellStyles count="11">
    <cellStyle name="Euro" xfId="3" xr:uid="{00000000-0005-0000-0000-000000000000}"/>
    <cellStyle name="Euro 2" xfId="4" xr:uid="{00000000-0005-0000-0000-000001000000}"/>
    <cellStyle name="Euro 2 2" xfId="5" xr:uid="{00000000-0005-0000-0000-000002000000}"/>
    <cellStyle name="Normal" xfId="0" builtinId="0"/>
    <cellStyle name="Normal 2" xfId="6" xr:uid="{00000000-0005-0000-0000-000004000000}"/>
    <cellStyle name="Normal 3" xfId="7" xr:uid="{00000000-0005-0000-0000-000005000000}"/>
    <cellStyle name="Normal 3 2" xfId="8" xr:uid="{00000000-0005-0000-0000-000006000000}"/>
    <cellStyle name="Normal 4" xfId="9" xr:uid="{00000000-0005-0000-0000-000007000000}"/>
    <cellStyle name="Normal 4 2" xfId="10" xr:uid="{00000000-0005-0000-0000-000008000000}"/>
    <cellStyle name="Normal_actividad AGRICUL" xfId="1" xr:uid="{00000000-0005-0000-0000-000009000000}"/>
    <cellStyle name="Normal_VBP-CI-VA_Departamental" xfId="2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BI%20Departamental%202007-2021/PBI%20Departamental_Serie2007-2021_miles_N12_publicaci&#243;n_04052022.xlsx_vl%20(00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u(Dep)-k"/>
      <sheetName val="Peru(Dep)-c"/>
      <sheetName val="01-k"/>
      <sheetName val="01-c"/>
      <sheetName val="02-k"/>
      <sheetName val="02-c"/>
      <sheetName val="03-k"/>
      <sheetName val="03-c"/>
      <sheetName val="04-k"/>
      <sheetName val="04-c"/>
      <sheetName val="05-k"/>
      <sheetName val="05-c"/>
      <sheetName val="06-k"/>
      <sheetName val="06-c"/>
      <sheetName val="07-k"/>
      <sheetName val="07-c"/>
      <sheetName val="08-k"/>
      <sheetName val="08-c"/>
      <sheetName val="09-k"/>
      <sheetName val="09-c"/>
      <sheetName val="10-k"/>
      <sheetName val="10-c"/>
      <sheetName val="11-k"/>
      <sheetName val="11-c"/>
      <sheetName val="12-k"/>
      <sheetName val="12-c"/>
      <sheetName val="2007"/>
      <sheetName val="2008"/>
      <sheetName val="2009"/>
      <sheetName val="2010"/>
      <sheetName val="2011"/>
      <sheetName val="2012"/>
      <sheetName val="2013"/>
      <sheetName val="2014"/>
      <sheetName val="2015"/>
      <sheetName val="2016"/>
      <sheetName val="2017"/>
      <sheetName val="2018"/>
      <sheetName val="2019"/>
      <sheetName val="2020"/>
      <sheetName val="2021"/>
      <sheetName val="Peru(ActEcon)"/>
      <sheetName val="Ama"/>
      <sheetName val="Anc"/>
      <sheetName val="Apu"/>
      <sheetName val="Are"/>
      <sheetName val="Aya"/>
      <sheetName val="Caj"/>
      <sheetName val="Cus"/>
      <sheetName val="Hca"/>
      <sheetName val="Hco"/>
      <sheetName val="Ica"/>
      <sheetName val="Jun"/>
      <sheetName val="LaL"/>
      <sheetName val="Lam"/>
      <sheetName val="Lim"/>
      <sheetName val="Call"/>
      <sheetName val="LimP"/>
      <sheetName val="LimM"/>
      <sheetName val="Lor"/>
      <sheetName val="Mad"/>
      <sheetName val="Moq"/>
      <sheetName val="Pas"/>
      <sheetName val="Piu"/>
      <sheetName val="Pun"/>
      <sheetName val="San"/>
      <sheetName val="Tac"/>
      <sheetName val="Tum"/>
      <sheetName val="Uc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>
        <row r="9">
          <cell r="Q9">
            <v>3869184</v>
          </cell>
          <cell r="AM9">
            <v>5777310</v>
          </cell>
        </row>
        <row r="10">
          <cell r="Q10">
            <v>228830</v>
          </cell>
          <cell r="AM10">
            <v>477852</v>
          </cell>
        </row>
        <row r="11">
          <cell r="Q11">
            <v>1601977</v>
          </cell>
          <cell r="AM11">
            <v>5097808</v>
          </cell>
        </row>
        <row r="12">
          <cell r="Q12">
            <v>3710536</v>
          </cell>
          <cell r="AM12">
            <v>5367076</v>
          </cell>
        </row>
        <row r="13">
          <cell r="Q13">
            <v>238363</v>
          </cell>
          <cell r="AM13">
            <v>552666</v>
          </cell>
        </row>
        <row r="14">
          <cell r="Q14">
            <v>1784944</v>
          </cell>
          <cell r="AM14">
            <v>3207397</v>
          </cell>
        </row>
        <row r="15">
          <cell r="Q15">
            <v>2483496</v>
          </cell>
          <cell r="AM15">
            <v>3760077</v>
          </cell>
        </row>
        <row r="16">
          <cell r="Q16">
            <v>1264903</v>
          </cell>
          <cell r="AM16">
            <v>2293183</v>
          </cell>
        </row>
        <row r="17">
          <cell r="Q17">
            <v>423612</v>
          </cell>
          <cell r="AM17">
            <v>970002</v>
          </cell>
        </row>
        <row r="18">
          <cell r="Q18">
            <v>1520475</v>
          </cell>
          <cell r="AM18">
            <v>826475</v>
          </cell>
        </row>
        <row r="19">
          <cell r="Q19">
            <v>1192883</v>
          </cell>
          <cell r="AM19">
            <v>1734182</v>
          </cell>
        </row>
        <row r="20">
          <cell r="Q20">
            <v>5083806</v>
          </cell>
          <cell r="AM20">
            <v>7941649</v>
          </cell>
        </row>
        <row r="22">
          <cell r="Q22">
            <v>23403009</v>
          </cell>
          <cell r="AM22">
            <v>38005677</v>
          </cell>
        </row>
        <row r="37">
          <cell r="Q37">
            <v>16.532848404237249</v>
          </cell>
          <cell r="AM37">
            <v>15.20117639267418</v>
          </cell>
        </row>
        <row r="38">
          <cell r="Q38">
            <v>0.97778025039429761</v>
          </cell>
          <cell r="AM38">
            <v>1.2573174265518281</v>
          </cell>
        </row>
        <row r="39">
          <cell r="Q39">
            <v>6.8451753362142442</v>
          </cell>
          <cell r="AM39">
            <v>13.413280337040174</v>
          </cell>
        </row>
        <row r="40">
          <cell r="Q40">
            <v>15.854952668693159</v>
          </cell>
          <cell r="AM40">
            <v>14.121774491742379</v>
          </cell>
        </row>
        <row r="41">
          <cell r="Q41">
            <v>1.0185143286489358</v>
          </cell>
          <cell r="AM41">
            <v>1.4541669656351601</v>
          </cell>
        </row>
        <row r="42">
          <cell r="Q42">
            <v>7.6269850599125943</v>
          </cell>
          <cell r="AM42">
            <v>8.4392576403783046</v>
          </cell>
        </row>
        <row r="43">
          <cell r="Q43">
            <v>10.611866192078121</v>
          </cell>
          <cell r="AM43">
            <v>9.8934614426155338</v>
          </cell>
        </row>
        <row r="44">
          <cell r="Q44">
            <v>5.404873364788263</v>
          </cell>
          <cell r="AM44">
            <v>6.0337906886910604</v>
          </cell>
        </row>
        <row r="45">
          <cell r="Q45">
            <v>1.8100749352358922</v>
          </cell>
          <cell r="AM45">
            <v>2.5522555485592324</v>
          </cell>
        </row>
        <row r="46">
          <cell r="Q46">
            <v>6.4969209728543875</v>
          </cell>
          <cell r="AM46">
            <v>2.1746093353369287</v>
          </cell>
        </row>
        <row r="47">
          <cell r="Q47">
            <v>5.0971351589874621</v>
          </cell>
          <cell r="AM47">
            <v>4.5629551606198202</v>
          </cell>
        </row>
        <row r="48">
          <cell r="Q48">
            <v>21.722873327955391</v>
          </cell>
          <cell r="AM48">
            <v>20.8959545701554</v>
          </cell>
        </row>
        <row r="50">
          <cell r="Q50">
            <v>99.999999999999972</v>
          </cell>
          <cell r="AM50">
            <v>99.999999999999986</v>
          </cell>
        </row>
        <row r="100">
          <cell r="Q100">
            <v>0.20376472684442604</v>
          </cell>
          <cell r="AM100">
            <v>5.0222295496481024</v>
          </cell>
        </row>
        <row r="101">
          <cell r="Q101">
            <v>-7.8658109403058347</v>
          </cell>
          <cell r="AM101">
            <v>20.572879910923689</v>
          </cell>
        </row>
        <row r="102">
          <cell r="Q102">
            <v>13.875365106580205</v>
          </cell>
          <cell r="AM102">
            <v>24.883794456640601</v>
          </cell>
        </row>
        <row r="103">
          <cell r="Q103">
            <v>11.742231347690677</v>
          </cell>
          <cell r="AM103">
            <v>1.2239697406675845</v>
          </cell>
        </row>
        <row r="104">
          <cell r="Q104">
            <v>2.8206743046448963</v>
          </cell>
          <cell r="AM104">
            <v>4.7875788064076943</v>
          </cell>
        </row>
        <row r="105">
          <cell r="Q105">
            <v>35.872025089537516</v>
          </cell>
          <cell r="AM105">
            <v>3.1849562369312849</v>
          </cell>
        </row>
        <row r="106">
          <cell r="Q106">
            <v>15.649898995355358</v>
          </cell>
          <cell r="AM106">
            <v>-0.56188767975534404</v>
          </cell>
        </row>
        <row r="107">
          <cell r="Q107">
            <v>13.367958772126372</v>
          </cell>
          <cell r="AM107">
            <v>5.8763214770209231</v>
          </cell>
        </row>
        <row r="108">
          <cell r="Q108">
            <v>43.643059144269699</v>
          </cell>
          <cell r="AM108">
            <v>-0.30966628930858064</v>
          </cell>
        </row>
        <row r="109">
          <cell r="Q109">
            <v>8.8651560617158509</v>
          </cell>
          <cell r="AM109">
            <v>-1.9622300656271676</v>
          </cell>
        </row>
        <row r="110">
          <cell r="Q110">
            <v>2.3314646501473248</v>
          </cell>
          <cell r="AM110">
            <v>-1.8260798853156501</v>
          </cell>
        </row>
        <row r="111">
          <cell r="Q111">
            <v>7.5862410485106722</v>
          </cell>
          <cell r="AM111">
            <v>-2.0403075101527293</v>
          </cell>
        </row>
        <row r="113">
          <cell r="Q113">
            <v>10.24397057147084</v>
          </cell>
          <cell r="AM113">
            <v>4.6452131715755627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26"/>
  <sheetViews>
    <sheetView showGridLines="0" topLeftCell="A3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21</v>
      </c>
      <c r="B1" s="1"/>
      <c r="C1" s="1"/>
      <c r="D1" s="1"/>
      <c r="E1" s="1"/>
      <c r="F1" s="1"/>
      <c r="G1" s="1"/>
      <c r="H1" s="2">
        <v>143</v>
      </c>
      <c r="I1" s="2"/>
      <c r="J1" s="2"/>
      <c r="K1" s="2"/>
      <c r="L1" s="3">
        <v>149</v>
      </c>
      <c r="M1" s="3"/>
    </row>
    <row r="2" spans="1:16" s="4" customFormat="1" ht="18" x14ac:dyDescent="0.2">
      <c r="A2" s="42" t="s">
        <v>27</v>
      </c>
      <c r="L2" s="5"/>
      <c r="M2" s="5"/>
    </row>
    <row r="3" spans="1:16" s="4" customFormat="1" ht="18" x14ac:dyDescent="0.2">
      <c r="A3" s="43" t="s">
        <v>29</v>
      </c>
      <c r="L3" s="5"/>
      <c r="M3" s="5"/>
    </row>
    <row r="4" spans="1:16" s="4" customFormat="1" ht="13.8" x14ac:dyDescent="0.3">
      <c r="A4" s="44" t="s">
        <v>0</v>
      </c>
      <c r="L4" s="5"/>
      <c r="M4" s="5"/>
    </row>
    <row r="5" spans="1:16" s="4" customFormat="1" ht="13.8" x14ac:dyDescent="0.2">
      <c r="A5" s="45" t="s">
        <v>2</v>
      </c>
      <c r="L5" s="5"/>
      <c r="M5" s="5"/>
    </row>
    <row r="6" spans="1:16" s="6" customFormat="1" x14ac:dyDescent="0.2">
      <c r="A6" s="6">
        <v>1</v>
      </c>
      <c r="B6" s="6">
        <v>8</v>
      </c>
      <c r="L6" s="7"/>
      <c r="M6" s="7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6">
        <v>2157076</v>
      </c>
      <c r="C9" s="46">
        <v>2271551</v>
      </c>
      <c r="D9" s="46">
        <v>2346322</v>
      </c>
      <c r="E9" s="46">
        <v>2463598</v>
      </c>
      <c r="F9" s="46">
        <v>2639154</v>
      </c>
      <c r="G9" s="46">
        <v>2681068</v>
      </c>
      <c r="H9" s="46">
        <v>2761143</v>
      </c>
      <c r="I9" s="46">
        <v>2799839</v>
      </c>
      <c r="J9" s="46">
        <v>2872620</v>
      </c>
      <c r="K9" s="46">
        <v>2914461</v>
      </c>
      <c r="L9" s="46">
        <v>2931963</v>
      </c>
      <c r="M9" s="46">
        <v>3390023</v>
      </c>
      <c r="N9" s="46">
        <v>3781548</v>
      </c>
      <c r="O9" s="46">
        <v>3861316</v>
      </c>
      <c r="P9" s="49">
        <f>+[1]LaL!Q9</f>
        <v>3869184</v>
      </c>
    </row>
    <row r="10" spans="1:16" s="15" customFormat="1" ht="20.100000000000001" customHeight="1" x14ac:dyDescent="0.2">
      <c r="A10" s="14" t="s">
        <v>5</v>
      </c>
      <c r="B10" s="46">
        <v>187612</v>
      </c>
      <c r="C10" s="46">
        <v>165542</v>
      </c>
      <c r="D10" s="46">
        <v>114206</v>
      </c>
      <c r="E10" s="46">
        <v>103997</v>
      </c>
      <c r="F10" s="46">
        <v>119077</v>
      </c>
      <c r="G10" s="46">
        <v>136383</v>
      </c>
      <c r="H10" s="46">
        <v>172742</v>
      </c>
      <c r="I10" s="46">
        <v>63194</v>
      </c>
      <c r="J10" s="46">
        <v>61374</v>
      </c>
      <c r="K10" s="46">
        <v>98353</v>
      </c>
      <c r="L10" s="46">
        <v>144906</v>
      </c>
      <c r="M10" s="46">
        <v>218894</v>
      </c>
      <c r="N10" s="46">
        <v>177087</v>
      </c>
      <c r="O10" s="46">
        <v>248366</v>
      </c>
      <c r="P10" s="49">
        <f>+[1]LaL!Q10</f>
        <v>228830</v>
      </c>
    </row>
    <row r="11" spans="1:16" s="15" customFormat="1" ht="20.100000000000001" customHeight="1" x14ac:dyDescent="0.2">
      <c r="A11" s="14" t="s">
        <v>6</v>
      </c>
      <c r="B11" s="46">
        <v>2626063</v>
      </c>
      <c r="C11" s="46">
        <v>2845928</v>
      </c>
      <c r="D11" s="46">
        <v>2625509</v>
      </c>
      <c r="E11" s="46">
        <v>2412045</v>
      </c>
      <c r="F11" s="46">
        <v>2382262</v>
      </c>
      <c r="G11" s="46">
        <v>2708014</v>
      </c>
      <c r="H11" s="46">
        <v>2535696</v>
      </c>
      <c r="I11" s="46">
        <v>2425901</v>
      </c>
      <c r="J11" s="46">
        <v>2467507</v>
      </c>
      <c r="K11" s="46">
        <v>2247029</v>
      </c>
      <c r="L11" s="46">
        <v>2229884</v>
      </c>
      <c r="M11" s="46">
        <v>1856957</v>
      </c>
      <c r="N11" s="46">
        <v>1643841</v>
      </c>
      <c r="O11" s="46">
        <v>1406781</v>
      </c>
      <c r="P11" s="49">
        <f>+[1]LaL!Q11</f>
        <v>1601977</v>
      </c>
    </row>
    <row r="12" spans="1:16" s="15" customFormat="1" ht="20.100000000000001" customHeight="1" x14ac:dyDescent="0.2">
      <c r="A12" s="14" t="s">
        <v>7</v>
      </c>
      <c r="B12" s="46">
        <v>2484339</v>
      </c>
      <c r="C12" s="46">
        <v>2645350</v>
      </c>
      <c r="D12" s="46">
        <v>2569183</v>
      </c>
      <c r="E12" s="46">
        <v>2835861</v>
      </c>
      <c r="F12" s="46">
        <v>2967724</v>
      </c>
      <c r="G12" s="46">
        <v>3187986</v>
      </c>
      <c r="H12" s="46">
        <v>3377849</v>
      </c>
      <c r="I12" s="46">
        <v>3313516</v>
      </c>
      <c r="J12" s="46">
        <v>3243016</v>
      </c>
      <c r="K12" s="46">
        <v>3210588</v>
      </c>
      <c r="L12" s="46">
        <v>3267170</v>
      </c>
      <c r="M12" s="46">
        <v>3629851</v>
      </c>
      <c r="N12" s="46">
        <v>3572827</v>
      </c>
      <c r="O12" s="46">
        <v>3320621</v>
      </c>
      <c r="P12" s="49">
        <f>+[1]LaL!Q12</f>
        <v>3710536</v>
      </c>
    </row>
    <row r="13" spans="1:16" s="15" customFormat="1" ht="20.100000000000001" customHeight="1" x14ac:dyDescent="0.2">
      <c r="A13" s="14" t="s">
        <v>8</v>
      </c>
      <c r="B13" s="46">
        <v>111622</v>
      </c>
      <c r="C13" s="46">
        <v>116890</v>
      </c>
      <c r="D13" s="46">
        <v>127045</v>
      </c>
      <c r="E13" s="46">
        <v>150703</v>
      </c>
      <c r="F13" s="46">
        <v>167770</v>
      </c>
      <c r="G13" s="46">
        <v>150647</v>
      </c>
      <c r="H13" s="46">
        <v>149784</v>
      </c>
      <c r="I13" s="46">
        <v>187850</v>
      </c>
      <c r="J13" s="46">
        <v>226151</v>
      </c>
      <c r="K13" s="46">
        <v>243686</v>
      </c>
      <c r="L13" s="46">
        <v>221864</v>
      </c>
      <c r="M13" s="46">
        <v>218544</v>
      </c>
      <c r="N13" s="46">
        <v>226525</v>
      </c>
      <c r="O13" s="46">
        <v>231824</v>
      </c>
      <c r="P13" s="49">
        <f>+[1]LaL!Q13</f>
        <v>238363</v>
      </c>
    </row>
    <row r="14" spans="1:16" s="15" customFormat="1" ht="20.100000000000001" customHeight="1" x14ac:dyDescent="0.2">
      <c r="A14" s="14" t="s">
        <v>9</v>
      </c>
      <c r="B14" s="46">
        <v>735838</v>
      </c>
      <c r="C14" s="46">
        <v>792963</v>
      </c>
      <c r="D14" s="46">
        <v>805272</v>
      </c>
      <c r="E14" s="46">
        <v>992283</v>
      </c>
      <c r="F14" s="46">
        <v>1000757</v>
      </c>
      <c r="G14" s="46">
        <v>1107887</v>
      </c>
      <c r="H14" s="46">
        <v>1299186</v>
      </c>
      <c r="I14" s="46">
        <v>1387848</v>
      </c>
      <c r="J14" s="46">
        <v>1343518</v>
      </c>
      <c r="K14" s="46">
        <v>1280123</v>
      </c>
      <c r="L14" s="46">
        <v>1218974</v>
      </c>
      <c r="M14" s="46">
        <v>1202765</v>
      </c>
      <c r="N14" s="46">
        <v>1432071</v>
      </c>
      <c r="O14" s="46">
        <v>1313695</v>
      </c>
      <c r="P14" s="49">
        <f>+[1]LaL!Q14</f>
        <v>1784944</v>
      </c>
    </row>
    <row r="15" spans="1:16" s="15" customFormat="1" ht="20.100000000000001" customHeight="1" x14ac:dyDescent="0.2">
      <c r="A15" s="14" t="s">
        <v>10</v>
      </c>
      <c r="B15" s="46">
        <v>1408019</v>
      </c>
      <c r="C15" s="46">
        <v>1550836</v>
      </c>
      <c r="D15" s="46">
        <v>1544631</v>
      </c>
      <c r="E15" s="46">
        <v>1713476</v>
      </c>
      <c r="F15" s="46">
        <v>1824646</v>
      </c>
      <c r="G15" s="46">
        <v>2002791</v>
      </c>
      <c r="H15" s="46">
        <v>2116307</v>
      </c>
      <c r="I15" s="46">
        <v>2145787</v>
      </c>
      <c r="J15" s="46">
        <v>2200796</v>
      </c>
      <c r="K15" s="46">
        <v>2262398</v>
      </c>
      <c r="L15" s="46">
        <v>2290933</v>
      </c>
      <c r="M15" s="46">
        <v>2363726</v>
      </c>
      <c r="N15" s="46">
        <v>2423303</v>
      </c>
      <c r="O15" s="46">
        <v>2147426</v>
      </c>
      <c r="P15" s="49">
        <f>+[1]LaL!Q15</f>
        <v>2483496</v>
      </c>
    </row>
    <row r="16" spans="1:16" s="15" customFormat="1" ht="20.100000000000001" customHeight="1" x14ac:dyDescent="0.2">
      <c r="A16" s="14" t="s">
        <v>11</v>
      </c>
      <c r="B16" s="46">
        <v>840358</v>
      </c>
      <c r="C16" s="46">
        <v>899859</v>
      </c>
      <c r="D16" s="46">
        <v>871203</v>
      </c>
      <c r="E16" s="46">
        <v>997677</v>
      </c>
      <c r="F16" s="46">
        <v>1058466</v>
      </c>
      <c r="G16" s="46">
        <v>1145100</v>
      </c>
      <c r="H16" s="46">
        <v>1204141</v>
      </c>
      <c r="I16" s="46">
        <v>1227742</v>
      </c>
      <c r="J16" s="46">
        <v>1273849</v>
      </c>
      <c r="K16" s="46">
        <v>1302582</v>
      </c>
      <c r="L16" s="46">
        <v>1353312</v>
      </c>
      <c r="M16" s="46">
        <v>1410515</v>
      </c>
      <c r="N16" s="46">
        <v>1451720</v>
      </c>
      <c r="O16" s="46">
        <v>1115750</v>
      </c>
      <c r="P16" s="49">
        <f>+[1]LaL!Q16</f>
        <v>1264903</v>
      </c>
    </row>
    <row r="17" spans="1:16" s="15" customFormat="1" ht="20.100000000000001" customHeight="1" x14ac:dyDescent="0.2">
      <c r="A17" s="14" t="s">
        <v>12</v>
      </c>
      <c r="B17" s="46">
        <v>296942</v>
      </c>
      <c r="C17" s="46">
        <v>324349</v>
      </c>
      <c r="D17" s="46">
        <v>326229</v>
      </c>
      <c r="E17" s="46">
        <v>350246</v>
      </c>
      <c r="F17" s="46">
        <v>381659</v>
      </c>
      <c r="G17" s="46">
        <v>420966</v>
      </c>
      <c r="H17" s="46">
        <v>454165</v>
      </c>
      <c r="I17" s="46">
        <v>481449</v>
      </c>
      <c r="J17" s="46">
        <v>494899</v>
      </c>
      <c r="K17" s="46">
        <v>506558</v>
      </c>
      <c r="L17" s="46">
        <v>508762</v>
      </c>
      <c r="M17" s="46">
        <v>532783</v>
      </c>
      <c r="N17" s="46">
        <v>553605</v>
      </c>
      <c r="O17" s="46">
        <v>294906</v>
      </c>
      <c r="P17" s="49">
        <f>+[1]LaL!Q17</f>
        <v>423612</v>
      </c>
    </row>
    <row r="18" spans="1:16" s="15" customFormat="1" ht="20.100000000000001" customHeight="1" x14ac:dyDescent="0.2">
      <c r="A18" s="14" t="s">
        <v>13</v>
      </c>
      <c r="B18" s="46">
        <v>384959</v>
      </c>
      <c r="C18" s="46">
        <v>455833</v>
      </c>
      <c r="D18" s="46">
        <v>491937</v>
      </c>
      <c r="E18" s="46">
        <v>547178</v>
      </c>
      <c r="F18" s="46">
        <v>620764</v>
      </c>
      <c r="G18" s="46">
        <v>716716</v>
      </c>
      <c r="H18" s="46">
        <v>775459</v>
      </c>
      <c r="I18" s="46">
        <v>835551</v>
      </c>
      <c r="J18" s="46">
        <v>905737</v>
      </c>
      <c r="K18" s="46">
        <v>994168</v>
      </c>
      <c r="L18" s="46">
        <v>1104041</v>
      </c>
      <c r="M18" s="46">
        <v>1196505</v>
      </c>
      <c r="N18" s="46">
        <v>1290531</v>
      </c>
      <c r="O18" s="46">
        <v>1396659</v>
      </c>
      <c r="P18" s="49">
        <f>+[1]LaL!Q18</f>
        <v>1520475</v>
      </c>
    </row>
    <row r="19" spans="1:16" s="15" customFormat="1" ht="20.100000000000001" customHeight="1" x14ac:dyDescent="0.2">
      <c r="A19" s="14" t="s">
        <v>28</v>
      </c>
      <c r="B19" s="46">
        <v>553194</v>
      </c>
      <c r="C19" s="46">
        <v>577798</v>
      </c>
      <c r="D19" s="46">
        <v>705395</v>
      </c>
      <c r="E19" s="46">
        <v>730419</v>
      </c>
      <c r="F19" s="46">
        <v>758819</v>
      </c>
      <c r="G19" s="46">
        <v>813624</v>
      </c>
      <c r="H19" s="46">
        <v>843327</v>
      </c>
      <c r="I19" s="46">
        <v>916411</v>
      </c>
      <c r="J19" s="46">
        <v>944544</v>
      </c>
      <c r="K19" s="46">
        <v>993610</v>
      </c>
      <c r="L19" s="46">
        <v>1024723</v>
      </c>
      <c r="M19" s="46">
        <v>1075544</v>
      </c>
      <c r="N19" s="46">
        <v>1115850</v>
      </c>
      <c r="O19" s="46">
        <v>1165705</v>
      </c>
      <c r="P19" s="49">
        <f>+[1]LaL!Q19</f>
        <v>1192883</v>
      </c>
    </row>
    <row r="20" spans="1:16" s="15" customFormat="1" ht="20.100000000000001" customHeight="1" x14ac:dyDescent="0.2">
      <c r="A20" s="14" t="s">
        <v>14</v>
      </c>
      <c r="B20" s="46">
        <v>2829590</v>
      </c>
      <c r="C20" s="46">
        <v>3006902</v>
      </c>
      <c r="D20" s="46">
        <v>3189239</v>
      </c>
      <c r="E20" s="46">
        <v>3327372</v>
      </c>
      <c r="F20" s="46">
        <v>3457316</v>
      </c>
      <c r="G20" s="46">
        <v>3641610</v>
      </c>
      <c r="H20" s="46">
        <v>3842284</v>
      </c>
      <c r="I20" s="46">
        <v>4036170</v>
      </c>
      <c r="J20" s="46">
        <v>4240722</v>
      </c>
      <c r="K20" s="46">
        <v>4394789</v>
      </c>
      <c r="L20" s="46">
        <v>4501026</v>
      </c>
      <c r="M20" s="46">
        <v>4744071</v>
      </c>
      <c r="N20" s="46">
        <v>4968366</v>
      </c>
      <c r="O20" s="46">
        <v>4725331</v>
      </c>
      <c r="P20" s="49">
        <f>+[1]LaL!Q20</f>
        <v>5083806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14615612</v>
      </c>
      <c r="C22" s="48">
        <v>15653801</v>
      </c>
      <c r="D22" s="48">
        <v>15716171</v>
      </c>
      <c r="E22" s="48">
        <v>16624855</v>
      </c>
      <c r="F22" s="48">
        <v>17378414</v>
      </c>
      <c r="G22" s="48">
        <v>18712792</v>
      </c>
      <c r="H22" s="48">
        <v>19532083</v>
      </c>
      <c r="I22" s="48">
        <v>19821258</v>
      </c>
      <c r="J22" s="48">
        <v>20274733</v>
      </c>
      <c r="K22" s="48">
        <v>20448345</v>
      </c>
      <c r="L22" s="48">
        <v>20797558</v>
      </c>
      <c r="M22" s="48">
        <v>21840178</v>
      </c>
      <c r="N22" s="48">
        <v>22637274</v>
      </c>
      <c r="O22" s="48">
        <v>21228380</v>
      </c>
      <c r="P22" s="48">
        <f>+[1]LaL!Q22</f>
        <v>23403009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1930947</v>
      </c>
      <c r="E25" s="22">
        <v>2058318</v>
      </c>
      <c r="F25" s="22">
        <v>2210682</v>
      </c>
      <c r="G25" s="22">
        <v>2287107</v>
      </c>
      <c r="H25" s="22">
        <v>2551601</v>
      </c>
      <c r="I25" s="22">
        <v>2682266</v>
      </c>
      <c r="J25" s="22">
        <v>2824396</v>
      </c>
      <c r="K25" s="22">
        <v>2797856</v>
      </c>
      <c r="L25" s="22">
        <v>2797856</v>
      </c>
      <c r="M25" s="23"/>
    </row>
    <row r="26" spans="1:16" s="21" customFormat="1" ht="10.65" customHeight="1" x14ac:dyDescent="0.2">
      <c r="A26" s="20" t="s">
        <v>31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1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22</v>
      </c>
      <c r="B1" s="1"/>
      <c r="C1" s="1"/>
      <c r="D1" s="1"/>
      <c r="E1" s="1"/>
      <c r="F1" s="1"/>
      <c r="G1" s="1"/>
      <c r="H1" s="2"/>
      <c r="I1" s="2"/>
      <c r="J1" s="2"/>
      <c r="K1" s="2"/>
      <c r="L1" s="3"/>
      <c r="M1" s="3"/>
    </row>
    <row r="2" spans="1:16" s="4" customFormat="1" ht="18" x14ac:dyDescent="0.2">
      <c r="A2" s="42" t="s">
        <v>27</v>
      </c>
      <c r="L2" s="5"/>
      <c r="M2" s="5"/>
    </row>
    <row r="3" spans="1:16" s="4" customFormat="1" ht="18" x14ac:dyDescent="0.2">
      <c r="A3" s="43" t="s">
        <v>29</v>
      </c>
      <c r="L3" s="5"/>
      <c r="M3" s="5"/>
    </row>
    <row r="4" spans="1:16" s="4" customFormat="1" ht="13.8" x14ac:dyDescent="0.3">
      <c r="A4" s="44" t="s">
        <v>0</v>
      </c>
      <c r="L4" s="5"/>
      <c r="M4" s="5"/>
    </row>
    <row r="5" spans="1:16" s="4" customFormat="1" ht="13.8" x14ac:dyDescent="0.2">
      <c r="A5" s="45" t="s">
        <v>16</v>
      </c>
      <c r="L5" s="5"/>
      <c r="M5" s="5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27">
        <v>14.758711438152572</v>
      </c>
      <c r="C9" s="27">
        <v>14.511178467133956</v>
      </c>
      <c r="D9" s="27">
        <v>14.929348885297825</v>
      </c>
      <c r="E9" s="27">
        <v>14.818763832827415</v>
      </c>
      <c r="F9" s="27">
        <v>15.18639157750529</v>
      </c>
      <c r="G9" s="27">
        <v>14.327461129263874</v>
      </c>
      <c r="H9" s="27">
        <v>14.136449246094235</v>
      </c>
      <c r="I9" s="27">
        <v>14.125435428972269</v>
      </c>
      <c r="J9" s="27">
        <v>14.168472650170042</v>
      </c>
      <c r="K9" s="27">
        <v>14.252796497711673</v>
      </c>
      <c r="L9" s="27">
        <v>14.097631077648634</v>
      </c>
      <c r="M9" s="27">
        <v>15.521956826542349</v>
      </c>
      <c r="N9" s="27">
        <v>16.704961913700387</v>
      </c>
      <c r="O9" s="27">
        <v>18.189404938106442</v>
      </c>
      <c r="P9" s="27">
        <f>+[1]LaL!Q37</f>
        <v>16.532848404237249</v>
      </c>
    </row>
    <row r="10" spans="1:16" s="15" customFormat="1" ht="20.100000000000001" customHeight="1" x14ac:dyDescent="0.2">
      <c r="A10" s="14" t="s">
        <v>5</v>
      </c>
      <c r="B10" s="27">
        <v>1.2836410818787471</v>
      </c>
      <c r="C10" s="27">
        <v>1.057519512353581</v>
      </c>
      <c r="D10" s="27">
        <v>0.72667827297119636</v>
      </c>
      <c r="E10" s="27">
        <v>0.62555132059798413</v>
      </c>
      <c r="F10" s="27">
        <v>0.6852006172715186</v>
      </c>
      <c r="G10" s="27">
        <v>0.72882229439626112</v>
      </c>
      <c r="H10" s="27">
        <v>0.88440132063743526</v>
      </c>
      <c r="I10" s="27">
        <v>0.3188193201460775</v>
      </c>
      <c r="J10" s="27">
        <v>0.30271175457649679</v>
      </c>
      <c r="K10" s="27">
        <v>0.48098269077521927</v>
      </c>
      <c r="L10" s="27">
        <v>0.69674526211202292</v>
      </c>
      <c r="M10" s="27">
        <v>1.0022537362103916</v>
      </c>
      <c r="N10" s="27">
        <v>0.78228058731806671</v>
      </c>
      <c r="O10" s="27">
        <v>1.1699715192586528</v>
      </c>
      <c r="P10" s="27">
        <f>+[1]LaL!Q38</f>
        <v>0.97778025039429761</v>
      </c>
    </row>
    <row r="11" spans="1:16" s="15" customFormat="1" ht="20.100000000000001" customHeight="1" x14ac:dyDescent="0.2">
      <c r="A11" s="14" t="s">
        <v>6</v>
      </c>
      <c r="B11" s="27">
        <v>17.967519936900349</v>
      </c>
      <c r="C11" s="27">
        <v>18.180427871799314</v>
      </c>
      <c r="D11" s="27">
        <v>16.705780307429844</v>
      </c>
      <c r="E11" s="27">
        <v>14.508667895148559</v>
      </c>
      <c r="F11" s="27">
        <v>13.708166924783816</v>
      </c>
      <c r="G11" s="27">
        <v>14.47145888224483</v>
      </c>
      <c r="H11" s="27">
        <v>12.982209833943466</v>
      </c>
      <c r="I11" s="27">
        <v>12.238885140388163</v>
      </c>
      <c r="J11" s="27">
        <v>12.170355091729199</v>
      </c>
      <c r="K11" s="27">
        <v>10.988806184559191</v>
      </c>
      <c r="L11" s="27">
        <v>10.721854940854115</v>
      </c>
      <c r="M11" s="27">
        <v>8.5024810695224193</v>
      </c>
      <c r="N11" s="27">
        <v>7.2616561517080198</v>
      </c>
      <c r="O11" s="27">
        <v>6.6268881563265785</v>
      </c>
      <c r="P11" s="27">
        <f>+[1]LaL!Q39</f>
        <v>6.8451753362142442</v>
      </c>
    </row>
    <row r="12" spans="1:16" s="15" customFormat="1" ht="20.100000000000001" customHeight="1" x14ac:dyDescent="0.2">
      <c r="A12" s="14" t="s">
        <v>7</v>
      </c>
      <c r="B12" s="27">
        <v>16.997844496692988</v>
      </c>
      <c r="C12" s="27">
        <v>16.899090514821289</v>
      </c>
      <c r="D12" s="27">
        <v>16.347385123259347</v>
      </c>
      <c r="E12" s="27">
        <v>17.057959302502187</v>
      </c>
      <c r="F12" s="27">
        <v>17.077070439224201</v>
      </c>
      <c r="G12" s="27">
        <v>17.0363994854429</v>
      </c>
      <c r="H12" s="27">
        <v>17.293849304244713</v>
      </c>
      <c r="I12" s="27">
        <v>16.716981333879012</v>
      </c>
      <c r="J12" s="27">
        <v>15.995357374126703</v>
      </c>
      <c r="K12" s="27">
        <v>15.700967486610775</v>
      </c>
      <c r="L12" s="27">
        <v>15.709392420013927</v>
      </c>
      <c r="M12" s="27">
        <v>16.620061429902265</v>
      </c>
      <c r="N12" s="27">
        <v>15.782938352029488</v>
      </c>
      <c r="O12" s="27">
        <v>15.642366492403095</v>
      </c>
      <c r="P12" s="27">
        <f>+[1]LaL!Q40</f>
        <v>15.854952668693159</v>
      </c>
    </row>
    <row r="13" spans="1:16" s="15" customFormat="1" ht="20.100000000000001" customHeight="1" x14ac:dyDescent="0.2">
      <c r="A13" s="14" t="s">
        <v>8</v>
      </c>
      <c r="B13" s="27">
        <v>0.76371759184630794</v>
      </c>
      <c r="C13" s="27">
        <v>0.7467195986457219</v>
      </c>
      <c r="D13" s="27">
        <v>0.80837119932075063</v>
      </c>
      <c r="E13" s="27">
        <v>0.9064921167733494</v>
      </c>
      <c r="F13" s="27">
        <v>0.96539304449761631</v>
      </c>
      <c r="G13" s="27">
        <v>0.80504822583396429</v>
      </c>
      <c r="H13" s="27">
        <v>0.76686137366915752</v>
      </c>
      <c r="I13" s="27">
        <v>0.94771986722537982</v>
      </c>
      <c r="J13" s="27">
        <v>1.1154326915180586</v>
      </c>
      <c r="K13" s="27">
        <v>1.1917150263260914</v>
      </c>
      <c r="L13" s="27">
        <v>1.0667790901220231</v>
      </c>
      <c r="M13" s="27">
        <v>1.0006511851689122</v>
      </c>
      <c r="N13" s="27">
        <v>1.0006726074879864</v>
      </c>
      <c r="O13" s="27">
        <v>1.0920475325955159</v>
      </c>
      <c r="P13" s="27">
        <f>+[1]LaL!Q41</f>
        <v>1.0185143286489358</v>
      </c>
    </row>
    <row r="14" spans="1:16" s="15" customFormat="1" ht="20.100000000000001" customHeight="1" x14ac:dyDescent="0.2">
      <c r="A14" s="14" t="s">
        <v>9</v>
      </c>
      <c r="B14" s="27">
        <v>5.0346027248123448</v>
      </c>
      <c r="C14" s="27">
        <v>5.0656259141150448</v>
      </c>
      <c r="D14" s="27">
        <v>5.1238434603441254</v>
      </c>
      <c r="E14" s="27">
        <v>5.9686716064591243</v>
      </c>
      <c r="F14" s="27">
        <v>5.7586210111003222</v>
      </c>
      <c r="G14" s="27">
        <v>5.9204794239149345</v>
      </c>
      <c r="H14" s="27">
        <v>6.651548634111375</v>
      </c>
      <c r="I14" s="27">
        <v>7.0018159291403208</v>
      </c>
      <c r="J14" s="27">
        <v>6.6265632203393254</v>
      </c>
      <c r="K14" s="27">
        <v>6.2602768096880217</v>
      </c>
      <c r="L14" s="27">
        <v>5.861140043460872</v>
      </c>
      <c r="M14" s="27">
        <v>5.5071208668720555</v>
      </c>
      <c r="N14" s="27">
        <v>6.3261636538038983</v>
      </c>
      <c r="O14" s="27">
        <v>6.1883902587008519</v>
      </c>
      <c r="P14" s="27">
        <f>+[1]LaL!Q42</f>
        <v>7.6269850599125943</v>
      </c>
    </row>
    <row r="15" spans="1:16" s="15" customFormat="1" ht="20.100000000000001" customHeight="1" x14ac:dyDescent="0.2">
      <c r="A15" s="14" t="s">
        <v>10</v>
      </c>
      <c r="B15" s="27">
        <v>9.6336643309907242</v>
      </c>
      <c r="C15" s="27">
        <v>9.9070890194656229</v>
      </c>
      <c r="D15" s="27">
        <v>9.8282908731395189</v>
      </c>
      <c r="E15" s="27">
        <v>10.306712449522117</v>
      </c>
      <c r="F15" s="27">
        <v>10.49949667443761</v>
      </c>
      <c r="G15" s="27">
        <v>10.702790903677014</v>
      </c>
      <c r="H15" s="27">
        <v>10.835029730316013</v>
      </c>
      <c r="I15" s="27">
        <v>10.82568523148228</v>
      </c>
      <c r="J15" s="27">
        <v>10.854870443916573</v>
      </c>
      <c r="K15" s="27">
        <v>11.063966301429284</v>
      </c>
      <c r="L15" s="27">
        <v>11.015394211185756</v>
      </c>
      <c r="M15" s="27">
        <v>10.822833037349787</v>
      </c>
      <c r="N15" s="27">
        <v>10.704924099960092</v>
      </c>
      <c r="O15" s="27">
        <v>10.115826078108645</v>
      </c>
      <c r="P15" s="27">
        <f>+[1]LaL!Q43</f>
        <v>10.611866192078121</v>
      </c>
    </row>
    <row r="16" spans="1:16" s="15" customFormat="1" ht="20.100000000000001" customHeight="1" x14ac:dyDescent="0.2">
      <c r="A16" s="14" t="s">
        <v>11</v>
      </c>
      <c r="B16" s="27">
        <v>5.7497284410669902</v>
      </c>
      <c r="C16" s="27">
        <v>5.7485015939579149</v>
      </c>
      <c r="D16" s="27">
        <v>5.5433540396067214</v>
      </c>
      <c r="E16" s="27">
        <v>6.0011170022234781</v>
      </c>
      <c r="F16" s="27">
        <v>6.0906938918591766</v>
      </c>
      <c r="G16" s="27">
        <v>6.1193433882020383</v>
      </c>
      <c r="H16" s="27">
        <v>6.1649389878181449</v>
      </c>
      <c r="I16" s="27">
        <v>6.194066996151304</v>
      </c>
      <c r="J16" s="27">
        <v>6.2829384732218179</v>
      </c>
      <c r="K16" s="27">
        <v>6.3701096592413711</v>
      </c>
      <c r="L16" s="27">
        <v>6.5070716475463124</v>
      </c>
      <c r="M16" s="27">
        <v>6.4583493779217367</v>
      </c>
      <c r="N16" s="27">
        <v>6.4129629742521121</v>
      </c>
      <c r="O16" s="27">
        <v>5.2559356860956887</v>
      </c>
      <c r="P16" s="27">
        <f>+[1]LaL!Q44</f>
        <v>5.404873364788263</v>
      </c>
    </row>
    <row r="17" spans="1:16" s="15" customFormat="1" ht="20.100000000000001" customHeight="1" x14ac:dyDescent="0.2">
      <c r="A17" s="14" t="s">
        <v>12</v>
      </c>
      <c r="B17" s="27">
        <v>2.0316768124386444</v>
      </c>
      <c r="C17" s="27">
        <v>2.0720143305769634</v>
      </c>
      <c r="D17" s="27">
        <v>2.0757536934409786</v>
      </c>
      <c r="E17" s="27">
        <v>2.1067612319024738</v>
      </c>
      <c r="F17" s="27">
        <v>2.1961670380277512</v>
      </c>
      <c r="G17" s="27">
        <v>2.2496161983738183</v>
      </c>
      <c r="H17" s="27">
        <v>2.3252256300569685</v>
      </c>
      <c r="I17" s="27">
        <v>2.428952794015395</v>
      </c>
      <c r="J17" s="27">
        <v>2.4409643273724</v>
      </c>
      <c r="K17" s="27">
        <v>2.477256716863883</v>
      </c>
      <c r="L17" s="27">
        <v>2.446258353985598</v>
      </c>
      <c r="M17" s="27">
        <v>2.4394627186646556</v>
      </c>
      <c r="N17" s="27">
        <v>2.4455462261047867</v>
      </c>
      <c r="O17" s="27">
        <v>1.389206336046368</v>
      </c>
      <c r="P17" s="27">
        <f>+[1]LaL!Q45</f>
        <v>1.8100749352358922</v>
      </c>
    </row>
    <row r="18" spans="1:16" s="15" customFormat="1" ht="20.100000000000001" customHeight="1" x14ac:dyDescent="0.2">
      <c r="A18" s="14" t="s">
        <v>13</v>
      </c>
      <c r="B18" s="27">
        <v>2.6338890222318434</v>
      </c>
      <c r="C18" s="27">
        <v>2.911963682175339</v>
      </c>
      <c r="D18" s="27">
        <v>3.1301326512672838</v>
      </c>
      <c r="E18" s="27">
        <v>3.2913249468942736</v>
      </c>
      <c r="F18" s="27">
        <v>3.5720405786166678</v>
      </c>
      <c r="G18" s="27">
        <v>3.8300858578452641</v>
      </c>
      <c r="H18" s="27">
        <v>3.9701807533789406</v>
      </c>
      <c r="I18" s="27">
        <v>4.2154287079054216</v>
      </c>
      <c r="J18" s="27">
        <v>4.4673190024253335</v>
      </c>
      <c r="K18" s="27">
        <v>4.8618506778910469</v>
      </c>
      <c r="L18" s="27">
        <v>5.3085126628809016</v>
      </c>
      <c r="M18" s="27">
        <v>5.4784580968158778</v>
      </c>
      <c r="N18" s="27">
        <v>5.7009116910454853</v>
      </c>
      <c r="O18" s="27">
        <v>6.5792067034790218</v>
      </c>
      <c r="P18" s="27">
        <f>+[1]LaL!Q46</f>
        <v>6.4969209728543875</v>
      </c>
    </row>
    <row r="19" spans="1:16" s="15" customFormat="1" ht="20.100000000000001" customHeight="1" x14ac:dyDescent="0.2">
      <c r="A19" s="14" t="s">
        <v>28</v>
      </c>
      <c r="B19" s="27">
        <v>3.7849526930517858</v>
      </c>
      <c r="C19" s="27">
        <v>3.6911035217580697</v>
      </c>
      <c r="D19" s="27">
        <v>4.4883387944811748</v>
      </c>
      <c r="E19" s="27">
        <v>4.3935360639235652</v>
      </c>
      <c r="F19" s="27">
        <v>4.3664456376744161</v>
      </c>
      <c r="G19" s="27">
        <v>4.3479562002292331</v>
      </c>
      <c r="H19" s="27">
        <v>4.3176500939505527</v>
      </c>
      <c r="I19" s="27">
        <v>4.6233745607872114</v>
      </c>
      <c r="J19" s="27">
        <v>4.6587247289520413</v>
      </c>
      <c r="K19" s="27">
        <v>4.8591218506925626</v>
      </c>
      <c r="L19" s="27">
        <v>4.9271313487862374</v>
      </c>
      <c r="M19" s="27">
        <v>4.9246118781632635</v>
      </c>
      <c r="N19" s="27">
        <v>4.9292595919455673</v>
      </c>
      <c r="O19" s="27">
        <v>5.4912574581762712</v>
      </c>
      <c r="P19" s="27">
        <f>+[1]LaL!Q47</f>
        <v>5.0971351589874621</v>
      </c>
    </row>
    <row r="20" spans="1:16" s="15" customFormat="1" ht="20.100000000000001" customHeight="1" x14ac:dyDescent="0.2">
      <c r="A20" s="14" t="s">
        <v>14</v>
      </c>
      <c r="B20" s="27">
        <v>19.3600514299367</v>
      </c>
      <c r="C20" s="27">
        <v>19.208765973197181</v>
      </c>
      <c r="D20" s="27">
        <v>20.292722699441232</v>
      </c>
      <c r="E20" s="27">
        <v>20.014442231225477</v>
      </c>
      <c r="F20" s="27">
        <v>19.894312565001616</v>
      </c>
      <c r="G20" s="27">
        <v>19.460538010575867</v>
      </c>
      <c r="H20" s="27">
        <v>19.671655091778998</v>
      </c>
      <c r="I20" s="27">
        <v>20.362834689907171</v>
      </c>
      <c r="J20" s="27">
        <v>20.91629024165201</v>
      </c>
      <c r="K20" s="27">
        <v>21.492150098210882</v>
      </c>
      <c r="L20" s="27">
        <v>21.6420889414036</v>
      </c>
      <c r="M20" s="27">
        <v>21.721759776866286</v>
      </c>
      <c r="N20" s="27">
        <v>21.947722150644111</v>
      </c>
      <c r="O20" s="27">
        <v>22.259498840702872</v>
      </c>
      <c r="P20" s="27">
        <f>+[1]LaL!Q48</f>
        <v>21.722873327955391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100</v>
      </c>
      <c r="C22" s="28">
        <v>99.999999999999972</v>
      </c>
      <c r="D22" s="28">
        <v>100.00000000000001</v>
      </c>
      <c r="E22" s="28">
        <v>100</v>
      </c>
      <c r="F22" s="28">
        <v>100</v>
      </c>
      <c r="G22" s="28">
        <v>100</v>
      </c>
      <c r="H22" s="28">
        <v>100</v>
      </c>
      <c r="I22" s="28">
        <v>100.00000000000001</v>
      </c>
      <c r="J22" s="28">
        <v>99.999999999999986</v>
      </c>
      <c r="K22" s="28">
        <v>99.999999999999986</v>
      </c>
      <c r="L22" s="28">
        <v>100</v>
      </c>
      <c r="M22" s="28">
        <v>100</v>
      </c>
      <c r="N22" s="28">
        <v>100</v>
      </c>
      <c r="O22" s="28">
        <v>100.00000000000001</v>
      </c>
      <c r="P22" s="28">
        <f>+[1]LaL!Q50</f>
        <v>99.999999999999972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  <c r="B24" s="13"/>
      <c r="C24" s="13"/>
      <c r="D24" s="13"/>
      <c r="E24" s="13"/>
      <c r="F24" s="13"/>
      <c r="G24" s="13"/>
      <c r="H24" s="13"/>
      <c r="I24" s="13"/>
      <c r="J24" s="13"/>
      <c r="K24" s="13"/>
      <c r="N24" s="13"/>
    </row>
    <row r="25" spans="1:16" s="21" customFormat="1" ht="9.6" x14ac:dyDescent="0.2">
      <c r="A25" s="21" t="s">
        <v>17</v>
      </c>
      <c r="B25" s="26"/>
      <c r="C25" s="20"/>
      <c r="M25" s="23"/>
      <c r="N25" s="23"/>
    </row>
    <row r="26" spans="1:16" s="21" customFormat="1" ht="10.65" customHeight="1" x14ac:dyDescent="0.2">
      <c r="A26" s="20" t="s">
        <v>30</v>
      </c>
      <c r="B26" s="26"/>
      <c r="C26" s="20"/>
      <c r="M26" s="23"/>
    </row>
    <row r="27" spans="1:16" s="21" customFormat="1" ht="10.65" customHeight="1" x14ac:dyDescent="0.2">
      <c r="A27" s="20" t="s">
        <v>31</v>
      </c>
      <c r="L27" s="23"/>
      <c r="M27" s="23"/>
    </row>
    <row r="28" spans="1:16" ht="6.15" customHeight="1" x14ac:dyDescent="0.2">
      <c r="A28" s="29"/>
    </row>
    <row r="29" spans="1:16" ht="11.25" hidden="1" customHeight="1" x14ac:dyDescent="0.2">
      <c r="A29" s="29"/>
    </row>
    <row r="30" spans="1:16" hidden="1" x14ac:dyDescent="0.2">
      <c r="A30" s="29"/>
    </row>
    <row r="31" spans="1:16" s="31" customFormat="1" hidden="1" x14ac:dyDescent="0.2">
      <c r="A31" s="30"/>
      <c r="L31" s="32"/>
      <c r="M31" s="32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.25" style="11" customWidth="1"/>
    <col min="2" max="11" width="11.75" style="11" customWidth="1"/>
    <col min="12" max="13" width="11.75" style="13" customWidth="1"/>
    <col min="14" max="14" width="11.75" style="11" customWidth="1"/>
    <col min="15" max="16384" width="11.375" style="11"/>
  </cols>
  <sheetData>
    <row r="1" spans="1:16" s="4" customFormat="1" ht="18" x14ac:dyDescent="0.2">
      <c r="A1" s="42" t="s">
        <v>23</v>
      </c>
      <c r="B1" s="1"/>
      <c r="C1" s="36"/>
      <c r="D1" s="36"/>
      <c r="E1" s="36"/>
      <c r="F1" s="36"/>
      <c r="G1" s="36"/>
      <c r="H1" s="37"/>
      <c r="I1" s="37"/>
      <c r="J1" s="37"/>
      <c r="K1" s="37"/>
      <c r="L1" s="3"/>
      <c r="M1" s="3"/>
      <c r="N1" s="35"/>
      <c r="O1" s="35"/>
    </row>
    <row r="2" spans="1:16" s="4" customFormat="1" ht="18" x14ac:dyDescent="0.2">
      <c r="A2" s="42" t="s">
        <v>27</v>
      </c>
      <c r="L2" s="5"/>
      <c r="M2" s="5"/>
      <c r="N2" s="35"/>
      <c r="O2" s="35"/>
    </row>
    <row r="3" spans="1:16" s="4" customFormat="1" ht="18" x14ac:dyDescent="0.2">
      <c r="A3" s="43" t="s">
        <v>29</v>
      </c>
      <c r="L3" s="5"/>
      <c r="M3" s="5"/>
      <c r="N3" s="35"/>
      <c r="O3" s="35"/>
    </row>
    <row r="4" spans="1:16" s="4" customFormat="1" ht="13.8" x14ac:dyDescent="0.3">
      <c r="A4" s="44" t="s">
        <v>0</v>
      </c>
      <c r="L4" s="5"/>
      <c r="M4" s="5"/>
    </row>
    <row r="5" spans="1:16" s="4" customFormat="1" ht="13.8" x14ac:dyDescent="0.2">
      <c r="A5" s="45" t="s">
        <v>18</v>
      </c>
      <c r="L5" s="5"/>
      <c r="M5" s="5"/>
    </row>
    <row r="6" spans="1:16" x14ac:dyDescent="0.2">
      <c r="H6" s="39"/>
      <c r="I6" s="39"/>
      <c r="J6" s="39"/>
      <c r="K6" s="39"/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6" customHeight="1" x14ac:dyDescent="0.2">
      <c r="A8" s="12"/>
      <c r="L8" s="11"/>
      <c r="M8" s="11"/>
    </row>
    <row r="9" spans="1:16" s="15" customFormat="1" ht="20.100000000000001" customHeight="1" x14ac:dyDescent="0.2">
      <c r="A9" s="14" t="s">
        <v>4</v>
      </c>
      <c r="B9" s="40" t="s">
        <v>32</v>
      </c>
      <c r="C9" s="40">
        <v>5.3069525598541816</v>
      </c>
      <c r="D9" s="40">
        <v>3.291627614788311</v>
      </c>
      <c r="E9" s="40">
        <v>4.9982909421639476</v>
      </c>
      <c r="F9" s="40">
        <v>7.1260002646535696</v>
      </c>
      <c r="G9" s="40">
        <v>1.5881604483861196</v>
      </c>
      <c r="H9" s="40">
        <v>2.9866829188965056</v>
      </c>
      <c r="I9" s="40">
        <v>1.4014486029879691</v>
      </c>
      <c r="J9" s="40">
        <v>2.5994708981480699</v>
      </c>
      <c r="K9" s="40">
        <v>1.4565448962967622</v>
      </c>
      <c r="L9" s="40">
        <v>0.60052270385502027</v>
      </c>
      <c r="M9" s="40">
        <v>15.622980235425899</v>
      </c>
      <c r="N9" s="40">
        <v>11.549331671201045</v>
      </c>
      <c r="O9" s="40">
        <v>2.1094007004538895</v>
      </c>
      <c r="P9" s="40">
        <f>+[1]LaL!Q100</f>
        <v>0.20376472684442604</v>
      </c>
    </row>
    <row r="10" spans="1:16" s="15" customFormat="1" ht="20.100000000000001" customHeight="1" x14ac:dyDescent="0.2">
      <c r="A10" s="14" t="s">
        <v>5</v>
      </c>
      <c r="B10" s="40" t="s">
        <v>32</v>
      </c>
      <c r="C10" s="40">
        <v>-11.763639852461466</v>
      </c>
      <c r="D10" s="40">
        <v>-31.01086129199841</v>
      </c>
      <c r="E10" s="40">
        <v>-8.9391100292453984</v>
      </c>
      <c r="F10" s="40">
        <v>14.500418281296575</v>
      </c>
      <c r="G10" s="40">
        <v>14.533453143764135</v>
      </c>
      <c r="H10" s="40">
        <v>26.659481020361781</v>
      </c>
      <c r="I10" s="40">
        <v>-63.417119171944286</v>
      </c>
      <c r="J10" s="40">
        <v>-2.8800202550875156</v>
      </c>
      <c r="K10" s="40">
        <v>60.251898197933969</v>
      </c>
      <c r="L10" s="40">
        <v>47.33256738482811</v>
      </c>
      <c r="M10" s="40">
        <v>51.059307413081569</v>
      </c>
      <c r="N10" s="40">
        <v>-19.099198698913639</v>
      </c>
      <c r="O10" s="40">
        <v>40.250837159136466</v>
      </c>
      <c r="P10" s="40">
        <f>+[1]LaL!Q101</f>
        <v>-7.8658109403058347</v>
      </c>
    </row>
    <row r="11" spans="1:16" s="15" customFormat="1" ht="20.100000000000001" customHeight="1" x14ac:dyDescent="0.2">
      <c r="A11" s="14" t="s">
        <v>6</v>
      </c>
      <c r="B11" s="40" t="s">
        <v>32</v>
      </c>
      <c r="C11" s="40">
        <v>8.3724190927635789</v>
      </c>
      <c r="D11" s="40">
        <v>-7.7450659327994202</v>
      </c>
      <c r="E11" s="40">
        <v>-8.1303853843197658</v>
      </c>
      <c r="F11" s="40">
        <v>-1.2347613746841404</v>
      </c>
      <c r="G11" s="40">
        <v>13.674062718542302</v>
      </c>
      <c r="H11" s="40">
        <v>-6.3632610466563335</v>
      </c>
      <c r="I11" s="40">
        <v>-4.3299748865794641</v>
      </c>
      <c r="J11" s="40">
        <v>1.7150741106088105</v>
      </c>
      <c r="K11" s="40">
        <v>-8.9352532738508899</v>
      </c>
      <c r="L11" s="40">
        <v>-0.76300750902635173</v>
      </c>
      <c r="M11" s="40">
        <v>-16.724053807283241</v>
      </c>
      <c r="N11" s="40">
        <v>-11.476625468441114</v>
      </c>
      <c r="O11" s="40">
        <v>-14.421102770888425</v>
      </c>
      <c r="P11" s="40">
        <f>+[1]LaL!Q102</f>
        <v>13.875365106580205</v>
      </c>
    </row>
    <row r="12" spans="1:16" s="15" customFormat="1" ht="20.100000000000001" customHeight="1" x14ac:dyDescent="0.2">
      <c r="A12" s="14" t="s">
        <v>7</v>
      </c>
      <c r="B12" s="40" t="s">
        <v>32</v>
      </c>
      <c r="C12" s="40">
        <v>6.4810398258852757</v>
      </c>
      <c r="D12" s="40">
        <v>-2.8792787343829787</v>
      </c>
      <c r="E12" s="40">
        <v>10.379875625831247</v>
      </c>
      <c r="F12" s="40">
        <v>4.6498400309465069</v>
      </c>
      <c r="G12" s="40">
        <v>7.4219165933220381</v>
      </c>
      <c r="H12" s="40">
        <v>5.9555782239947064</v>
      </c>
      <c r="I12" s="40">
        <v>-1.9045552361872922</v>
      </c>
      <c r="J12" s="40">
        <v>-2.1276493006220534</v>
      </c>
      <c r="K12" s="40">
        <v>-0.99993339533322967</v>
      </c>
      <c r="L12" s="40">
        <v>1.7623563035805319</v>
      </c>
      <c r="M12" s="40">
        <v>11.100769167199758</v>
      </c>
      <c r="N12" s="40">
        <v>-1.5709735743973994</v>
      </c>
      <c r="O12" s="40">
        <v>-7.0590039764030053</v>
      </c>
      <c r="P12" s="40">
        <f>+[1]LaL!Q103</f>
        <v>11.742231347690677</v>
      </c>
    </row>
    <row r="13" spans="1:16" s="15" customFormat="1" ht="20.100000000000001" customHeight="1" x14ac:dyDescent="0.2">
      <c r="A13" s="14" t="s">
        <v>8</v>
      </c>
      <c r="B13" s="40" t="s">
        <v>32</v>
      </c>
      <c r="C13" s="40">
        <v>4.7194997401945926</v>
      </c>
      <c r="D13" s="40">
        <v>8.6876550603131051</v>
      </c>
      <c r="E13" s="40">
        <v>18.621748199456874</v>
      </c>
      <c r="F13" s="40">
        <v>11.324923856857524</v>
      </c>
      <c r="G13" s="40">
        <v>-10.206234726113124</v>
      </c>
      <c r="H13" s="40">
        <v>-0.57286238690448954</v>
      </c>
      <c r="I13" s="40">
        <v>25.413929391657319</v>
      </c>
      <c r="J13" s="40">
        <v>20.389140271493204</v>
      </c>
      <c r="K13" s="40">
        <v>7.753669008759644</v>
      </c>
      <c r="L13" s="40">
        <v>-8.9549666373940227</v>
      </c>
      <c r="M13" s="40">
        <v>-1.4964122164929847</v>
      </c>
      <c r="N13" s="40">
        <v>3.6518961856651231</v>
      </c>
      <c r="O13" s="40">
        <v>2.3392561527425357</v>
      </c>
      <c r="P13" s="40">
        <f>+[1]LaL!Q104</f>
        <v>2.8206743046448963</v>
      </c>
    </row>
    <row r="14" spans="1:16" s="15" customFormat="1" ht="20.100000000000001" customHeight="1" x14ac:dyDescent="0.2">
      <c r="A14" s="14" t="s">
        <v>9</v>
      </c>
      <c r="B14" s="40" t="s">
        <v>32</v>
      </c>
      <c r="C14" s="40">
        <v>7.7632576735640271</v>
      </c>
      <c r="D14" s="40">
        <v>1.5522792362317119</v>
      </c>
      <c r="E14" s="40">
        <v>23.223333233988015</v>
      </c>
      <c r="F14" s="40">
        <v>0.85399024270293467</v>
      </c>
      <c r="G14" s="40">
        <v>10.704896393430175</v>
      </c>
      <c r="H14" s="40">
        <v>17.267013693634809</v>
      </c>
      <c r="I14" s="40">
        <v>6.8244269873597858</v>
      </c>
      <c r="J14" s="40">
        <v>-3.1941538266438414</v>
      </c>
      <c r="K14" s="40">
        <v>-4.7185821105485815</v>
      </c>
      <c r="L14" s="40">
        <v>-4.7768066037404253</v>
      </c>
      <c r="M14" s="40">
        <v>-1.3297248341638124</v>
      </c>
      <c r="N14" s="40">
        <v>19.06490461561485</v>
      </c>
      <c r="O14" s="40">
        <v>-8.2660706068344467</v>
      </c>
      <c r="P14" s="40">
        <f>+[1]LaL!Q105</f>
        <v>35.872025089537516</v>
      </c>
    </row>
    <row r="15" spans="1:16" s="15" customFormat="1" ht="20.100000000000001" customHeight="1" x14ac:dyDescent="0.2">
      <c r="A15" s="14" t="s">
        <v>10</v>
      </c>
      <c r="B15" s="40" t="s">
        <v>32</v>
      </c>
      <c r="C15" s="40">
        <v>10.14311596647488</v>
      </c>
      <c r="D15" s="40">
        <v>-0.40010678111676157</v>
      </c>
      <c r="E15" s="40">
        <v>10.931089690676927</v>
      </c>
      <c r="F15" s="40">
        <v>6.4879811564328946</v>
      </c>
      <c r="G15" s="40">
        <v>9.7632636686787464</v>
      </c>
      <c r="H15" s="40">
        <v>5.6678904588646475</v>
      </c>
      <c r="I15" s="40">
        <v>1.3929926045701251</v>
      </c>
      <c r="J15" s="40">
        <v>2.5635815670427746</v>
      </c>
      <c r="K15" s="40">
        <v>2.7990781517232932</v>
      </c>
      <c r="L15" s="40">
        <v>1.2612723313934993</v>
      </c>
      <c r="M15" s="40">
        <v>3.1774390608542404</v>
      </c>
      <c r="N15" s="40">
        <v>2.5204698006452446</v>
      </c>
      <c r="O15" s="40">
        <v>-11.384337823210728</v>
      </c>
      <c r="P15" s="40">
        <f>+[1]LaL!Q106</f>
        <v>15.649898995355358</v>
      </c>
    </row>
    <row r="16" spans="1:16" s="15" customFormat="1" ht="20.100000000000001" customHeight="1" x14ac:dyDescent="0.2">
      <c r="A16" s="14" t="s">
        <v>11</v>
      </c>
      <c r="B16" s="40" t="s">
        <v>32</v>
      </c>
      <c r="C16" s="40">
        <v>7.080434767087354</v>
      </c>
      <c r="D16" s="40">
        <v>-3.1844989048284305</v>
      </c>
      <c r="E16" s="40">
        <v>14.517167640607312</v>
      </c>
      <c r="F16" s="40">
        <v>6.0930541648248777</v>
      </c>
      <c r="G16" s="40">
        <v>8.184863755661496</v>
      </c>
      <c r="H16" s="40">
        <v>5.1559689110121383</v>
      </c>
      <c r="I16" s="40">
        <v>1.9599864135512348</v>
      </c>
      <c r="J16" s="40">
        <v>3.7554307012385379</v>
      </c>
      <c r="K16" s="40">
        <v>2.2556048636847947</v>
      </c>
      <c r="L16" s="40">
        <v>3.8945724722128716</v>
      </c>
      <c r="M16" s="40">
        <v>4.226889290865671</v>
      </c>
      <c r="N16" s="40">
        <v>2.9212734355891286</v>
      </c>
      <c r="O16" s="40">
        <v>-23.142892568814915</v>
      </c>
      <c r="P16" s="40">
        <f>+[1]LaL!Q107</f>
        <v>13.367958772126372</v>
      </c>
    </row>
    <row r="17" spans="1:16" s="15" customFormat="1" ht="20.100000000000001" customHeight="1" x14ac:dyDescent="0.2">
      <c r="A17" s="14" t="s">
        <v>12</v>
      </c>
      <c r="B17" s="40" t="s">
        <v>32</v>
      </c>
      <c r="C17" s="40">
        <v>9.229748570427887</v>
      </c>
      <c r="D17" s="40">
        <v>0.5796225670496824</v>
      </c>
      <c r="E17" s="40">
        <v>7.362006443326635</v>
      </c>
      <c r="F17" s="40">
        <v>8.9688390445572566</v>
      </c>
      <c r="G17" s="40">
        <v>10.298984171734446</v>
      </c>
      <c r="H17" s="40">
        <v>7.8863851237392026</v>
      </c>
      <c r="I17" s="40">
        <v>6.0075082844340812</v>
      </c>
      <c r="J17" s="40">
        <v>2.793650002388631</v>
      </c>
      <c r="K17" s="40">
        <v>2.3558342207197853</v>
      </c>
      <c r="L17" s="40">
        <v>0.43509331606648516</v>
      </c>
      <c r="M17" s="40">
        <v>4.72146111541349</v>
      </c>
      <c r="N17" s="40">
        <v>3.9081577302578978</v>
      </c>
      <c r="O17" s="40">
        <v>-46.729888639011577</v>
      </c>
      <c r="P17" s="40">
        <f>+[1]LaL!Q108</f>
        <v>43.643059144269699</v>
      </c>
    </row>
    <row r="18" spans="1:16" s="15" customFormat="1" ht="20.100000000000001" customHeight="1" x14ac:dyDescent="0.2">
      <c r="A18" s="14" t="s">
        <v>13</v>
      </c>
      <c r="B18" s="40" t="s">
        <v>32</v>
      </c>
      <c r="C18" s="40">
        <v>18.410791798607121</v>
      </c>
      <c r="D18" s="40">
        <v>7.9204445487711439</v>
      </c>
      <c r="E18" s="40">
        <v>11.229283424503535</v>
      </c>
      <c r="F18" s="40">
        <v>13.448274601683536</v>
      </c>
      <c r="G18" s="40">
        <v>15.457081918410225</v>
      </c>
      <c r="H18" s="40">
        <v>8.1961334754630855</v>
      </c>
      <c r="I18" s="40">
        <v>7.7492169154010639</v>
      </c>
      <c r="J18" s="40">
        <v>8.3999660104529852</v>
      </c>
      <c r="K18" s="40">
        <v>9.7634302231221568</v>
      </c>
      <c r="L18" s="40">
        <v>11.051753828326795</v>
      </c>
      <c r="M18" s="40">
        <v>8.3750512888561133</v>
      </c>
      <c r="N18" s="40">
        <v>7.8583875537503047</v>
      </c>
      <c r="O18" s="40">
        <v>8.2235916843531811</v>
      </c>
      <c r="P18" s="40">
        <f>+[1]LaL!Q109</f>
        <v>8.8651560617158509</v>
      </c>
    </row>
    <row r="19" spans="1:16" s="15" customFormat="1" ht="20.100000000000001" customHeight="1" x14ac:dyDescent="0.2">
      <c r="A19" s="14" t="s">
        <v>28</v>
      </c>
      <c r="B19" s="40" t="s">
        <v>32</v>
      </c>
      <c r="C19" s="40">
        <v>4.4476259684667525</v>
      </c>
      <c r="D19" s="40">
        <v>22.083323237532838</v>
      </c>
      <c r="E19" s="40">
        <v>3.5475159307905528</v>
      </c>
      <c r="F19" s="40">
        <v>3.8881792505397641</v>
      </c>
      <c r="G19" s="40">
        <v>7.2224074515793575</v>
      </c>
      <c r="H19" s="40">
        <v>3.6507035190702481</v>
      </c>
      <c r="I19" s="40">
        <v>8.666152038295948</v>
      </c>
      <c r="J19" s="40">
        <v>3.0699107714769838</v>
      </c>
      <c r="K19" s="40">
        <v>5.1946759494528578</v>
      </c>
      <c r="L19" s="40">
        <v>3.1313090649248636</v>
      </c>
      <c r="M19" s="40">
        <v>4.9594866124796653</v>
      </c>
      <c r="N19" s="40">
        <v>3.7474989400712531</v>
      </c>
      <c r="O19" s="40">
        <v>4.4678944302549723</v>
      </c>
      <c r="P19" s="40">
        <f>+[1]LaL!Q110</f>
        <v>2.3314646501473248</v>
      </c>
    </row>
    <row r="20" spans="1:16" s="15" customFormat="1" ht="20.100000000000001" customHeight="1" x14ac:dyDescent="0.2">
      <c r="A20" s="14" t="s">
        <v>14</v>
      </c>
      <c r="B20" s="40" t="s">
        <v>32</v>
      </c>
      <c r="C20" s="40">
        <v>6.2663495418064059</v>
      </c>
      <c r="D20" s="40">
        <v>6.063948874955031</v>
      </c>
      <c r="E20" s="40">
        <v>4.3312213352464397</v>
      </c>
      <c r="F20" s="40">
        <v>3.9053042461137437</v>
      </c>
      <c r="G20" s="40">
        <v>5.3305512137160775</v>
      </c>
      <c r="H20" s="40">
        <v>5.5105846040624868</v>
      </c>
      <c r="I20" s="40">
        <v>5.0461131972545417</v>
      </c>
      <c r="J20" s="40">
        <v>5.0679728554545562</v>
      </c>
      <c r="K20" s="40">
        <v>3.6330370158666341</v>
      </c>
      <c r="L20" s="40">
        <v>2.4173401726453676</v>
      </c>
      <c r="M20" s="40">
        <v>5.3997688527015981</v>
      </c>
      <c r="N20" s="40">
        <v>4.727901416315234</v>
      </c>
      <c r="O20" s="40">
        <v>-4.8916484816134727</v>
      </c>
      <c r="P20" s="40">
        <f>+[1]LaL!Q111</f>
        <v>7.5862410485106722</v>
      </c>
    </row>
    <row r="21" spans="1:16" s="15" customFormat="1" ht="6.7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1" t="s">
        <v>32</v>
      </c>
      <c r="C22" s="41">
        <v>7.1032879088470651</v>
      </c>
      <c r="D22" s="41">
        <v>0.39843358172242915</v>
      </c>
      <c r="E22" s="41">
        <v>5.7818408822352581</v>
      </c>
      <c r="F22" s="41">
        <v>4.5327252478292337</v>
      </c>
      <c r="G22" s="41">
        <v>7.6783646654982505</v>
      </c>
      <c r="H22" s="41">
        <v>4.3782402967980261</v>
      </c>
      <c r="I22" s="41">
        <v>1.4805128567188603</v>
      </c>
      <c r="J22" s="41">
        <v>2.2878214894332132</v>
      </c>
      <c r="K22" s="41">
        <v>0.8562973431018861</v>
      </c>
      <c r="L22" s="41">
        <v>1.7077812409757485</v>
      </c>
      <c r="M22" s="41">
        <v>5.0131847210138858</v>
      </c>
      <c r="N22" s="41">
        <v>3.6496772141692162</v>
      </c>
      <c r="O22" s="41">
        <v>-6.2237794179634989</v>
      </c>
      <c r="P22" s="41">
        <f>+[1]LaL!Q113</f>
        <v>10.24397057147084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</row>
    <row r="25" spans="1:16" s="21" customFormat="1" ht="10.65" customHeight="1" x14ac:dyDescent="0.2">
      <c r="A25" s="20" t="s">
        <v>30</v>
      </c>
      <c r="B25" s="26"/>
      <c r="C25" s="20"/>
      <c r="M25" s="23"/>
      <c r="N25" s="23"/>
    </row>
    <row r="26" spans="1:16" s="21" customFormat="1" ht="10.65" customHeight="1" x14ac:dyDescent="0.2">
      <c r="A26" s="20" t="s">
        <v>31</v>
      </c>
      <c r="B26" s="26"/>
      <c r="C26" s="20"/>
      <c r="M26" s="23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26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24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27</v>
      </c>
    </row>
    <row r="3" spans="1:16" s="4" customFormat="1" ht="18" x14ac:dyDescent="0.2">
      <c r="A3" s="43" t="s">
        <v>29</v>
      </c>
    </row>
    <row r="4" spans="1:16" s="4" customFormat="1" ht="13.8" x14ac:dyDescent="0.3">
      <c r="A4" s="44" t="s">
        <v>1</v>
      </c>
    </row>
    <row r="5" spans="1:16" s="4" customFormat="1" ht="13.8" x14ac:dyDescent="0.2">
      <c r="A5" s="45" t="s">
        <v>2</v>
      </c>
    </row>
    <row r="6" spans="1:16" s="6" customFormat="1" x14ac:dyDescent="0.2">
      <c r="A6" s="6">
        <v>1</v>
      </c>
      <c r="B6" s="6">
        <v>18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ht="5.25" customHeight="1" x14ac:dyDescent="0.2">
      <c r="A8" s="12"/>
    </row>
    <row r="9" spans="1:16" s="15" customFormat="1" ht="20.100000000000001" customHeight="1" x14ac:dyDescent="0.2">
      <c r="A9" s="14" t="s">
        <v>4</v>
      </c>
      <c r="B9" s="46">
        <v>2157076</v>
      </c>
      <c r="C9" s="46">
        <v>2350950</v>
      </c>
      <c r="D9" s="46">
        <v>2621808</v>
      </c>
      <c r="E9" s="46">
        <v>2759351</v>
      </c>
      <c r="F9" s="46">
        <v>3212597</v>
      </c>
      <c r="G9" s="46">
        <v>3120983</v>
      </c>
      <c r="H9" s="46">
        <v>3269385</v>
      </c>
      <c r="I9" s="46">
        <v>3558203</v>
      </c>
      <c r="J9" s="46">
        <v>3930721</v>
      </c>
      <c r="K9" s="46">
        <v>4374858</v>
      </c>
      <c r="L9" s="46">
        <v>4535849</v>
      </c>
      <c r="M9" s="46">
        <v>4711041</v>
      </c>
      <c r="N9" s="46">
        <v>5336512</v>
      </c>
      <c r="O9" s="46">
        <v>5489849</v>
      </c>
      <c r="P9" s="46">
        <f>+[1]LaL!AM9</f>
        <v>5777310</v>
      </c>
    </row>
    <row r="10" spans="1:16" s="15" customFormat="1" ht="20.100000000000001" customHeight="1" x14ac:dyDescent="0.2">
      <c r="A10" s="14" t="s">
        <v>5</v>
      </c>
      <c r="B10" s="46">
        <v>187612</v>
      </c>
      <c r="C10" s="46">
        <v>141034</v>
      </c>
      <c r="D10" s="46">
        <v>112220</v>
      </c>
      <c r="E10" s="46">
        <v>180896</v>
      </c>
      <c r="F10" s="46">
        <v>153134</v>
      </c>
      <c r="G10" s="46">
        <v>149976</v>
      </c>
      <c r="H10" s="46">
        <v>276387</v>
      </c>
      <c r="I10" s="46">
        <v>98741</v>
      </c>
      <c r="J10" s="46">
        <v>109534</v>
      </c>
      <c r="K10" s="46">
        <v>184640</v>
      </c>
      <c r="L10" s="46">
        <v>249506</v>
      </c>
      <c r="M10" s="46">
        <v>410966</v>
      </c>
      <c r="N10" s="46">
        <v>309100</v>
      </c>
      <c r="O10" s="46">
        <v>430153</v>
      </c>
      <c r="P10" s="46">
        <f>+[1]LaL!AM10</f>
        <v>477852</v>
      </c>
    </row>
    <row r="11" spans="1:16" s="15" customFormat="1" ht="20.100000000000001" customHeight="1" x14ac:dyDescent="0.2">
      <c r="A11" s="14" t="s">
        <v>6</v>
      </c>
      <c r="B11" s="46">
        <v>2626063</v>
      </c>
      <c r="C11" s="46">
        <v>2940459</v>
      </c>
      <c r="D11" s="46">
        <v>3139290</v>
      </c>
      <c r="E11" s="46">
        <v>3810293</v>
      </c>
      <c r="F11" s="46">
        <v>5037093</v>
      </c>
      <c r="G11" s="46">
        <v>5458692</v>
      </c>
      <c r="H11" s="46">
        <v>4169765</v>
      </c>
      <c r="I11" s="46">
        <v>3560386</v>
      </c>
      <c r="J11" s="46">
        <v>3903606</v>
      </c>
      <c r="K11" s="46">
        <v>3911845</v>
      </c>
      <c r="L11" s="46">
        <v>4103938</v>
      </c>
      <c r="M11" s="46">
        <v>3315477</v>
      </c>
      <c r="N11" s="46">
        <v>3136191</v>
      </c>
      <c r="O11" s="46">
        <v>3584657</v>
      </c>
      <c r="P11" s="46">
        <f>+[1]LaL!AM11</f>
        <v>5097808</v>
      </c>
    </row>
    <row r="12" spans="1:16" s="15" customFormat="1" ht="20.100000000000001" customHeight="1" x14ac:dyDescent="0.2">
      <c r="A12" s="14" t="s">
        <v>7</v>
      </c>
      <c r="B12" s="46">
        <v>2484339</v>
      </c>
      <c r="C12" s="46">
        <v>2688698</v>
      </c>
      <c r="D12" s="46">
        <v>2881932</v>
      </c>
      <c r="E12" s="46">
        <v>3401352</v>
      </c>
      <c r="F12" s="46">
        <v>3500099</v>
      </c>
      <c r="G12" s="46">
        <v>3924784</v>
      </c>
      <c r="H12" s="46">
        <v>4177376</v>
      </c>
      <c r="I12" s="46">
        <v>4070754</v>
      </c>
      <c r="J12" s="46">
        <v>4110197</v>
      </c>
      <c r="K12" s="46">
        <v>4406213</v>
      </c>
      <c r="L12" s="46">
        <v>4465669</v>
      </c>
      <c r="M12" s="46">
        <v>4909837</v>
      </c>
      <c r="N12" s="46">
        <v>4803143</v>
      </c>
      <c r="O12" s="46">
        <v>4745009</v>
      </c>
      <c r="P12" s="46">
        <f>+[1]LaL!AM12</f>
        <v>5367076</v>
      </c>
    </row>
    <row r="13" spans="1:16" s="15" customFormat="1" ht="20.100000000000001" customHeight="1" x14ac:dyDescent="0.2">
      <c r="A13" s="14" t="s">
        <v>8</v>
      </c>
      <c r="B13" s="46">
        <v>111622</v>
      </c>
      <c r="C13" s="46">
        <v>128245</v>
      </c>
      <c r="D13" s="46">
        <v>153875</v>
      </c>
      <c r="E13" s="46">
        <v>183017</v>
      </c>
      <c r="F13" s="46">
        <v>216887</v>
      </c>
      <c r="G13" s="46">
        <v>204645</v>
      </c>
      <c r="H13" s="46">
        <v>207192</v>
      </c>
      <c r="I13" s="46">
        <v>279847</v>
      </c>
      <c r="J13" s="46">
        <v>365834</v>
      </c>
      <c r="K13" s="46">
        <v>452067</v>
      </c>
      <c r="L13" s="46">
        <v>411464</v>
      </c>
      <c r="M13" s="46">
        <v>428735</v>
      </c>
      <c r="N13" s="46">
        <v>470601</v>
      </c>
      <c r="O13" s="46">
        <v>512947</v>
      </c>
      <c r="P13" s="46">
        <f>+[1]LaL!AM13</f>
        <v>552666</v>
      </c>
    </row>
    <row r="14" spans="1:16" s="15" customFormat="1" ht="20.100000000000001" customHeight="1" x14ac:dyDescent="0.2">
      <c r="A14" s="14" t="s">
        <v>9</v>
      </c>
      <c r="B14" s="46">
        <v>735838</v>
      </c>
      <c r="C14" s="46">
        <v>825029</v>
      </c>
      <c r="D14" s="46">
        <v>850714</v>
      </c>
      <c r="E14" s="46">
        <v>1078919</v>
      </c>
      <c r="F14" s="46">
        <v>1122209</v>
      </c>
      <c r="G14" s="46">
        <v>1286480</v>
      </c>
      <c r="H14" s="46">
        <v>1567868</v>
      </c>
      <c r="I14" s="46">
        <v>1793035</v>
      </c>
      <c r="J14" s="46">
        <v>1892664</v>
      </c>
      <c r="K14" s="46">
        <v>1863226</v>
      </c>
      <c r="L14" s="46">
        <v>1834324</v>
      </c>
      <c r="M14" s="46">
        <v>1890638</v>
      </c>
      <c r="N14" s="46">
        <v>2289552</v>
      </c>
      <c r="O14" s="46">
        <v>2287738</v>
      </c>
      <c r="P14" s="46">
        <f>+[1]LaL!AM14</f>
        <v>3207397</v>
      </c>
    </row>
    <row r="15" spans="1:16" s="15" customFormat="1" ht="20.100000000000001" customHeight="1" x14ac:dyDescent="0.2">
      <c r="A15" s="14" t="s">
        <v>10</v>
      </c>
      <c r="B15" s="46">
        <v>1408019</v>
      </c>
      <c r="C15" s="46">
        <v>1701713</v>
      </c>
      <c r="D15" s="46">
        <v>1708726</v>
      </c>
      <c r="E15" s="46">
        <v>1923735</v>
      </c>
      <c r="F15" s="46">
        <v>2160993</v>
      </c>
      <c r="G15" s="46">
        <v>2379135</v>
      </c>
      <c r="H15" s="46">
        <v>2515275</v>
      </c>
      <c r="I15" s="46">
        <v>2582023</v>
      </c>
      <c r="J15" s="46">
        <v>2712301</v>
      </c>
      <c r="K15" s="46">
        <v>2875926</v>
      </c>
      <c r="L15" s="46">
        <v>3083209</v>
      </c>
      <c r="M15" s="46">
        <v>3262136</v>
      </c>
      <c r="N15" s="46">
        <v>3391398</v>
      </c>
      <c r="O15" s="46">
        <v>3269630</v>
      </c>
      <c r="P15" s="46">
        <f>+[1]LaL!AM15</f>
        <v>3760077</v>
      </c>
    </row>
    <row r="16" spans="1:16" s="15" customFormat="1" ht="20.100000000000001" customHeight="1" x14ac:dyDescent="0.2">
      <c r="A16" s="14" t="s">
        <v>11</v>
      </c>
      <c r="B16" s="46">
        <v>840358</v>
      </c>
      <c r="C16" s="46">
        <v>963192</v>
      </c>
      <c r="D16" s="46">
        <v>1076695</v>
      </c>
      <c r="E16" s="46">
        <v>1195508</v>
      </c>
      <c r="F16" s="46">
        <v>1202837</v>
      </c>
      <c r="G16" s="46">
        <v>1337822</v>
      </c>
      <c r="H16" s="46">
        <v>1474922</v>
      </c>
      <c r="I16" s="46">
        <v>1591302</v>
      </c>
      <c r="J16" s="46">
        <v>1865053</v>
      </c>
      <c r="K16" s="46">
        <v>1992649</v>
      </c>
      <c r="L16" s="46">
        <v>2047860</v>
      </c>
      <c r="M16" s="46">
        <v>2066645</v>
      </c>
      <c r="N16" s="46">
        <v>2234182</v>
      </c>
      <c r="O16" s="46">
        <v>1910511</v>
      </c>
      <c r="P16" s="46">
        <f>+[1]LaL!AM16</f>
        <v>2293183</v>
      </c>
    </row>
    <row r="17" spans="1:16" s="15" customFormat="1" ht="20.100000000000001" customHeight="1" x14ac:dyDescent="0.2">
      <c r="A17" s="14" t="s">
        <v>12</v>
      </c>
      <c r="B17" s="46">
        <v>296942</v>
      </c>
      <c r="C17" s="46">
        <v>341475</v>
      </c>
      <c r="D17" s="46">
        <v>381526</v>
      </c>
      <c r="E17" s="46">
        <v>436042</v>
      </c>
      <c r="F17" s="46">
        <v>512119</v>
      </c>
      <c r="G17" s="46">
        <v>611817</v>
      </c>
      <c r="H17" s="46">
        <v>704533</v>
      </c>
      <c r="I17" s="46">
        <v>792921</v>
      </c>
      <c r="J17" s="46">
        <v>859041</v>
      </c>
      <c r="K17" s="46">
        <v>951992</v>
      </c>
      <c r="L17" s="46">
        <v>1014624</v>
      </c>
      <c r="M17" s="46">
        <v>1118796</v>
      </c>
      <c r="N17" s="46">
        <v>1183203</v>
      </c>
      <c r="O17" s="46">
        <v>677384</v>
      </c>
      <c r="P17" s="46">
        <f>+[1]LaL!AM17</f>
        <v>970002</v>
      </c>
    </row>
    <row r="18" spans="1:16" s="15" customFormat="1" ht="20.100000000000001" customHeight="1" x14ac:dyDescent="0.2">
      <c r="A18" s="14" t="s">
        <v>13</v>
      </c>
      <c r="B18" s="46">
        <v>384959</v>
      </c>
      <c r="C18" s="46">
        <v>432124</v>
      </c>
      <c r="D18" s="46">
        <v>425379</v>
      </c>
      <c r="E18" s="46">
        <v>453909</v>
      </c>
      <c r="F18" s="46">
        <v>477526</v>
      </c>
      <c r="G18" s="46">
        <v>515129</v>
      </c>
      <c r="H18" s="46">
        <v>537070</v>
      </c>
      <c r="I18" s="46">
        <v>555918</v>
      </c>
      <c r="J18" s="46">
        <v>575816</v>
      </c>
      <c r="K18" s="46">
        <v>607757</v>
      </c>
      <c r="L18" s="46">
        <v>664980</v>
      </c>
      <c r="M18" s="46">
        <v>704932</v>
      </c>
      <c r="N18" s="46">
        <v>745872</v>
      </c>
      <c r="O18" s="46">
        <v>774368</v>
      </c>
      <c r="P18" s="46">
        <f>+[1]LaL!AM18</f>
        <v>826475</v>
      </c>
    </row>
    <row r="19" spans="1:16" s="15" customFormat="1" ht="20.100000000000001" customHeight="1" x14ac:dyDescent="0.2">
      <c r="A19" s="14" t="s">
        <v>28</v>
      </c>
      <c r="B19" s="46">
        <v>553194</v>
      </c>
      <c r="C19" s="46">
        <v>611789</v>
      </c>
      <c r="D19" s="46">
        <v>766800</v>
      </c>
      <c r="E19" s="46">
        <v>804960</v>
      </c>
      <c r="F19" s="46">
        <v>872457</v>
      </c>
      <c r="G19" s="46">
        <v>965166</v>
      </c>
      <c r="H19" s="46">
        <v>1060803</v>
      </c>
      <c r="I19" s="46">
        <v>1246901</v>
      </c>
      <c r="J19" s="46">
        <v>1319785</v>
      </c>
      <c r="K19" s="46">
        <v>1422389</v>
      </c>
      <c r="L19" s="46">
        <v>1492079</v>
      </c>
      <c r="M19" s="46">
        <v>1570493</v>
      </c>
      <c r="N19" s="46">
        <v>1617669</v>
      </c>
      <c r="O19" s="46">
        <v>1726193</v>
      </c>
      <c r="P19" s="46">
        <f>+[1]LaL!AM19</f>
        <v>1734182</v>
      </c>
    </row>
    <row r="20" spans="1:16" s="15" customFormat="1" ht="20.100000000000001" customHeight="1" x14ac:dyDescent="0.2">
      <c r="A20" s="14" t="s">
        <v>14</v>
      </c>
      <c r="B20" s="46">
        <v>2829590</v>
      </c>
      <c r="C20" s="46">
        <v>3107361</v>
      </c>
      <c r="D20" s="46">
        <v>3433542</v>
      </c>
      <c r="E20" s="46">
        <v>3657730</v>
      </c>
      <c r="F20" s="46">
        <v>3878547</v>
      </c>
      <c r="G20" s="46">
        <v>4296365</v>
      </c>
      <c r="H20" s="46">
        <v>4756069</v>
      </c>
      <c r="I20" s="46">
        <v>5207029</v>
      </c>
      <c r="J20" s="46">
        <v>5615845</v>
      </c>
      <c r="K20" s="46">
        <v>6106332</v>
      </c>
      <c r="L20" s="46">
        <v>6494093</v>
      </c>
      <c r="M20" s="46">
        <v>7069966</v>
      </c>
      <c r="N20" s="46">
        <v>7657881</v>
      </c>
      <c r="O20" s="46">
        <v>7535404</v>
      </c>
      <c r="P20" s="46">
        <f>+[1]LaL!AM20</f>
        <v>7941649</v>
      </c>
    </row>
    <row r="21" spans="1:16" s="15" customFormat="1" ht="7.5" customHeight="1" x14ac:dyDescent="0.2">
      <c r="A21" s="14"/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6"/>
    </row>
    <row r="22" spans="1:16" s="17" customFormat="1" ht="20.100000000000001" customHeight="1" x14ac:dyDescent="0.2">
      <c r="A22" s="16" t="s">
        <v>15</v>
      </c>
      <c r="B22" s="48">
        <v>14615612</v>
      </c>
      <c r="C22" s="48">
        <v>16232069</v>
      </c>
      <c r="D22" s="48">
        <v>17552507</v>
      </c>
      <c r="E22" s="48">
        <v>19885712</v>
      </c>
      <c r="F22" s="48">
        <v>22346498</v>
      </c>
      <c r="G22" s="48">
        <v>24250994</v>
      </c>
      <c r="H22" s="48">
        <v>24716645</v>
      </c>
      <c r="I22" s="48">
        <v>25337060</v>
      </c>
      <c r="J22" s="48">
        <v>27260397</v>
      </c>
      <c r="K22" s="48">
        <v>29149894</v>
      </c>
      <c r="L22" s="48">
        <v>30397595</v>
      </c>
      <c r="M22" s="48">
        <v>31459662</v>
      </c>
      <c r="N22" s="48">
        <v>33175304</v>
      </c>
      <c r="O22" s="48">
        <v>32943843</v>
      </c>
      <c r="P22" s="48">
        <f>+[1]LaL!AM22</f>
        <v>38005677</v>
      </c>
    </row>
    <row r="23" spans="1:16" ht="6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10.65" customHeight="1" x14ac:dyDescent="0.2">
      <c r="A25" s="20" t="s">
        <v>30</v>
      </c>
      <c r="C25" s="22">
        <v>1778775</v>
      </c>
      <c r="D25" s="22">
        <v>2091889</v>
      </c>
      <c r="E25" s="22">
        <v>2253813.0715059862</v>
      </c>
      <c r="F25" s="22">
        <v>2457841.9301279644</v>
      </c>
      <c r="G25" s="22">
        <v>2801741.419831363</v>
      </c>
      <c r="H25" s="22">
        <v>3131566.3156109764</v>
      </c>
      <c r="I25" s="22">
        <v>3234045</v>
      </c>
      <c r="J25" s="22">
        <v>3748212</v>
      </c>
      <c r="K25" s="22">
        <v>3875173</v>
      </c>
      <c r="L25" s="22">
        <v>3875173</v>
      </c>
    </row>
    <row r="26" spans="1:16" s="21" customFormat="1" ht="10.65" customHeight="1" x14ac:dyDescent="0.2">
      <c r="A26" s="20" t="s">
        <v>31</v>
      </c>
      <c r="C26" s="24"/>
      <c r="D26" s="24"/>
      <c r="E26" s="24"/>
      <c r="F26" s="24"/>
      <c r="G26" s="24"/>
      <c r="H26" s="24"/>
      <c r="I26" s="24"/>
      <c r="J26" s="24"/>
      <c r="K26" s="24"/>
      <c r="L26" s="24"/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27"/>
  <sheetViews>
    <sheetView showGridLines="0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6" s="4" customFormat="1" ht="18" x14ac:dyDescent="0.2">
      <c r="A1" s="42" t="s">
        <v>25</v>
      </c>
      <c r="B1" s="1"/>
      <c r="C1" s="1"/>
      <c r="D1" s="1"/>
      <c r="E1" s="1"/>
      <c r="F1" s="1"/>
      <c r="G1" s="1"/>
      <c r="H1" s="2"/>
    </row>
    <row r="2" spans="1:16" s="4" customFormat="1" ht="18" x14ac:dyDescent="0.2">
      <c r="A2" s="42" t="s">
        <v>27</v>
      </c>
    </row>
    <row r="3" spans="1:16" s="4" customFormat="1" ht="18" x14ac:dyDescent="0.2">
      <c r="A3" s="43" t="s">
        <v>29</v>
      </c>
    </row>
    <row r="4" spans="1:16" s="4" customFormat="1" ht="13.8" x14ac:dyDescent="0.3">
      <c r="A4" s="44" t="s">
        <v>1</v>
      </c>
    </row>
    <row r="5" spans="1:16" s="4" customFormat="1" ht="13.8" x14ac:dyDescent="0.2">
      <c r="A5" s="45" t="s">
        <v>16</v>
      </c>
    </row>
    <row r="7" spans="1:16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6" x14ac:dyDescent="0.2">
      <c r="A8" s="12"/>
    </row>
    <row r="9" spans="1:16" s="15" customFormat="1" ht="20.100000000000001" customHeight="1" x14ac:dyDescent="0.2">
      <c r="A9" s="14" t="s">
        <v>4</v>
      </c>
      <c r="B9" s="27">
        <v>14.758711438152572</v>
      </c>
      <c r="C9" s="27">
        <v>14.483366230146016</v>
      </c>
      <c r="D9" s="27">
        <v>14.936943195635816</v>
      </c>
      <c r="E9" s="27">
        <v>13.876048290350379</v>
      </c>
      <c r="F9" s="27">
        <v>14.376288400983455</v>
      </c>
      <c r="G9" s="27">
        <v>12.869505472641658</v>
      </c>
      <c r="H9" s="27">
        <v>13.227462707823006</v>
      </c>
      <c r="I9" s="27">
        <v>14.043472289207982</v>
      </c>
      <c r="J9" s="27">
        <v>14.419162714321438</v>
      </c>
      <c r="K9" s="27">
        <v>15.008143768893293</v>
      </c>
      <c r="L9" s="27">
        <v>14.921736407107206</v>
      </c>
      <c r="M9" s="27">
        <v>14.974862094831151</v>
      </c>
      <c r="N9" s="27">
        <v>16.085796832487201</v>
      </c>
      <c r="O9" s="27">
        <v>16.66426409329355</v>
      </c>
      <c r="P9" s="27">
        <f>+[1]LaL!AM37</f>
        <v>15.20117639267418</v>
      </c>
    </row>
    <row r="10" spans="1:16" s="15" customFormat="1" ht="20.100000000000001" customHeight="1" x14ac:dyDescent="0.2">
      <c r="A10" s="14" t="s">
        <v>5</v>
      </c>
      <c r="B10" s="27">
        <v>1.2836410818787471</v>
      </c>
      <c r="C10" s="27">
        <v>0.8688602789946247</v>
      </c>
      <c r="D10" s="27">
        <v>0.63933887051006444</v>
      </c>
      <c r="E10" s="27">
        <v>0.90967826548026043</v>
      </c>
      <c r="F10" s="27">
        <v>0.68527068536644986</v>
      </c>
      <c r="G10" s="27">
        <v>0.61843238260666766</v>
      </c>
      <c r="H10" s="27">
        <v>1.1182221535325689</v>
      </c>
      <c r="I10" s="27">
        <v>0.38970977690387126</v>
      </c>
      <c r="J10" s="27">
        <v>0.40180632732531368</v>
      </c>
      <c r="K10" s="27">
        <v>0.63341568240351065</v>
      </c>
      <c r="L10" s="27">
        <v>0.82080835671374652</v>
      </c>
      <c r="M10" s="27">
        <v>1.3063268130471331</v>
      </c>
      <c r="N10" s="27">
        <v>0.9317171592459258</v>
      </c>
      <c r="O10" s="27">
        <v>1.3057159117714348</v>
      </c>
      <c r="P10" s="27">
        <f>+[1]LaL!AM38</f>
        <v>1.2573174265518281</v>
      </c>
    </row>
    <row r="11" spans="1:16" s="15" customFormat="1" ht="20.100000000000001" customHeight="1" x14ac:dyDescent="0.2">
      <c r="A11" s="14" t="s">
        <v>6</v>
      </c>
      <c r="B11" s="27">
        <v>17.967519936900349</v>
      </c>
      <c r="C11" s="27">
        <v>18.11512136869305</v>
      </c>
      <c r="D11" s="27">
        <v>17.885137433644093</v>
      </c>
      <c r="E11" s="27">
        <v>19.16095838056993</v>
      </c>
      <c r="F11" s="27">
        <v>22.540860764850045</v>
      </c>
      <c r="G11" s="27">
        <v>22.509147460099985</v>
      </c>
      <c r="H11" s="27">
        <v>16.870271025861317</v>
      </c>
      <c r="I11" s="27">
        <v>14.05208812703605</v>
      </c>
      <c r="J11" s="27">
        <v>14.319696077793731</v>
      </c>
      <c r="K11" s="27">
        <v>13.419757203919849</v>
      </c>
      <c r="L11" s="27">
        <v>13.500864130862986</v>
      </c>
      <c r="M11" s="27">
        <v>10.538819520692879</v>
      </c>
      <c r="N11" s="27">
        <v>9.4533903894294369</v>
      </c>
      <c r="O11" s="27">
        <v>10.881113657565693</v>
      </c>
      <c r="P11" s="27">
        <f>+[1]LaL!AM39</f>
        <v>13.413280337040174</v>
      </c>
    </row>
    <row r="12" spans="1:16" s="15" customFormat="1" ht="20.100000000000001" customHeight="1" x14ac:dyDescent="0.2">
      <c r="A12" s="14" t="s">
        <v>7</v>
      </c>
      <c r="B12" s="27">
        <v>16.997844496692988</v>
      </c>
      <c r="C12" s="27">
        <v>16.56411145122658</v>
      </c>
      <c r="D12" s="27">
        <v>16.418919530982098</v>
      </c>
      <c r="E12" s="27">
        <v>17.104501966034707</v>
      </c>
      <c r="F12" s="27">
        <v>15.662852407567396</v>
      </c>
      <c r="G12" s="27">
        <v>16.184012910975937</v>
      </c>
      <c r="H12" s="27">
        <v>16.901064040042652</v>
      </c>
      <c r="I12" s="27">
        <v>16.06640233712988</v>
      </c>
      <c r="J12" s="27">
        <v>15.077539039508487</v>
      </c>
      <c r="K12" s="27">
        <v>15.115708482507689</v>
      </c>
      <c r="L12" s="27">
        <v>14.690862879119221</v>
      </c>
      <c r="M12" s="27">
        <v>15.606769710367519</v>
      </c>
      <c r="N12" s="27">
        <v>14.478067781986262</v>
      </c>
      <c r="O12" s="27">
        <v>14.40332568364899</v>
      </c>
      <c r="P12" s="27">
        <f>+[1]LaL!AM40</f>
        <v>14.121774491742379</v>
      </c>
    </row>
    <row r="13" spans="1:16" s="15" customFormat="1" ht="20.100000000000001" customHeight="1" x14ac:dyDescent="0.2">
      <c r="A13" s="14" t="s">
        <v>8</v>
      </c>
      <c r="B13" s="27">
        <v>0.76371759184630794</v>
      </c>
      <c r="C13" s="27">
        <v>0.79007180169083802</v>
      </c>
      <c r="D13" s="27">
        <v>0.87665539743126153</v>
      </c>
      <c r="E13" s="27">
        <v>0.92034421498209362</v>
      </c>
      <c r="F13" s="27">
        <v>0.97056370980365703</v>
      </c>
      <c r="G13" s="27">
        <v>0.84386231756108632</v>
      </c>
      <c r="H13" s="27">
        <v>0.83826910974365654</v>
      </c>
      <c r="I13" s="27">
        <v>1.104496733243715</v>
      </c>
      <c r="J13" s="27">
        <v>1.3419980640780835</v>
      </c>
      <c r="K13" s="27">
        <v>1.5508358280822565</v>
      </c>
      <c r="L13" s="27">
        <v>1.353607086350088</v>
      </c>
      <c r="M13" s="27">
        <v>1.3628086659036578</v>
      </c>
      <c r="N13" s="27">
        <v>1.4185280713629633</v>
      </c>
      <c r="O13" s="27">
        <v>1.5570344965522085</v>
      </c>
      <c r="P13" s="27">
        <f>+[1]LaL!AM41</f>
        <v>1.4541669656351601</v>
      </c>
    </row>
    <row r="14" spans="1:16" s="15" customFormat="1" ht="20.100000000000001" customHeight="1" x14ac:dyDescent="0.2">
      <c r="A14" s="14" t="s">
        <v>9</v>
      </c>
      <c r="B14" s="27">
        <v>5.0346027248123448</v>
      </c>
      <c r="C14" s="27">
        <v>5.0827100353011065</v>
      </c>
      <c r="D14" s="27">
        <v>4.8466808758429778</v>
      </c>
      <c r="E14" s="27">
        <v>5.425599043172304</v>
      </c>
      <c r="F14" s="27">
        <v>5.0218562210508333</v>
      </c>
      <c r="G14" s="27">
        <v>5.3048547205941334</v>
      </c>
      <c r="H14" s="27">
        <v>6.3433690130679148</v>
      </c>
      <c r="I14" s="27">
        <v>7.0767287128025114</v>
      </c>
      <c r="J14" s="27">
        <v>6.9429069576646292</v>
      </c>
      <c r="K14" s="27">
        <v>6.3918791608641872</v>
      </c>
      <c r="L14" s="27">
        <v>6.0344379218158544</v>
      </c>
      <c r="M14" s="27">
        <v>6.0097212741827928</v>
      </c>
      <c r="N14" s="27">
        <v>6.9013745887603619</v>
      </c>
      <c r="O14" s="27">
        <v>6.9443567952894876</v>
      </c>
      <c r="P14" s="27">
        <f>+[1]LaL!AM42</f>
        <v>8.4392576403783046</v>
      </c>
    </row>
    <row r="15" spans="1:16" s="15" customFormat="1" ht="20.100000000000001" customHeight="1" x14ac:dyDescent="0.2">
      <c r="A15" s="14" t="s">
        <v>10</v>
      </c>
      <c r="B15" s="27">
        <v>9.6336643309907242</v>
      </c>
      <c r="C15" s="27">
        <v>10.483648141219705</v>
      </c>
      <c r="D15" s="27">
        <v>9.7349398578789916</v>
      </c>
      <c r="E15" s="27">
        <v>9.673955853328259</v>
      </c>
      <c r="F15" s="27">
        <v>9.6703877269718053</v>
      </c>
      <c r="G15" s="27">
        <v>9.8104638515023339</v>
      </c>
      <c r="H15" s="27">
        <v>10.176441826955074</v>
      </c>
      <c r="I15" s="27">
        <v>10.190696947475358</v>
      </c>
      <c r="J15" s="27">
        <v>9.9496019812183949</v>
      </c>
      <c r="K15" s="27">
        <v>9.8659912794194025</v>
      </c>
      <c r="L15" s="27">
        <v>10.142937294874809</v>
      </c>
      <c r="M15" s="27">
        <v>10.369265887217733</v>
      </c>
      <c r="N15" s="27">
        <v>10.222658396739936</v>
      </c>
      <c r="O15" s="27">
        <v>9.9248591003787876</v>
      </c>
      <c r="P15" s="27">
        <f>+[1]LaL!AM43</f>
        <v>9.8934614426155338</v>
      </c>
    </row>
    <row r="16" spans="1:16" s="15" customFormat="1" ht="20.100000000000001" customHeight="1" x14ac:dyDescent="0.2">
      <c r="A16" s="14" t="s">
        <v>11</v>
      </c>
      <c r="B16" s="27">
        <v>5.7497284410669902</v>
      </c>
      <c r="C16" s="27">
        <v>5.9338831051050853</v>
      </c>
      <c r="D16" s="27">
        <v>6.1341379895191039</v>
      </c>
      <c r="E16" s="27">
        <v>6.0118943691832607</v>
      </c>
      <c r="F16" s="27">
        <v>5.3826644335949192</v>
      </c>
      <c r="G16" s="27">
        <v>5.5165656302582899</v>
      </c>
      <c r="H16" s="27">
        <v>5.9673228304245987</v>
      </c>
      <c r="I16" s="27">
        <v>6.2805313639388309</v>
      </c>
      <c r="J16" s="27">
        <v>6.8416208318609586</v>
      </c>
      <c r="K16" s="27">
        <v>6.835870483782891</v>
      </c>
      <c r="L16" s="27">
        <v>6.7369145486674196</v>
      </c>
      <c r="M16" s="27">
        <v>6.5691900949221891</v>
      </c>
      <c r="N16" s="27">
        <v>6.7344733299203527</v>
      </c>
      <c r="O16" s="27">
        <v>5.7992960930514394</v>
      </c>
      <c r="P16" s="27">
        <f>+[1]LaL!AM44</f>
        <v>6.0337906886910604</v>
      </c>
    </row>
    <row r="17" spans="1:16" s="15" customFormat="1" ht="20.100000000000001" customHeight="1" x14ac:dyDescent="0.2">
      <c r="A17" s="14" t="s">
        <v>12</v>
      </c>
      <c r="B17" s="27">
        <v>2.0316768124386444</v>
      </c>
      <c r="C17" s="27">
        <v>2.1037059416147135</v>
      </c>
      <c r="D17" s="27">
        <v>2.1736268215133028</v>
      </c>
      <c r="E17" s="27">
        <v>2.1927401945678384</v>
      </c>
      <c r="F17" s="27">
        <v>2.2917192662581849</v>
      </c>
      <c r="G17" s="27">
        <v>2.5228532900548326</v>
      </c>
      <c r="H17" s="27">
        <v>2.850439450823524</v>
      </c>
      <c r="I17" s="27">
        <v>3.1294909511995468</v>
      </c>
      <c r="J17" s="27">
        <v>3.1512417078885537</v>
      </c>
      <c r="K17" s="27">
        <v>3.2658506408290884</v>
      </c>
      <c r="L17" s="27">
        <v>3.3378430102776226</v>
      </c>
      <c r="M17" s="27">
        <v>3.5562874133867042</v>
      </c>
      <c r="N17" s="27">
        <v>3.5665174311590331</v>
      </c>
      <c r="O17" s="27">
        <v>2.0561778417897392</v>
      </c>
      <c r="P17" s="27">
        <f>+[1]LaL!AM45</f>
        <v>2.5522555485592324</v>
      </c>
    </row>
    <row r="18" spans="1:16" s="15" customFormat="1" ht="20.100000000000001" customHeight="1" x14ac:dyDescent="0.2">
      <c r="A18" s="14" t="s">
        <v>13</v>
      </c>
      <c r="B18" s="27">
        <v>2.6338890222318434</v>
      </c>
      <c r="C18" s="27">
        <v>2.6621621679897984</v>
      </c>
      <c r="D18" s="27">
        <v>2.4234657761424052</v>
      </c>
      <c r="E18" s="27">
        <v>2.2825886244354741</v>
      </c>
      <c r="F18" s="27">
        <v>2.1369164868696653</v>
      </c>
      <c r="G18" s="27">
        <v>2.1241562304621411</v>
      </c>
      <c r="H18" s="27">
        <v>2.1729081758466813</v>
      </c>
      <c r="I18" s="27">
        <v>2.1940903956496927</v>
      </c>
      <c r="J18" s="27">
        <v>2.1122803163871753</v>
      </c>
      <c r="K18" s="27">
        <v>2.0849372556895061</v>
      </c>
      <c r="L18" s="27">
        <v>2.1876072761677365</v>
      </c>
      <c r="M18" s="27">
        <v>2.2407488039763428</v>
      </c>
      <c r="N18" s="27">
        <v>2.2482748010387485</v>
      </c>
      <c r="O18" s="27">
        <v>2.3505697255781604</v>
      </c>
      <c r="P18" s="27">
        <f>+[1]LaL!AM46</f>
        <v>2.1746093353369287</v>
      </c>
    </row>
    <row r="19" spans="1:16" s="15" customFormat="1" ht="20.100000000000001" customHeight="1" x14ac:dyDescent="0.2">
      <c r="A19" s="14" t="s">
        <v>28</v>
      </c>
      <c r="B19" s="27">
        <v>3.7849526930517858</v>
      </c>
      <c r="C19" s="27">
        <v>3.7690142889363023</v>
      </c>
      <c r="D19" s="27">
        <v>4.3686067181172472</v>
      </c>
      <c r="E19" s="27">
        <v>4.0479314997622406</v>
      </c>
      <c r="F19" s="27">
        <v>3.9042224871208009</v>
      </c>
      <c r="G19" s="27">
        <v>3.9799028443947488</v>
      </c>
      <c r="H19" s="27">
        <v>4.2918567629223148</v>
      </c>
      <c r="I19" s="27">
        <v>4.9212536892599221</v>
      </c>
      <c r="J19" s="27">
        <v>4.8414005122522612</v>
      </c>
      <c r="K19" s="27">
        <v>4.8795683442279412</v>
      </c>
      <c r="L19" s="27">
        <v>4.9085429291363347</v>
      </c>
      <c r="M19" s="27">
        <v>4.9920847846362744</v>
      </c>
      <c r="N19" s="27">
        <v>4.8761241193147775</v>
      </c>
      <c r="O19" s="27">
        <v>5.2398045971746532</v>
      </c>
      <c r="P19" s="27">
        <f>+[1]LaL!AM47</f>
        <v>4.5629551606198202</v>
      </c>
    </row>
    <row r="20" spans="1:16" s="15" customFormat="1" ht="20.100000000000001" customHeight="1" x14ac:dyDescent="0.2">
      <c r="A20" s="14" t="s">
        <v>14</v>
      </c>
      <c r="B20" s="27">
        <v>19.3600514299367</v>
      </c>
      <c r="C20" s="27">
        <v>19.143345189082179</v>
      </c>
      <c r="D20" s="27">
        <v>19.56154753278264</v>
      </c>
      <c r="E20" s="27">
        <v>18.393759298133254</v>
      </c>
      <c r="F20" s="27">
        <v>17.356397409562788</v>
      </c>
      <c r="G20" s="27">
        <v>17.716242888848186</v>
      </c>
      <c r="H20" s="27">
        <v>19.242372902956692</v>
      </c>
      <c r="I20" s="27">
        <v>20.55103867615264</v>
      </c>
      <c r="J20" s="27">
        <v>20.600745469700975</v>
      </c>
      <c r="K20" s="27">
        <v>20.948041869380383</v>
      </c>
      <c r="L20" s="27">
        <v>21.363838158906979</v>
      </c>
      <c r="M20" s="27">
        <v>22.473114936835621</v>
      </c>
      <c r="N20" s="27">
        <v>23.083077098554998</v>
      </c>
      <c r="O20" s="27">
        <v>22.87348200390586</v>
      </c>
      <c r="P20" s="27">
        <f>+[1]LaL!AM48</f>
        <v>20.8959545701554</v>
      </c>
    </row>
    <row r="21" spans="1:16" s="15" customFormat="1" ht="8.25" customHeight="1" x14ac:dyDescent="0.2">
      <c r="A21" s="14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5" customFormat="1" ht="20.100000000000001" customHeight="1" x14ac:dyDescent="0.2">
      <c r="A22" s="16" t="s">
        <v>15</v>
      </c>
      <c r="B22" s="28">
        <v>100</v>
      </c>
      <c r="C22" s="28">
        <v>100</v>
      </c>
      <c r="D22" s="28">
        <v>100.00000000000001</v>
      </c>
      <c r="E22" s="28">
        <v>100</v>
      </c>
      <c r="F22" s="28">
        <v>100.00000000000001</v>
      </c>
      <c r="G22" s="28">
        <v>99.999999999999972</v>
      </c>
      <c r="H22" s="28">
        <v>100.00000000000001</v>
      </c>
      <c r="I22" s="28">
        <v>100.00000000000001</v>
      </c>
      <c r="J22" s="28">
        <v>100</v>
      </c>
      <c r="K22" s="28">
        <v>100</v>
      </c>
      <c r="L22" s="28">
        <v>100</v>
      </c>
      <c r="M22" s="28">
        <v>100</v>
      </c>
      <c r="N22" s="28">
        <v>99.999999999999986</v>
      </c>
      <c r="O22" s="28">
        <v>100</v>
      </c>
      <c r="P22" s="28">
        <f>+[1]LaL!AM50</f>
        <v>99.999999999999986</v>
      </c>
    </row>
    <row r="23" spans="1:16" ht="6.7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3"/>
    </row>
    <row r="25" spans="1:16" s="21" customFormat="1" ht="9.6" x14ac:dyDescent="0.2">
      <c r="A25" s="21" t="s">
        <v>17</v>
      </c>
    </row>
    <row r="26" spans="1:16" s="21" customFormat="1" ht="10.65" customHeight="1" x14ac:dyDescent="0.2">
      <c r="A26" s="20" t="s">
        <v>30</v>
      </c>
    </row>
    <row r="27" spans="1:16" s="21" customFormat="1" ht="10.65" customHeight="1" x14ac:dyDescent="0.2">
      <c r="A27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R26"/>
  <sheetViews>
    <sheetView showGridLines="0" tabSelected="1" zoomScale="90" zoomScaleNormal="90" zoomScaleSheetLayoutView="90" workbookViewId="0">
      <selection activeCell="P9" sqref="P9:P23"/>
    </sheetView>
  </sheetViews>
  <sheetFormatPr baseColWidth="10" defaultColWidth="11.375" defaultRowHeight="10.199999999999999" x14ac:dyDescent="0.2"/>
  <cols>
    <col min="1" max="1" width="34" style="11" customWidth="1"/>
    <col min="2" max="14" width="11.75" style="11" customWidth="1"/>
    <col min="15" max="16384" width="11.375" style="11"/>
  </cols>
  <sheetData>
    <row r="1" spans="1:18" s="4" customFormat="1" ht="18" x14ac:dyDescent="0.2">
      <c r="A1" s="42" t="s">
        <v>26</v>
      </c>
      <c r="B1" s="38"/>
      <c r="C1" s="38"/>
      <c r="D1" s="36"/>
      <c r="E1" s="38"/>
      <c r="F1" s="31" t="s">
        <v>19</v>
      </c>
      <c r="G1" s="33">
        <v>100</v>
      </c>
      <c r="H1" s="33">
        <v>100</v>
      </c>
      <c r="I1" s="35"/>
      <c r="J1" s="34"/>
      <c r="K1" s="35"/>
      <c r="L1" s="35"/>
      <c r="M1" s="35"/>
      <c r="N1" s="35"/>
      <c r="O1" s="35"/>
      <c r="P1" s="35"/>
      <c r="Q1" s="35"/>
      <c r="R1" s="35"/>
    </row>
    <row r="2" spans="1:18" s="4" customFormat="1" ht="18" x14ac:dyDescent="0.2">
      <c r="A2" s="42" t="s">
        <v>27</v>
      </c>
      <c r="D2" s="34"/>
      <c r="E2" s="35"/>
      <c r="F2" s="35"/>
      <c r="G2" s="35"/>
      <c r="H2" s="35"/>
      <c r="I2" s="35"/>
      <c r="J2" s="34"/>
      <c r="K2" s="35"/>
      <c r="L2" s="35"/>
      <c r="M2" s="35"/>
      <c r="N2" s="35"/>
      <c r="O2" s="35"/>
      <c r="P2" s="35"/>
      <c r="Q2" s="35"/>
      <c r="R2" s="35"/>
    </row>
    <row r="3" spans="1:18" s="4" customFormat="1" ht="18" x14ac:dyDescent="0.2">
      <c r="A3" s="43" t="s">
        <v>29</v>
      </c>
      <c r="D3" s="34"/>
      <c r="E3" s="35"/>
      <c r="F3" s="35"/>
      <c r="G3" s="35"/>
      <c r="H3" s="35"/>
      <c r="I3" s="35"/>
      <c r="J3" s="34"/>
      <c r="K3" s="35"/>
      <c r="L3" s="35"/>
      <c r="M3" s="35"/>
      <c r="N3" s="35"/>
      <c r="O3" s="35"/>
      <c r="P3" s="35"/>
      <c r="Q3" s="35"/>
      <c r="R3" s="35"/>
    </row>
    <row r="4" spans="1:18" s="4" customFormat="1" ht="13.8" x14ac:dyDescent="0.3">
      <c r="A4" s="44" t="s">
        <v>1</v>
      </c>
    </row>
    <row r="5" spans="1:18" s="4" customFormat="1" ht="13.8" x14ac:dyDescent="0.2">
      <c r="A5" s="45" t="s">
        <v>20</v>
      </c>
    </row>
    <row r="7" spans="1:18" ht="27" customHeight="1" x14ac:dyDescent="0.2">
      <c r="A7" s="8" t="s">
        <v>3</v>
      </c>
      <c r="B7" s="9">
        <v>2007</v>
      </c>
      <c r="C7" s="9">
        <v>2008</v>
      </c>
      <c r="D7" s="9">
        <v>2009</v>
      </c>
      <c r="E7" s="9">
        <v>2010</v>
      </c>
      <c r="F7" s="9">
        <v>2011</v>
      </c>
      <c r="G7" s="9">
        <v>2012</v>
      </c>
      <c r="H7" s="9">
        <v>2013</v>
      </c>
      <c r="I7" s="9">
        <v>2014</v>
      </c>
      <c r="J7" s="9">
        <v>2015</v>
      </c>
      <c r="K7" s="9">
        <v>2016</v>
      </c>
      <c r="L7" s="9">
        <v>2017</v>
      </c>
      <c r="M7" s="9">
        <v>2018</v>
      </c>
      <c r="N7" s="9" t="s">
        <v>33</v>
      </c>
      <c r="O7" s="9" t="s">
        <v>34</v>
      </c>
      <c r="P7" s="9" t="s">
        <v>35</v>
      </c>
    </row>
    <row r="8" spans="1:18" ht="6" customHeight="1" x14ac:dyDescent="0.2">
      <c r="A8" s="12"/>
    </row>
    <row r="9" spans="1:18" s="15" customFormat="1" ht="20.100000000000001" customHeight="1" x14ac:dyDescent="0.2">
      <c r="A9" s="14" t="s">
        <v>4</v>
      </c>
      <c r="B9" s="40" t="s">
        <v>32</v>
      </c>
      <c r="C9" s="40">
        <v>3.495365061141058</v>
      </c>
      <c r="D9" s="40">
        <v>7.9673323030120287</v>
      </c>
      <c r="E9" s="40">
        <v>0.23602447418416261</v>
      </c>
      <c r="F9" s="40">
        <v>8.681196611580603</v>
      </c>
      <c r="G9" s="40">
        <v>-4.3704620577877762</v>
      </c>
      <c r="H9" s="40">
        <v>1.7170116248424989</v>
      </c>
      <c r="I9" s="40">
        <v>7.329843589892107</v>
      </c>
      <c r="J9" s="40">
        <v>7.6704123592682407</v>
      </c>
      <c r="K9" s="40">
        <v>9.7012746679761932</v>
      </c>
      <c r="L9" s="40">
        <v>3.0610089675276981</v>
      </c>
      <c r="M9" s="40">
        <v>-10.171502360504391</v>
      </c>
      <c r="N9" s="40">
        <v>1.5485283177517886</v>
      </c>
      <c r="O9" s="40">
        <v>0.74817355110559447</v>
      </c>
      <c r="P9" s="27">
        <f>+[1]LaL!AM100</f>
        <v>5.0222295496481024</v>
      </c>
    </row>
    <row r="10" spans="1:18" s="15" customFormat="1" ht="20.100000000000001" customHeight="1" x14ac:dyDescent="0.2">
      <c r="A10" s="14" t="s">
        <v>5</v>
      </c>
      <c r="B10" s="40" t="s">
        <v>32</v>
      </c>
      <c r="C10" s="40">
        <v>-14.804702129973052</v>
      </c>
      <c r="D10" s="40">
        <v>15.336221047392399</v>
      </c>
      <c r="E10" s="40">
        <v>77.021823013083463</v>
      </c>
      <c r="F10" s="40">
        <v>-26.067466309176908</v>
      </c>
      <c r="G10" s="40">
        <v>-14.489827055421827</v>
      </c>
      <c r="H10" s="40">
        <v>45.498374470785677</v>
      </c>
      <c r="I10" s="40">
        <v>-2.3433084516902625</v>
      </c>
      <c r="J10" s="40">
        <v>14.220180803793951</v>
      </c>
      <c r="K10" s="40">
        <v>5.1898077382474384</v>
      </c>
      <c r="L10" s="40">
        <v>-8.2816051763168872</v>
      </c>
      <c r="M10" s="40">
        <v>9.0378828535216655</v>
      </c>
      <c r="N10" s="40">
        <v>-7.0305442649244014</v>
      </c>
      <c r="O10" s="40">
        <v>-0.77559831609383423</v>
      </c>
      <c r="P10" s="27">
        <f>+[1]LaL!AM101</f>
        <v>20.572879910923689</v>
      </c>
    </row>
    <row r="11" spans="1:18" s="15" customFormat="1" ht="20.100000000000001" customHeight="1" x14ac:dyDescent="0.2">
      <c r="A11" s="14" t="s">
        <v>6</v>
      </c>
      <c r="B11" s="40" t="s">
        <v>32</v>
      </c>
      <c r="C11" s="40">
        <v>3.3216230347359499</v>
      </c>
      <c r="D11" s="40">
        <v>15.724871063234076</v>
      </c>
      <c r="E11" s="40">
        <v>32.115886036545106</v>
      </c>
      <c r="F11" s="40">
        <v>33.849723711951299</v>
      </c>
      <c r="G11" s="40">
        <v>-4.6661264993445855</v>
      </c>
      <c r="H11" s="40">
        <v>-18.421313417761681</v>
      </c>
      <c r="I11" s="40">
        <v>-10.749713884414973</v>
      </c>
      <c r="J11" s="40">
        <v>7.7912659085903897</v>
      </c>
      <c r="K11" s="40">
        <v>10.043748939558711</v>
      </c>
      <c r="L11" s="40">
        <v>5.7171773261851797</v>
      </c>
      <c r="M11" s="40">
        <v>-2.9879565725570245</v>
      </c>
      <c r="N11" s="40">
        <v>6.8559042267926031</v>
      </c>
      <c r="O11" s="40">
        <v>33.560616867286768</v>
      </c>
      <c r="P11" s="27">
        <f>+[1]LaL!AM102</f>
        <v>24.883794456640601</v>
      </c>
    </row>
    <row r="12" spans="1:18" s="15" customFormat="1" ht="20.100000000000001" customHeight="1" x14ac:dyDescent="0.2">
      <c r="A12" s="14" t="s">
        <v>7</v>
      </c>
      <c r="B12" s="40" t="s">
        <v>32</v>
      </c>
      <c r="C12" s="40">
        <v>1.6386489500444128</v>
      </c>
      <c r="D12" s="40">
        <v>10.364603190098336</v>
      </c>
      <c r="E12" s="40">
        <v>6.9246774827636699</v>
      </c>
      <c r="F12" s="40">
        <v>-1.6690622151636632</v>
      </c>
      <c r="G12" s="40">
        <v>4.3860671023621336</v>
      </c>
      <c r="H12" s="40">
        <v>0.45324741483470632</v>
      </c>
      <c r="I12" s="40">
        <v>-0.66039005944932683</v>
      </c>
      <c r="J12" s="40">
        <v>3.1639020157206375</v>
      </c>
      <c r="K12" s="40">
        <v>8.2847660998134813</v>
      </c>
      <c r="L12" s="40">
        <v>-0.40583665645661426</v>
      </c>
      <c r="M12" s="40">
        <v>-1.039135814078989</v>
      </c>
      <c r="N12" s="40">
        <v>-0.61170213499907788</v>
      </c>
      <c r="O12" s="40">
        <v>6.2928866079106029</v>
      </c>
      <c r="P12" s="27">
        <f>+[1]LaL!AM103</f>
        <v>1.2239697406675845</v>
      </c>
    </row>
    <row r="13" spans="1:18" s="15" customFormat="1" ht="20.100000000000001" customHeight="1" x14ac:dyDescent="0.2">
      <c r="A13" s="14" t="s">
        <v>8</v>
      </c>
      <c r="B13" s="40" t="s">
        <v>32</v>
      </c>
      <c r="C13" s="40">
        <v>9.714261271280705</v>
      </c>
      <c r="D13" s="40">
        <v>10.394491942074453</v>
      </c>
      <c r="E13" s="40">
        <v>0.2672366491981677</v>
      </c>
      <c r="F13" s="40">
        <v>6.4509845905795089</v>
      </c>
      <c r="G13" s="40">
        <v>5.0803313579813789</v>
      </c>
      <c r="H13" s="40">
        <v>1.8279281974492108</v>
      </c>
      <c r="I13" s="40">
        <v>7.6965764604939579</v>
      </c>
      <c r="J13" s="40">
        <v>8.5865655017055786</v>
      </c>
      <c r="K13" s="40">
        <v>14.679732998231287</v>
      </c>
      <c r="L13" s="40">
        <v>-2.9289479172007304E-2</v>
      </c>
      <c r="M13" s="40">
        <v>5.7803613019995481</v>
      </c>
      <c r="N13" s="40">
        <v>5.8977311512876867</v>
      </c>
      <c r="O13" s="40">
        <v>6.5068137283984271</v>
      </c>
      <c r="P13" s="27">
        <f>+[1]LaL!AM104</f>
        <v>4.7875788064076943</v>
      </c>
    </row>
    <row r="14" spans="1:18" s="15" customFormat="1" ht="20.100000000000001" customHeight="1" x14ac:dyDescent="0.2">
      <c r="A14" s="14" t="s">
        <v>9</v>
      </c>
      <c r="B14" s="40" t="s">
        <v>32</v>
      </c>
      <c r="C14" s="40">
        <v>4.0438204556833028</v>
      </c>
      <c r="D14" s="40">
        <v>1.5370848141512425</v>
      </c>
      <c r="E14" s="40">
        <v>2.9229697286853309</v>
      </c>
      <c r="F14" s="40">
        <v>3.1316154646594327</v>
      </c>
      <c r="G14" s="40">
        <v>3.552946712722644</v>
      </c>
      <c r="H14" s="40">
        <v>3.9275266611710009</v>
      </c>
      <c r="I14" s="40">
        <v>7.0554296638485994</v>
      </c>
      <c r="J14" s="40">
        <v>9.0393286887612447</v>
      </c>
      <c r="K14" s="40">
        <v>3.3198585615696175</v>
      </c>
      <c r="L14" s="40">
        <v>3.3874373478829369</v>
      </c>
      <c r="M14" s="40">
        <v>4.4590314866552774</v>
      </c>
      <c r="N14" s="40">
        <v>1.7087602611297399</v>
      </c>
      <c r="O14" s="40">
        <v>8.9245508039152384</v>
      </c>
      <c r="P14" s="27">
        <f>+[1]LaL!AM105</f>
        <v>3.1849562369312849</v>
      </c>
    </row>
    <row r="15" spans="1:18" s="15" customFormat="1" ht="20.100000000000001" customHeight="1" x14ac:dyDescent="0.2">
      <c r="A15" s="14" t="s">
        <v>10</v>
      </c>
      <c r="B15" s="40" t="s">
        <v>32</v>
      </c>
      <c r="C15" s="40">
        <v>9.7287527501296154</v>
      </c>
      <c r="D15" s="40">
        <v>0.81548373298878118</v>
      </c>
      <c r="E15" s="40">
        <v>1.489132350697119</v>
      </c>
      <c r="F15" s="40">
        <v>5.4890837074399457</v>
      </c>
      <c r="G15" s="40">
        <v>0.30179707581218906</v>
      </c>
      <c r="H15" s="40">
        <v>5.1441675080994287E-2</v>
      </c>
      <c r="I15" s="40">
        <v>1.2433928817537208</v>
      </c>
      <c r="J15" s="40">
        <v>2.4199594023042437</v>
      </c>
      <c r="K15" s="40">
        <v>3.145575382888353</v>
      </c>
      <c r="L15" s="40">
        <v>5.8721854477324911</v>
      </c>
      <c r="M15" s="40">
        <v>2.5449679832149315</v>
      </c>
      <c r="N15" s="40">
        <v>1.4065736736741599</v>
      </c>
      <c r="O15" s="40">
        <v>8.795106771066358</v>
      </c>
      <c r="P15" s="27">
        <f>+[1]LaL!AM106</f>
        <v>-0.56188767975534404</v>
      </c>
    </row>
    <row r="16" spans="1:18" s="15" customFormat="1" ht="20.100000000000001" customHeight="1" x14ac:dyDescent="0.2">
      <c r="A16" s="14" t="s">
        <v>11</v>
      </c>
      <c r="B16" s="40" t="s">
        <v>32</v>
      </c>
      <c r="C16" s="40">
        <v>7.0381026360796426</v>
      </c>
      <c r="D16" s="40">
        <v>15.460898249969787</v>
      </c>
      <c r="E16" s="40">
        <v>-3.0407623140496582</v>
      </c>
      <c r="F16" s="40">
        <v>-5.1652856794563888</v>
      </c>
      <c r="G16" s="40">
        <v>2.8075600812097861</v>
      </c>
      <c r="H16" s="40">
        <v>4.8423605900437536</v>
      </c>
      <c r="I16" s="40">
        <v>5.8165958544230847</v>
      </c>
      <c r="J16" s="40">
        <v>12.960792782870783</v>
      </c>
      <c r="K16" s="40">
        <v>4.4846532379638546</v>
      </c>
      <c r="L16" s="40">
        <v>-1.0817106353782009</v>
      </c>
      <c r="M16" s="40">
        <v>-3.175370846496179</v>
      </c>
      <c r="N16" s="40">
        <v>5.0382592571183977</v>
      </c>
      <c r="O16" s="40">
        <v>11.262024633487911</v>
      </c>
      <c r="P16" s="27">
        <f>+[1]LaL!AM107</f>
        <v>5.8763214770209231</v>
      </c>
    </row>
    <row r="17" spans="1:16" s="15" customFormat="1" ht="20.100000000000001" customHeight="1" x14ac:dyDescent="0.2">
      <c r="A17" s="14" t="s">
        <v>12</v>
      </c>
      <c r="B17" s="40" t="s">
        <v>32</v>
      </c>
      <c r="C17" s="40">
        <v>5.2801149379217946</v>
      </c>
      <c r="D17" s="40">
        <v>11.084950047276124</v>
      </c>
      <c r="E17" s="40">
        <v>6.4519360462040396</v>
      </c>
      <c r="F17" s="40">
        <v>7.7805118874895101</v>
      </c>
      <c r="G17" s="40">
        <v>8.3126393169213202</v>
      </c>
      <c r="H17" s="40">
        <v>6.7365492641709608</v>
      </c>
      <c r="I17" s="40">
        <v>6.1675886395833714</v>
      </c>
      <c r="J17" s="40">
        <v>5.3944361801153633</v>
      </c>
      <c r="K17" s="40">
        <v>8.2696678451057011</v>
      </c>
      <c r="L17" s="40">
        <v>6.1173374403562093</v>
      </c>
      <c r="M17" s="40">
        <v>5.2955654162402936</v>
      </c>
      <c r="N17" s="40">
        <v>1.7791248393930914</v>
      </c>
      <c r="O17" s="40">
        <v>7.4711924063957298</v>
      </c>
      <c r="P17" s="27">
        <f>+[1]LaL!AM108</f>
        <v>-0.30966628930858064</v>
      </c>
    </row>
    <row r="18" spans="1:16" s="15" customFormat="1" ht="20.100000000000001" customHeight="1" x14ac:dyDescent="0.2">
      <c r="A18" s="14" t="s">
        <v>13</v>
      </c>
      <c r="B18" s="40" t="s">
        <v>32</v>
      </c>
      <c r="C18" s="40">
        <v>-5.2012469478953847</v>
      </c>
      <c r="D18" s="40">
        <v>-8.7854892985822346</v>
      </c>
      <c r="E18" s="40">
        <v>-4.0657668009203292</v>
      </c>
      <c r="F18" s="40">
        <v>-7.2678490304423917</v>
      </c>
      <c r="G18" s="40">
        <v>-6.5674073356699409</v>
      </c>
      <c r="H18" s="40">
        <v>-3.6385884573555245</v>
      </c>
      <c r="I18" s="40">
        <v>-3.9348821790718347</v>
      </c>
      <c r="J18" s="40">
        <v>-4.4471057753650598</v>
      </c>
      <c r="K18" s="40">
        <v>-3.841302817550158</v>
      </c>
      <c r="L18" s="40">
        <v>-1.4734689559046217</v>
      </c>
      <c r="M18" s="40">
        <v>-2.1841291146782424</v>
      </c>
      <c r="N18" s="40">
        <v>-1.9013219379177144</v>
      </c>
      <c r="O18" s="40">
        <v>-4.0685186533715267</v>
      </c>
      <c r="P18" s="27">
        <f>+[1]LaL!AM109</f>
        <v>-1.9622300656271676</v>
      </c>
    </row>
    <row r="19" spans="1:16" s="15" customFormat="1" ht="20.100000000000001" customHeight="1" x14ac:dyDescent="0.2">
      <c r="A19" s="14" t="s">
        <v>28</v>
      </c>
      <c r="B19" s="40" t="s">
        <v>32</v>
      </c>
      <c r="C19" s="40">
        <v>5.8828517924949466</v>
      </c>
      <c r="D19" s="40">
        <v>2.6653985411493295</v>
      </c>
      <c r="E19" s="40">
        <v>1.3800523150751474</v>
      </c>
      <c r="F19" s="40">
        <v>4.328652144617223</v>
      </c>
      <c r="G19" s="40">
        <v>3.1745133127670186</v>
      </c>
      <c r="H19" s="40">
        <v>6.0377418448953364</v>
      </c>
      <c r="I19" s="40">
        <v>8.1690325318202213</v>
      </c>
      <c r="J19" s="40">
        <v>2.692639060199383</v>
      </c>
      <c r="K19" s="40">
        <v>2.4522349617950994</v>
      </c>
      <c r="L19" s="40">
        <v>1.7145079731435402</v>
      </c>
      <c r="M19" s="40">
        <v>0.28188509484417068</v>
      </c>
      <c r="N19" s="40">
        <v>-0.71674155562197939</v>
      </c>
      <c r="O19" s="40">
        <v>2.1449374008201403</v>
      </c>
      <c r="P19" s="27">
        <f>+[1]LaL!AM110</f>
        <v>-1.8260798853156501</v>
      </c>
    </row>
    <row r="20" spans="1:16" s="15" customFormat="1" ht="20.100000000000001" customHeight="1" x14ac:dyDescent="0.2">
      <c r="A20" s="14" t="s">
        <v>14</v>
      </c>
      <c r="B20" s="40" t="s">
        <v>32</v>
      </c>
      <c r="C20" s="40">
        <v>3.3409469281007347</v>
      </c>
      <c r="D20" s="40">
        <v>4.1796421099219856</v>
      </c>
      <c r="E20" s="40">
        <v>2.1068759447577747</v>
      </c>
      <c r="F20" s="40">
        <v>2.0515712766745651</v>
      </c>
      <c r="G20" s="40">
        <v>5.1665808519932455</v>
      </c>
      <c r="H20" s="40">
        <v>4.9182280686147664</v>
      </c>
      <c r="I20" s="40">
        <v>4.2225901406212785</v>
      </c>
      <c r="J20" s="40">
        <v>2.6490094640517299</v>
      </c>
      <c r="K20" s="40">
        <v>4.9221243186316173</v>
      </c>
      <c r="L20" s="40">
        <v>3.8399804816711196</v>
      </c>
      <c r="M20" s="40">
        <v>3.290210634968858</v>
      </c>
      <c r="N20" s="40">
        <v>3.4257995679650719</v>
      </c>
      <c r="O20" s="40">
        <v>3.4616198749678091</v>
      </c>
      <c r="P20" s="27">
        <f>+[1]LaL!AM111</f>
        <v>-2.0403075101527293</v>
      </c>
    </row>
    <row r="21" spans="1:16" s="15" customFormat="1" ht="6.75" customHeight="1" x14ac:dyDescent="0.2">
      <c r="A21" s="14"/>
      <c r="B21" s="40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</row>
    <row r="22" spans="1:16" s="17" customFormat="1" ht="20.100000000000001" customHeight="1" x14ac:dyDescent="0.2">
      <c r="A22" s="16" t="s">
        <v>15</v>
      </c>
      <c r="B22" s="41" t="s">
        <v>32</v>
      </c>
      <c r="C22" s="41">
        <v>3.6941059874211959</v>
      </c>
      <c r="D22" s="41">
        <v>7.705613232191439</v>
      </c>
      <c r="E22" s="41">
        <v>7.1003450010289555</v>
      </c>
      <c r="F22" s="41">
        <v>7.5018788588272685</v>
      </c>
      <c r="G22" s="41">
        <v>0.78400673133720034</v>
      </c>
      <c r="H22" s="41">
        <v>-2.3550010865585449</v>
      </c>
      <c r="I22" s="41">
        <v>1.0145763004907309</v>
      </c>
      <c r="J22" s="41">
        <v>5.1845679120792596</v>
      </c>
      <c r="K22" s="41">
        <v>6.023413697348289</v>
      </c>
      <c r="L22" s="41">
        <v>2.5293169956219543</v>
      </c>
      <c r="M22" s="41">
        <v>-1.4467391569961308</v>
      </c>
      <c r="N22" s="41">
        <v>1.7402744773155234</v>
      </c>
      <c r="O22" s="41">
        <v>5.8928465190131618</v>
      </c>
      <c r="P22" s="41">
        <f>+[1]LaL!AM113</f>
        <v>4.6452131715755627</v>
      </c>
    </row>
    <row r="23" spans="1:16" ht="5.25" customHeight="1" x14ac:dyDescent="0.2">
      <c r="A23" s="18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</row>
    <row r="24" spans="1:16" ht="4.3499999999999996" customHeight="1" x14ac:dyDescent="0.2">
      <c r="A24" s="10"/>
      <c r="B24" s="29"/>
      <c r="C24" s="29"/>
      <c r="D24" s="29"/>
      <c r="E24" s="29"/>
      <c r="F24" s="29"/>
      <c r="G24" s="29"/>
      <c r="H24" s="29"/>
    </row>
    <row r="25" spans="1:16" s="21" customFormat="1" ht="10.65" customHeight="1" x14ac:dyDescent="0.2">
      <c r="A25" s="20" t="s">
        <v>30</v>
      </c>
    </row>
    <row r="26" spans="1:16" s="21" customFormat="1" ht="10.65" customHeight="1" x14ac:dyDescent="0.2">
      <c r="A26" s="20" t="s">
        <v>31</v>
      </c>
    </row>
  </sheetData>
  <printOptions horizontalCentered="1"/>
  <pageMargins left="0.59055118110236227" right="0.59055118110236227" top="0.98425196850393704" bottom="0.98425196850393704" header="0" footer="0"/>
  <pageSetup paperSize="9" scale="6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6</vt:i4>
      </vt:variant>
    </vt:vector>
  </HeadingPairs>
  <TitlesOfParts>
    <vt:vector size="12" baseType="lpstr">
      <vt:lpstr>cuadro1</vt:lpstr>
      <vt:lpstr>cuadro2</vt:lpstr>
      <vt:lpstr>cuadro3</vt:lpstr>
      <vt:lpstr>cuadro4</vt:lpstr>
      <vt:lpstr>cuadro5</vt:lpstr>
      <vt:lpstr>cuadro6</vt:lpstr>
      <vt:lpstr>cuadro1!Área_de_impresión</vt:lpstr>
      <vt:lpstr>cuadro2!Área_de_impresión</vt:lpstr>
      <vt:lpstr>cuadro3!Área_de_impresión</vt:lpstr>
      <vt:lpstr>cuadro4!Área_de_impresión</vt:lpstr>
      <vt:lpstr>cuadro5!Área_de_impresión</vt:lpstr>
      <vt:lpstr>cuadro6!Área_de_impresión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Deysi Salazar Granda</dc:creator>
  <cp:lastModifiedBy>User</cp:lastModifiedBy>
  <dcterms:created xsi:type="dcterms:W3CDTF">2017-07-24T21:54:14Z</dcterms:created>
  <dcterms:modified xsi:type="dcterms:W3CDTF">2022-07-12T22:23:42Z</dcterms:modified>
</cp:coreProperties>
</file>