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BI Trimestral 2022-I\Actualización WEB INEI\Producto Bruto Interno por Departamentos\PBI de los Departamentos, según actividades económicas\"/>
    </mc:Choice>
  </mc:AlternateContent>
  <xr:revisionPtr revIDLastSave="0" documentId="8_{253B8CD0-58E3-4EC0-AA97-FB65B080226C}" xr6:coauthVersionLast="47" xr6:coauthVersionMax="47" xr10:uidLastSave="{00000000-0000-0000-0000-000000000000}"/>
  <bookViews>
    <workbookView xWindow="-108" yWindow="-108" windowWidth="23256" windowHeight="12576" activeTab="5" xr2:uid="{00000000-000D-0000-FFFF-FFFF00000000}"/>
  </bookViews>
  <sheets>
    <sheet name="cuadro1" sheetId="1" r:id="rId1"/>
    <sheet name="cuadro2" sheetId="3" r:id="rId2"/>
    <sheet name="cuadro3" sheetId="2" r:id="rId3"/>
    <sheet name="cuadro4" sheetId="4" r:id="rId4"/>
    <sheet name="cuadro5" sheetId="5" r:id="rId5"/>
    <sheet name="cuadro6" sheetId="6" r:id="rId6"/>
  </sheets>
  <externalReferences>
    <externalReference r:id="rId7"/>
  </externalReferences>
  <definedNames>
    <definedName name="_xlnm.Print_Area" localSheetId="0">cuadro1!$A$1:$M$26</definedName>
    <definedName name="_xlnm.Print_Area" localSheetId="1">cuadro2!$A$1:$M$31</definedName>
    <definedName name="_xlnm.Print_Area" localSheetId="2">cuadro3!$A$1:$M$26</definedName>
    <definedName name="_xlnm.Print_Area" localSheetId="3">cuadro4!$A$1:$K$26</definedName>
    <definedName name="_xlnm.Print_Area" localSheetId="4">cuadro5!$A$1:$K$27</definedName>
    <definedName name="_xlnm.Print_Area" localSheetId="5">cuadro6!$A$1:$K$26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2" i="6" l="1"/>
  <c r="P20" i="6"/>
  <c r="P19" i="6"/>
  <c r="P18" i="6"/>
  <c r="P17" i="6"/>
  <c r="P16" i="6"/>
  <c r="P15" i="6"/>
  <c r="P14" i="6"/>
  <c r="P13" i="6"/>
  <c r="P12" i="6"/>
  <c r="P11" i="6"/>
  <c r="P10" i="6"/>
  <c r="P9" i="6"/>
  <c r="P22" i="5"/>
  <c r="P20" i="5"/>
  <c r="P19" i="5"/>
  <c r="P18" i="5"/>
  <c r="P17" i="5"/>
  <c r="P16" i="5"/>
  <c r="P15" i="5"/>
  <c r="P14" i="5"/>
  <c r="P13" i="5"/>
  <c r="P12" i="5"/>
  <c r="P11" i="5"/>
  <c r="P10" i="5"/>
  <c r="P9" i="5"/>
  <c r="P22" i="4"/>
  <c r="P20" i="4"/>
  <c r="P19" i="4"/>
  <c r="P18" i="4"/>
  <c r="P17" i="4"/>
  <c r="P16" i="4"/>
  <c r="P15" i="4"/>
  <c r="P14" i="4"/>
  <c r="P13" i="4"/>
  <c r="P12" i="4"/>
  <c r="P11" i="4"/>
  <c r="P10" i="4"/>
  <c r="P9" i="4"/>
  <c r="P22" i="2"/>
  <c r="P20" i="2"/>
  <c r="P19" i="2"/>
  <c r="P18" i="2"/>
  <c r="P17" i="2"/>
  <c r="P16" i="2"/>
  <c r="P15" i="2"/>
  <c r="P14" i="2"/>
  <c r="P13" i="2"/>
  <c r="P12" i="2"/>
  <c r="P11" i="2"/>
  <c r="P10" i="2"/>
  <c r="P9" i="2"/>
  <c r="P22" i="3"/>
  <c r="P20" i="3"/>
  <c r="P19" i="3"/>
  <c r="P18" i="3"/>
  <c r="P17" i="3"/>
  <c r="P16" i="3"/>
  <c r="P15" i="3"/>
  <c r="P14" i="3"/>
  <c r="P13" i="3"/>
  <c r="P12" i="3"/>
  <c r="P11" i="3"/>
  <c r="P10" i="3"/>
  <c r="P9" i="3"/>
  <c r="P22" i="1"/>
  <c r="P20" i="1"/>
  <c r="P19" i="1"/>
  <c r="P18" i="1"/>
  <c r="P17" i="1"/>
  <c r="P16" i="1"/>
  <c r="P15" i="1"/>
  <c r="P14" i="1"/>
  <c r="P13" i="1"/>
  <c r="P12" i="1"/>
  <c r="P11" i="1"/>
  <c r="P10" i="1"/>
  <c r="P9" i="1"/>
</calcChain>
</file>

<file path=xl/sharedStrings.xml><?xml version="1.0" encoding="utf-8"?>
<sst xmlns="http://schemas.openxmlformats.org/spreadsheetml/2006/main" count="173" uniqueCount="36">
  <si>
    <t>Valores a Precios Constantes de 2007</t>
  </si>
  <si>
    <t>Valores a Precios Corrientes</t>
  </si>
  <si>
    <t>(Miles de soles)</t>
  </si>
  <si>
    <t>Actividades</t>
  </si>
  <si>
    <t>Agricultura, Ganadería, Caza y Silvicultura</t>
  </si>
  <si>
    <t>Pesca y Acuicultura</t>
  </si>
  <si>
    <t>Extracción de Petróleo, Gas y Minerales</t>
  </si>
  <si>
    <t>Manufactura</t>
  </si>
  <si>
    <t>Electricidad, Gas y Agua</t>
  </si>
  <si>
    <t>Construcción</t>
  </si>
  <si>
    <t>Comercio</t>
  </si>
  <si>
    <t>Transporte, Almacen., Correo y Mensajería</t>
  </si>
  <si>
    <t>Alojamiento y Restaurantes</t>
  </si>
  <si>
    <t>Telecom. y Otros Serv. de Información</t>
  </si>
  <si>
    <t>Otros Servicios</t>
  </si>
  <si>
    <t>Valor Agregado Bruto</t>
  </si>
  <si>
    <t>(Estructura porcentual)</t>
  </si>
  <si>
    <r>
      <rPr>
        <b/>
        <sz val="7"/>
        <rFont val="Calibri"/>
        <family val="2"/>
        <scheme val="minor"/>
      </rPr>
      <t xml:space="preserve">Nota: </t>
    </r>
    <r>
      <rPr>
        <sz val="7"/>
        <rFont val="Calibri"/>
        <family val="2"/>
        <scheme val="minor"/>
      </rPr>
      <t>Las diferencias a nivel de décimas que pudieran presentarse en la Estructura Porcentual se deben al redondeo de cifras.</t>
    </r>
  </si>
  <si>
    <t>(Variación porcentual del índice de volumen físico)</t>
  </si>
  <si>
    <t>total</t>
  </si>
  <si>
    <t>(Variación porcentual del índice de precios)</t>
  </si>
  <si>
    <t>Cuadro Nº 1</t>
  </si>
  <si>
    <t>Cuadro Nº 2</t>
  </si>
  <si>
    <t>Cuadro Nº 3</t>
  </si>
  <si>
    <t>Cuadro Nº 4</t>
  </si>
  <si>
    <t>Cuadro Nº 5</t>
  </si>
  <si>
    <t>Cuadro Nº 6</t>
  </si>
  <si>
    <t>Junín: Valor Agregado Bruto</t>
  </si>
  <si>
    <t>Administración PúblJun y Defensa</t>
  </si>
  <si>
    <t>por Años, según Actividades Económicas</t>
  </si>
  <si>
    <t>Fuente: Instituto Nacional de Estadística e Informática</t>
  </si>
  <si>
    <t>Con información disponible al 15 de diciembre del 2021</t>
  </si>
  <si>
    <t>…</t>
  </si>
  <si>
    <t>2019P/</t>
  </si>
  <si>
    <t>2020P/</t>
  </si>
  <si>
    <t>2021E/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</si>
</sst>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_([$€-2]\ * #,##0.00_);_([$€-2]\ * \(#,##0.00\);_([$€-2]\ * &quot;-&quot;??_)"/>
    <numFmt numFmtId="166" formatCode="#\ ###\ ###"/>
  </numFmts>
  <fonts count="24" x14ac:knownFonts="1">
    <font>
      <sz val="9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indexed="9"/>
      <name val="Calibri"/>
      <family val="2"/>
      <scheme val="minor"/>
    </font>
    <font>
      <sz val="8"/>
      <color indexed="9"/>
      <name val="Calibri"/>
      <family val="2"/>
      <scheme val="minor"/>
    </font>
    <font>
      <b/>
      <sz val="10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7"/>
      <name val="Calibri"/>
      <family val="2"/>
      <scheme val="minor"/>
    </font>
    <font>
      <sz val="7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6"/>
      <name val="Calibri"/>
      <family val="2"/>
      <scheme val="minor"/>
    </font>
    <font>
      <sz val="9"/>
      <name val="Arial"/>
      <family val="2"/>
    </font>
    <font>
      <sz val="10"/>
      <name val="Bookman Old Style"/>
      <family val="1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9E7FF"/>
        <bgColor indexed="64"/>
      </patternFill>
    </fill>
  </fills>
  <borders count="6">
    <border>
      <left/>
      <right/>
      <top/>
      <bottom/>
      <diagonal/>
    </border>
    <border>
      <left/>
      <right style="thick">
        <color rgb="FF0070C0"/>
      </right>
      <top style="thin">
        <color rgb="FF0070C0"/>
      </top>
      <bottom/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ck">
        <color rgb="FF0070C0"/>
      </right>
      <top/>
      <bottom/>
      <diagonal/>
    </border>
    <border>
      <left/>
      <right style="thick">
        <color rgb="FF0070C0"/>
      </right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</borders>
  <cellStyleXfs count="11">
    <xf numFmtId="0" fontId="0" fillId="0" borderId="0"/>
    <xf numFmtId="0" fontId="2" fillId="0" borderId="0"/>
    <xf numFmtId="0" fontId="2" fillId="0" borderId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0" fontId="21" fillId="0" borderId="0"/>
    <xf numFmtId="0" fontId="20" fillId="0" borderId="0"/>
    <xf numFmtId="0" fontId="20" fillId="0" borderId="0"/>
    <xf numFmtId="0" fontId="1" fillId="0" borderId="0"/>
    <xf numFmtId="0" fontId="1" fillId="0" borderId="0"/>
  </cellStyleXfs>
  <cellXfs count="50">
    <xf numFmtId="0" fontId="0" fillId="0" borderId="0" xfId="0"/>
    <xf numFmtId="0" fontId="3" fillId="0" borderId="0" xfId="1" applyFont="1" applyAlignment="1">
      <alignment vertical="center"/>
    </xf>
    <xf numFmtId="0" fontId="4" fillId="0" borderId="0" xfId="2" applyFont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1" fillId="2" borderId="3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3" fontId="14" fillId="0" borderId="0" xfId="0" applyNumberFormat="1" applyFont="1" applyFill="1" applyAlignment="1">
      <alignment vertical="center"/>
    </xf>
    <xf numFmtId="0" fontId="13" fillId="0" borderId="0" xfId="0" applyFont="1" applyBorder="1" applyAlignment="1">
      <alignment vertical="center"/>
    </xf>
    <xf numFmtId="0" fontId="15" fillId="0" borderId="0" xfId="0" applyFont="1" applyFill="1" applyAlignment="1">
      <alignment vertical="center"/>
    </xf>
    <xf numFmtId="3" fontId="15" fillId="0" borderId="0" xfId="0" applyNumberFormat="1" applyFont="1" applyFill="1" applyAlignment="1">
      <alignment vertical="center"/>
    </xf>
    <xf numFmtId="0" fontId="12" fillId="0" borderId="0" xfId="0" applyFont="1" applyBorder="1" applyAlignment="1">
      <alignment vertical="center"/>
    </xf>
    <xf numFmtId="164" fontId="10" fillId="0" borderId="0" xfId="0" applyNumberFormat="1" applyFont="1" applyAlignment="1">
      <alignment vertical="center"/>
    </xf>
    <xf numFmtId="164" fontId="11" fillId="2" borderId="0" xfId="0" applyNumberFormat="1" applyFont="1" applyFill="1" applyAlignment="1">
      <alignment vertical="center"/>
    </xf>
    <xf numFmtId="0" fontId="8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17" fillId="0" borderId="0" xfId="0" applyFont="1" applyBorder="1" applyAlignment="1">
      <alignment vertical="center"/>
    </xf>
    <xf numFmtId="164" fontId="17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8" fillId="0" borderId="0" xfId="1" applyFont="1" applyAlignment="1">
      <alignment vertical="center"/>
    </xf>
    <xf numFmtId="0" fontId="18" fillId="0" borderId="0" xfId="2" applyFont="1" applyAlignment="1">
      <alignment vertical="center"/>
    </xf>
    <xf numFmtId="0" fontId="4" fillId="0" borderId="0" xfId="1" applyFont="1" applyAlignment="1">
      <alignment vertical="center"/>
    </xf>
    <xf numFmtId="0" fontId="19" fillId="0" borderId="0" xfId="0" applyFont="1" applyAlignment="1">
      <alignment vertical="center"/>
    </xf>
    <xf numFmtId="0" fontId="22" fillId="0" borderId="0" xfId="1" applyFont="1" applyAlignment="1" applyProtection="1">
      <alignment vertical="center"/>
      <protection locked="0"/>
    </xf>
    <xf numFmtId="0" fontId="22" fillId="0" borderId="0" xfId="2" applyFont="1" applyAlignment="1">
      <alignment vertical="center"/>
    </xf>
    <xf numFmtId="0" fontId="23" fillId="0" borderId="0" xfId="0" applyFont="1"/>
    <xf numFmtId="0" fontId="23" fillId="0" borderId="0" xfId="1" applyFont="1" applyAlignment="1" applyProtection="1">
      <alignment vertical="top"/>
      <protection locked="0"/>
    </xf>
    <xf numFmtId="164" fontId="10" fillId="0" borderId="0" xfId="0" applyNumberFormat="1" applyFont="1" applyAlignment="1">
      <alignment horizontal="right" vertical="center"/>
    </xf>
    <xf numFmtId="164" fontId="11" fillId="2" borderId="0" xfId="0" applyNumberFormat="1" applyFont="1" applyFill="1" applyAlignment="1">
      <alignment horizontal="right"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6" fontId="11" fillId="2" borderId="0" xfId="0" applyNumberFormat="1" applyFont="1" applyFill="1" applyAlignment="1">
      <alignment vertical="center"/>
    </xf>
    <xf numFmtId="3" fontId="10" fillId="0" borderId="0" xfId="0" applyNumberFormat="1" applyFont="1" applyAlignment="1">
      <alignment vertical="center"/>
    </xf>
  </cellXfs>
  <cellStyles count="11">
    <cellStyle name="Euro" xfId="3" xr:uid="{00000000-0005-0000-0000-000000000000}"/>
    <cellStyle name="Euro 2" xfId="4" xr:uid="{00000000-0005-0000-0000-000001000000}"/>
    <cellStyle name="Euro 2 2" xfId="5" xr:uid="{00000000-0005-0000-0000-000002000000}"/>
    <cellStyle name="Normal" xfId="0" builtinId="0"/>
    <cellStyle name="Normal 2" xfId="6" xr:uid="{00000000-0005-0000-0000-000004000000}"/>
    <cellStyle name="Normal 3" xfId="7" xr:uid="{00000000-0005-0000-0000-000005000000}"/>
    <cellStyle name="Normal 3 2" xfId="8" xr:uid="{00000000-0005-0000-0000-000006000000}"/>
    <cellStyle name="Normal 4" xfId="9" xr:uid="{00000000-0005-0000-0000-000007000000}"/>
    <cellStyle name="Normal 4 2" xfId="10" xr:uid="{00000000-0005-0000-0000-000008000000}"/>
    <cellStyle name="Normal_actividad AGRICUL" xfId="1" xr:uid="{00000000-0005-0000-0000-000009000000}"/>
    <cellStyle name="Normal_VBP-CI-VA_Departamental" xfId="2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BI%20Departamental%202007-2021/PBI%20Departamental_Serie2007-2021_miles_N12_publicaci&#243;n_04052022.xlsx_vl%20(00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u(Dep)-k"/>
      <sheetName val="Peru(Dep)-c"/>
      <sheetName val="01-k"/>
      <sheetName val="01-c"/>
      <sheetName val="02-k"/>
      <sheetName val="02-c"/>
      <sheetName val="03-k"/>
      <sheetName val="03-c"/>
      <sheetName val="04-k"/>
      <sheetName val="04-c"/>
      <sheetName val="05-k"/>
      <sheetName val="05-c"/>
      <sheetName val="06-k"/>
      <sheetName val="06-c"/>
      <sheetName val="07-k"/>
      <sheetName val="07-c"/>
      <sheetName val="08-k"/>
      <sheetName val="08-c"/>
      <sheetName val="09-k"/>
      <sheetName val="09-c"/>
      <sheetName val="10-k"/>
      <sheetName val="10-c"/>
      <sheetName val="11-k"/>
      <sheetName val="11-c"/>
      <sheetName val="12-k"/>
      <sheetName val="12-c"/>
      <sheetName val="2007"/>
      <sheetName val="2008"/>
      <sheetName val="2009"/>
      <sheetName val="2010"/>
      <sheetName val="2011"/>
      <sheetName val="2012"/>
      <sheetName val="2013"/>
      <sheetName val="2014"/>
      <sheetName val="2015"/>
      <sheetName val="2016"/>
      <sheetName val="2017"/>
      <sheetName val="2018"/>
      <sheetName val="2019"/>
      <sheetName val="2020"/>
      <sheetName val="2021"/>
      <sheetName val="Peru(ActEcon)"/>
      <sheetName val="Ama"/>
      <sheetName val="Anc"/>
      <sheetName val="Apu"/>
      <sheetName val="Are"/>
      <sheetName val="Aya"/>
      <sheetName val="Caj"/>
      <sheetName val="Cus"/>
      <sheetName val="Hca"/>
      <sheetName val="Hco"/>
      <sheetName val="Ica"/>
      <sheetName val="Jun"/>
      <sheetName val="LaL"/>
      <sheetName val="Lam"/>
      <sheetName val="Lim"/>
      <sheetName val="Call"/>
      <sheetName val="LimP"/>
      <sheetName val="LimM"/>
      <sheetName val="Lor"/>
      <sheetName val="Mad"/>
      <sheetName val="Moq"/>
      <sheetName val="Pas"/>
      <sheetName val="Piu"/>
      <sheetName val="Pun"/>
      <sheetName val="San"/>
      <sheetName val="Tac"/>
      <sheetName val="Tum"/>
      <sheetName val="Uc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>
        <row r="9">
          <cell r="Q9">
            <v>1468179</v>
          </cell>
          <cell r="AM9">
            <v>2767802</v>
          </cell>
        </row>
        <row r="10">
          <cell r="Q10">
            <v>4254</v>
          </cell>
          <cell r="AM10">
            <v>6541</v>
          </cell>
        </row>
        <row r="11">
          <cell r="Q11">
            <v>4501225</v>
          </cell>
          <cell r="AM11">
            <v>7409892</v>
          </cell>
        </row>
        <row r="12">
          <cell r="Q12">
            <v>1034993</v>
          </cell>
          <cell r="AM12">
            <v>1329185</v>
          </cell>
        </row>
        <row r="13">
          <cell r="Q13">
            <v>376583</v>
          </cell>
          <cell r="AM13">
            <v>746751</v>
          </cell>
        </row>
        <row r="14">
          <cell r="Q14">
            <v>959241</v>
          </cell>
          <cell r="AM14">
            <v>1705647</v>
          </cell>
        </row>
        <row r="15">
          <cell r="Q15">
            <v>1807892</v>
          </cell>
          <cell r="AM15">
            <v>2787637</v>
          </cell>
        </row>
        <row r="16">
          <cell r="Q16">
            <v>870666</v>
          </cell>
          <cell r="AM16">
            <v>1541610</v>
          </cell>
        </row>
        <row r="17">
          <cell r="Q17">
            <v>230067</v>
          </cell>
          <cell r="AM17">
            <v>474560</v>
          </cell>
        </row>
        <row r="18">
          <cell r="Q18">
            <v>730729</v>
          </cell>
          <cell r="AM18">
            <v>366861</v>
          </cell>
        </row>
        <row r="19">
          <cell r="Q19">
            <v>1052138</v>
          </cell>
          <cell r="AM19">
            <v>1439228</v>
          </cell>
        </row>
        <row r="20">
          <cell r="Q20">
            <v>2912153</v>
          </cell>
          <cell r="AM20">
            <v>4653819</v>
          </cell>
        </row>
        <row r="22">
          <cell r="Q22">
            <v>15948120</v>
          </cell>
          <cell r="AM22">
            <v>25229533</v>
          </cell>
        </row>
        <row r="37">
          <cell r="Q37">
            <v>9.2059691048223868</v>
          </cell>
          <cell r="AM37">
            <v>10.970484471512016</v>
          </cell>
        </row>
        <row r="38">
          <cell r="Q38">
            <v>2.6673990413917124E-2</v>
          </cell>
          <cell r="AM38">
            <v>2.5925965415213987E-2</v>
          </cell>
        </row>
        <row r="39">
          <cell r="Q39">
            <v>28.224173131378492</v>
          </cell>
          <cell r="AM39">
            <v>29.369913426459384</v>
          </cell>
        </row>
        <row r="40">
          <cell r="Q40">
            <v>6.4897492619819763</v>
          </cell>
          <cell r="AM40">
            <v>5.2683694145270143</v>
          </cell>
        </row>
        <row r="41">
          <cell r="Q41">
            <v>2.3613002661128708</v>
          </cell>
          <cell r="AM41">
            <v>2.9598288640538848</v>
          </cell>
        </row>
        <row r="42">
          <cell r="Q42">
            <v>6.0147591064025097</v>
          </cell>
          <cell r="AM42">
            <v>6.7605175252352074</v>
          </cell>
        </row>
        <row r="43">
          <cell r="Q43">
            <v>11.336082246684875</v>
          </cell>
          <cell r="AM43">
            <v>11.049102652831506</v>
          </cell>
        </row>
        <row r="44">
          <cell r="Q44">
            <v>5.459364489356739</v>
          </cell>
          <cell r="AM44">
            <v>6.1103390221293434</v>
          </cell>
        </row>
        <row r="45">
          <cell r="Q45">
            <v>1.4425963687255927</v>
          </cell>
          <cell r="AM45">
            <v>1.880970210586141</v>
          </cell>
        </row>
        <row r="46">
          <cell r="Q46">
            <v>4.5819131032372464</v>
          </cell>
          <cell r="AM46">
            <v>1.4540935022459591</v>
          </cell>
        </row>
        <row r="47">
          <cell r="Q47">
            <v>6.5972540964076014</v>
          </cell>
          <cell r="AM47">
            <v>5.7045368219855677</v>
          </cell>
        </row>
        <row r="48">
          <cell r="Q48">
            <v>18.260164834475788</v>
          </cell>
          <cell r="AM48">
            <v>18.445918123018764</v>
          </cell>
        </row>
        <row r="50">
          <cell r="Q50">
            <v>99.999999999999986</v>
          </cell>
          <cell r="AM50">
            <v>100</v>
          </cell>
        </row>
        <row r="100">
          <cell r="Q100">
            <v>1.4095451493743525</v>
          </cell>
          <cell r="AM100">
            <v>3.407833620403153</v>
          </cell>
        </row>
        <row r="101">
          <cell r="Q101">
            <v>-39.966130397967824</v>
          </cell>
          <cell r="AM101">
            <v>2.199758184299867</v>
          </cell>
        </row>
        <row r="102">
          <cell r="Q102">
            <v>24.050924203465314</v>
          </cell>
          <cell r="AM102">
            <v>61.389554253570054</v>
          </cell>
        </row>
        <row r="103">
          <cell r="Q103">
            <v>26.479329349513023</v>
          </cell>
          <cell r="AM103">
            <v>1.9647443574098133</v>
          </cell>
        </row>
        <row r="104">
          <cell r="Q104">
            <v>9.7560833437770498</v>
          </cell>
          <cell r="AM104">
            <v>4.292376801715875</v>
          </cell>
        </row>
        <row r="105">
          <cell r="Q105">
            <v>24.574002911624035</v>
          </cell>
          <cell r="AM105">
            <v>2.5170393035359098</v>
          </cell>
        </row>
        <row r="106">
          <cell r="Q106">
            <v>16.410404672663105</v>
          </cell>
          <cell r="AM106">
            <v>5.1687225096273437E-2</v>
          </cell>
        </row>
        <row r="107">
          <cell r="Q107">
            <v>10.119305843115285</v>
          </cell>
          <cell r="AM107">
            <v>19.854324875602174</v>
          </cell>
        </row>
        <row r="108">
          <cell r="Q108">
            <v>42.809169403045303</v>
          </cell>
          <cell r="AM108">
            <v>-0.35396233165386093</v>
          </cell>
        </row>
        <row r="109">
          <cell r="Q109">
            <v>8.6122353731567358</v>
          </cell>
          <cell r="AM109">
            <v>-1.9420667651640002</v>
          </cell>
        </row>
        <row r="110">
          <cell r="Q110">
            <v>4.2070556355053839</v>
          </cell>
          <cell r="AM110">
            <v>-2.4301709423699975</v>
          </cell>
        </row>
        <row r="111">
          <cell r="Q111">
            <v>8.8592249794871663</v>
          </cell>
          <cell r="AM111">
            <v>-2.0797181894380259</v>
          </cell>
        </row>
        <row r="113">
          <cell r="Q113">
            <v>14.923034285402153</v>
          </cell>
          <cell r="AM113">
            <v>13.216777812724416</v>
          </cell>
        </row>
      </sheetData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6"/>
  <sheetViews>
    <sheetView showGridLines="0" zoomScale="90" zoomScaleNormal="90" zoomScaleSheetLayoutView="90" workbookViewId="0">
      <selection activeCell="P9" sqref="P9:P23"/>
    </sheetView>
  </sheetViews>
  <sheetFormatPr baseColWidth="10" defaultColWidth="11.375" defaultRowHeight="10.199999999999999" x14ac:dyDescent="0.2"/>
  <cols>
    <col min="1" max="1" width="34.25" style="11" customWidth="1"/>
    <col min="2" max="11" width="11.75" style="11" customWidth="1"/>
    <col min="12" max="13" width="11.75" style="13" customWidth="1"/>
    <col min="14" max="14" width="11.75" style="11" customWidth="1"/>
    <col min="15" max="16384" width="11.375" style="11"/>
  </cols>
  <sheetData>
    <row r="1" spans="1:16" s="4" customFormat="1" ht="18" x14ac:dyDescent="0.2">
      <c r="A1" s="40" t="s">
        <v>21</v>
      </c>
      <c r="B1" s="1"/>
      <c r="C1" s="1"/>
      <c r="D1" s="1"/>
      <c r="E1" s="1"/>
      <c r="F1" s="1"/>
      <c r="G1" s="1"/>
      <c r="H1" s="2">
        <v>143</v>
      </c>
      <c r="I1" s="2"/>
      <c r="J1" s="2"/>
      <c r="K1" s="2"/>
      <c r="L1" s="3">
        <v>149</v>
      </c>
      <c r="M1" s="3"/>
    </row>
    <row r="2" spans="1:16" s="4" customFormat="1" ht="18" x14ac:dyDescent="0.2">
      <c r="A2" s="40" t="s">
        <v>27</v>
      </c>
      <c r="L2" s="5"/>
      <c r="M2" s="5"/>
    </row>
    <row r="3" spans="1:16" s="4" customFormat="1" ht="18" x14ac:dyDescent="0.2">
      <c r="A3" s="41" t="s">
        <v>29</v>
      </c>
      <c r="L3" s="5"/>
      <c r="M3" s="5"/>
    </row>
    <row r="4" spans="1:16" s="4" customFormat="1" ht="13.8" x14ac:dyDescent="0.3">
      <c r="A4" s="42" t="s">
        <v>0</v>
      </c>
      <c r="L4" s="5"/>
      <c r="M4" s="5"/>
    </row>
    <row r="5" spans="1:16" s="4" customFormat="1" ht="13.8" x14ac:dyDescent="0.2">
      <c r="A5" s="43" t="s">
        <v>2</v>
      </c>
      <c r="L5" s="5"/>
      <c r="M5" s="5"/>
    </row>
    <row r="6" spans="1:16" s="6" customFormat="1" x14ac:dyDescent="0.2">
      <c r="A6" s="6">
        <v>1</v>
      </c>
      <c r="B6" s="6">
        <v>8</v>
      </c>
      <c r="L6" s="7"/>
      <c r="M6" s="7"/>
    </row>
    <row r="7" spans="1:16" ht="27" customHeight="1" x14ac:dyDescent="0.2">
      <c r="A7" s="8" t="s">
        <v>3</v>
      </c>
      <c r="B7" s="9">
        <v>2007</v>
      </c>
      <c r="C7" s="9">
        <v>2008</v>
      </c>
      <c r="D7" s="9">
        <v>2009</v>
      </c>
      <c r="E7" s="9">
        <v>2010</v>
      </c>
      <c r="F7" s="9">
        <v>2011</v>
      </c>
      <c r="G7" s="9">
        <v>2012</v>
      </c>
      <c r="H7" s="9">
        <v>2013</v>
      </c>
      <c r="I7" s="9">
        <v>2014</v>
      </c>
      <c r="J7" s="9">
        <v>2015</v>
      </c>
      <c r="K7" s="9">
        <v>2016</v>
      </c>
      <c r="L7" s="9">
        <v>2017</v>
      </c>
      <c r="M7" s="9">
        <v>2018</v>
      </c>
      <c r="N7" s="9" t="s">
        <v>33</v>
      </c>
      <c r="O7" s="9" t="s">
        <v>34</v>
      </c>
      <c r="P7" s="9" t="s">
        <v>35</v>
      </c>
    </row>
    <row r="8" spans="1:16" ht="5.25" customHeight="1" x14ac:dyDescent="0.2">
      <c r="A8" s="12"/>
      <c r="L8" s="11"/>
      <c r="M8" s="11"/>
    </row>
    <row r="9" spans="1:16" s="15" customFormat="1" ht="20.100000000000001" customHeight="1" x14ac:dyDescent="0.2">
      <c r="A9" s="14" t="s">
        <v>4</v>
      </c>
      <c r="B9" s="46">
        <v>898497</v>
      </c>
      <c r="C9" s="46">
        <v>1077874</v>
      </c>
      <c r="D9" s="46">
        <v>1019080</v>
      </c>
      <c r="E9" s="46">
        <v>1116788</v>
      </c>
      <c r="F9" s="46">
        <v>1252364</v>
      </c>
      <c r="G9" s="46">
        <v>1266535</v>
      </c>
      <c r="H9" s="46">
        <v>1205944</v>
      </c>
      <c r="I9" s="46">
        <v>1108556</v>
      </c>
      <c r="J9" s="46">
        <v>1196629</v>
      </c>
      <c r="K9" s="46">
        <v>1260909</v>
      </c>
      <c r="L9" s="46">
        <v>1366908</v>
      </c>
      <c r="M9" s="46">
        <v>1490317</v>
      </c>
      <c r="N9" s="46">
        <v>1450618</v>
      </c>
      <c r="O9" s="46">
        <v>1447772</v>
      </c>
      <c r="P9" s="49">
        <f>+[1]Jun!Q9</f>
        <v>1468179</v>
      </c>
    </row>
    <row r="10" spans="1:16" s="15" customFormat="1" ht="20.100000000000001" customHeight="1" x14ac:dyDescent="0.2">
      <c r="A10" s="14" t="s">
        <v>5</v>
      </c>
      <c r="B10" s="46">
        <v>4934</v>
      </c>
      <c r="C10" s="46">
        <v>5234</v>
      </c>
      <c r="D10" s="46">
        <v>4351</v>
      </c>
      <c r="E10" s="46">
        <v>4887</v>
      </c>
      <c r="F10" s="46">
        <v>5112</v>
      </c>
      <c r="G10" s="46">
        <v>8779</v>
      </c>
      <c r="H10" s="46">
        <v>7891</v>
      </c>
      <c r="I10" s="46">
        <v>6635</v>
      </c>
      <c r="J10" s="46">
        <v>6524</v>
      </c>
      <c r="K10" s="46">
        <v>15807</v>
      </c>
      <c r="L10" s="46">
        <v>14226</v>
      </c>
      <c r="M10" s="46">
        <v>14627</v>
      </c>
      <c r="N10" s="46">
        <v>8103</v>
      </c>
      <c r="O10" s="46">
        <v>7086</v>
      </c>
      <c r="P10" s="49">
        <f>+[1]Jun!Q10</f>
        <v>4254</v>
      </c>
    </row>
    <row r="11" spans="1:16" s="15" customFormat="1" ht="20.100000000000001" customHeight="1" x14ac:dyDescent="0.2">
      <c r="A11" s="14" t="s">
        <v>6</v>
      </c>
      <c r="B11" s="46">
        <v>1618201</v>
      </c>
      <c r="C11" s="46">
        <v>1859577</v>
      </c>
      <c r="D11" s="46">
        <v>1746142</v>
      </c>
      <c r="E11" s="46">
        <v>1797727</v>
      </c>
      <c r="F11" s="46">
        <v>1683039</v>
      </c>
      <c r="G11" s="46">
        <v>1783176</v>
      </c>
      <c r="H11" s="46">
        <v>1782778</v>
      </c>
      <c r="I11" s="46">
        <v>2945941</v>
      </c>
      <c r="J11" s="46">
        <v>4572390</v>
      </c>
      <c r="K11" s="46">
        <v>4157838</v>
      </c>
      <c r="L11" s="46">
        <v>4487049</v>
      </c>
      <c r="M11" s="46">
        <v>4482587</v>
      </c>
      <c r="N11" s="46">
        <v>4161133</v>
      </c>
      <c r="O11" s="46">
        <v>3628530</v>
      </c>
      <c r="P11" s="49">
        <f>+[1]Jun!Q11</f>
        <v>4501225</v>
      </c>
    </row>
    <row r="12" spans="1:16" s="15" customFormat="1" ht="20.100000000000001" customHeight="1" x14ac:dyDescent="0.2">
      <c r="A12" s="14" t="s">
        <v>7</v>
      </c>
      <c r="B12" s="46">
        <v>1937721</v>
      </c>
      <c r="C12" s="46">
        <v>1881536</v>
      </c>
      <c r="D12" s="46">
        <v>966248</v>
      </c>
      <c r="E12" s="46">
        <v>828320</v>
      </c>
      <c r="F12" s="46">
        <v>864283</v>
      </c>
      <c r="G12" s="46">
        <v>936572</v>
      </c>
      <c r="H12" s="46">
        <v>1018478</v>
      </c>
      <c r="I12" s="46">
        <v>985954</v>
      </c>
      <c r="J12" s="46">
        <v>932895</v>
      </c>
      <c r="K12" s="46">
        <v>907702</v>
      </c>
      <c r="L12" s="46">
        <v>901452</v>
      </c>
      <c r="M12" s="46">
        <v>931175</v>
      </c>
      <c r="N12" s="46">
        <v>957788</v>
      </c>
      <c r="O12" s="46">
        <v>818310</v>
      </c>
      <c r="P12" s="49">
        <f>+[1]Jun!Q12</f>
        <v>1034993</v>
      </c>
    </row>
    <row r="13" spans="1:16" s="15" customFormat="1" ht="20.100000000000001" customHeight="1" x14ac:dyDescent="0.2">
      <c r="A13" s="14" t="s">
        <v>8</v>
      </c>
      <c r="B13" s="46">
        <v>278486</v>
      </c>
      <c r="C13" s="46">
        <v>291180</v>
      </c>
      <c r="D13" s="46">
        <v>249647</v>
      </c>
      <c r="E13" s="46">
        <v>271123</v>
      </c>
      <c r="F13" s="46">
        <v>315424</v>
      </c>
      <c r="G13" s="46">
        <v>317391</v>
      </c>
      <c r="H13" s="46">
        <v>324315</v>
      </c>
      <c r="I13" s="46">
        <v>334687</v>
      </c>
      <c r="J13" s="46">
        <v>365047</v>
      </c>
      <c r="K13" s="46">
        <v>330265</v>
      </c>
      <c r="L13" s="46">
        <v>351979</v>
      </c>
      <c r="M13" s="46">
        <v>388707</v>
      </c>
      <c r="N13" s="46">
        <v>367248</v>
      </c>
      <c r="O13" s="46">
        <v>343109</v>
      </c>
      <c r="P13" s="49">
        <f>+[1]Jun!Q13</f>
        <v>376583</v>
      </c>
    </row>
    <row r="14" spans="1:16" s="15" customFormat="1" ht="20.100000000000001" customHeight="1" x14ac:dyDescent="0.2">
      <c r="A14" s="14" t="s">
        <v>9</v>
      </c>
      <c r="B14" s="46">
        <v>541434</v>
      </c>
      <c r="C14" s="46">
        <v>641316</v>
      </c>
      <c r="D14" s="46">
        <v>633296</v>
      </c>
      <c r="E14" s="46">
        <v>684063</v>
      </c>
      <c r="F14" s="46">
        <v>728185</v>
      </c>
      <c r="G14" s="46">
        <v>850725</v>
      </c>
      <c r="H14" s="46">
        <v>940516</v>
      </c>
      <c r="I14" s="46">
        <v>949506</v>
      </c>
      <c r="J14" s="46">
        <v>973477</v>
      </c>
      <c r="K14" s="46">
        <v>936360</v>
      </c>
      <c r="L14" s="46">
        <v>921924</v>
      </c>
      <c r="M14" s="46">
        <v>949368</v>
      </c>
      <c r="N14" s="46">
        <v>939426</v>
      </c>
      <c r="O14" s="46">
        <v>770017</v>
      </c>
      <c r="P14" s="49">
        <f>+[1]Jun!Q14</f>
        <v>959241</v>
      </c>
    </row>
    <row r="15" spans="1:16" s="15" customFormat="1" ht="20.100000000000001" customHeight="1" x14ac:dyDescent="0.2">
      <c r="A15" s="14" t="s">
        <v>10</v>
      </c>
      <c r="B15" s="46">
        <v>991703</v>
      </c>
      <c r="C15" s="46">
        <v>1119465</v>
      </c>
      <c r="D15" s="46">
        <v>1109927</v>
      </c>
      <c r="E15" s="46">
        <v>1269434</v>
      </c>
      <c r="F15" s="46">
        <v>1374094</v>
      </c>
      <c r="G15" s="46">
        <v>1519864</v>
      </c>
      <c r="H15" s="46">
        <v>1565105</v>
      </c>
      <c r="I15" s="46">
        <v>1581666</v>
      </c>
      <c r="J15" s="46">
        <v>1640123</v>
      </c>
      <c r="K15" s="46">
        <v>1680515</v>
      </c>
      <c r="L15" s="46">
        <v>1700208</v>
      </c>
      <c r="M15" s="46">
        <v>1726397</v>
      </c>
      <c r="N15" s="46">
        <v>1767068</v>
      </c>
      <c r="O15" s="46">
        <v>1553033</v>
      </c>
      <c r="P15" s="49">
        <f>+[1]Jun!Q15</f>
        <v>1807892</v>
      </c>
    </row>
    <row r="16" spans="1:16" s="15" customFormat="1" ht="20.100000000000001" customHeight="1" x14ac:dyDescent="0.2">
      <c r="A16" s="14" t="s">
        <v>11</v>
      </c>
      <c r="B16" s="46">
        <v>593546</v>
      </c>
      <c r="C16" s="46">
        <v>622017</v>
      </c>
      <c r="D16" s="46">
        <v>594203</v>
      </c>
      <c r="E16" s="46">
        <v>678487</v>
      </c>
      <c r="F16" s="46">
        <v>714240</v>
      </c>
      <c r="G16" s="46">
        <v>766616</v>
      </c>
      <c r="H16" s="46">
        <v>806393</v>
      </c>
      <c r="I16" s="46">
        <v>834884</v>
      </c>
      <c r="J16" s="46">
        <v>863172</v>
      </c>
      <c r="K16" s="46">
        <v>900448</v>
      </c>
      <c r="L16" s="46">
        <v>947457</v>
      </c>
      <c r="M16" s="46">
        <v>1009376</v>
      </c>
      <c r="N16" s="46">
        <v>1028940</v>
      </c>
      <c r="O16" s="46">
        <v>790657</v>
      </c>
      <c r="P16" s="49">
        <f>+[1]Jun!Q16</f>
        <v>870666</v>
      </c>
    </row>
    <row r="17" spans="1:16" s="15" customFormat="1" ht="20.100000000000001" customHeight="1" x14ac:dyDescent="0.2">
      <c r="A17" s="14" t="s">
        <v>12</v>
      </c>
      <c r="B17" s="46">
        <v>175343</v>
      </c>
      <c r="C17" s="46">
        <v>192788</v>
      </c>
      <c r="D17" s="46">
        <v>195419</v>
      </c>
      <c r="E17" s="46">
        <v>209595</v>
      </c>
      <c r="F17" s="46">
        <v>230099</v>
      </c>
      <c r="G17" s="46">
        <v>250125</v>
      </c>
      <c r="H17" s="46">
        <v>262494</v>
      </c>
      <c r="I17" s="46">
        <v>272649</v>
      </c>
      <c r="J17" s="46">
        <v>283137</v>
      </c>
      <c r="K17" s="46">
        <v>294011</v>
      </c>
      <c r="L17" s="46">
        <v>296803</v>
      </c>
      <c r="M17" s="46">
        <v>304040</v>
      </c>
      <c r="N17" s="46">
        <v>314311</v>
      </c>
      <c r="O17" s="46">
        <v>161101</v>
      </c>
      <c r="P17" s="49">
        <f>+[1]Jun!Q17</f>
        <v>230067</v>
      </c>
    </row>
    <row r="18" spans="1:16" s="15" customFormat="1" ht="20.100000000000001" customHeight="1" x14ac:dyDescent="0.2">
      <c r="A18" s="14" t="s">
        <v>13</v>
      </c>
      <c r="B18" s="46">
        <v>158229</v>
      </c>
      <c r="C18" s="46">
        <v>196364</v>
      </c>
      <c r="D18" s="46">
        <v>221771</v>
      </c>
      <c r="E18" s="46">
        <v>256553</v>
      </c>
      <c r="F18" s="46">
        <v>295395</v>
      </c>
      <c r="G18" s="46">
        <v>335688</v>
      </c>
      <c r="H18" s="46">
        <v>362122</v>
      </c>
      <c r="I18" s="46">
        <v>393450</v>
      </c>
      <c r="J18" s="46">
        <v>434544</v>
      </c>
      <c r="K18" s="46">
        <v>490849</v>
      </c>
      <c r="L18" s="46">
        <v>544987</v>
      </c>
      <c r="M18" s="46">
        <v>575488</v>
      </c>
      <c r="N18" s="46">
        <v>621385</v>
      </c>
      <c r="O18" s="46">
        <v>672787</v>
      </c>
      <c r="P18" s="49">
        <f>+[1]Jun!Q18</f>
        <v>730729</v>
      </c>
    </row>
    <row r="19" spans="1:16" s="15" customFormat="1" ht="20.100000000000001" customHeight="1" x14ac:dyDescent="0.2">
      <c r="A19" s="14" t="s">
        <v>28</v>
      </c>
      <c r="B19" s="46">
        <v>450679</v>
      </c>
      <c r="C19" s="46">
        <v>471542</v>
      </c>
      <c r="D19" s="46">
        <v>544316</v>
      </c>
      <c r="E19" s="46">
        <v>568452</v>
      </c>
      <c r="F19" s="46">
        <v>598854</v>
      </c>
      <c r="G19" s="46">
        <v>639268</v>
      </c>
      <c r="H19" s="46">
        <v>682602</v>
      </c>
      <c r="I19" s="46">
        <v>739056</v>
      </c>
      <c r="J19" s="46">
        <v>777410</v>
      </c>
      <c r="K19" s="46">
        <v>827456</v>
      </c>
      <c r="L19" s="46">
        <v>873469</v>
      </c>
      <c r="M19" s="46">
        <v>925815</v>
      </c>
      <c r="N19" s="46">
        <v>962757</v>
      </c>
      <c r="O19" s="46">
        <v>1009661</v>
      </c>
      <c r="P19" s="49">
        <f>+[1]Jun!Q19</f>
        <v>1052138</v>
      </c>
    </row>
    <row r="20" spans="1:16" s="15" customFormat="1" ht="20.100000000000001" customHeight="1" x14ac:dyDescent="0.2">
      <c r="A20" s="14" t="s">
        <v>14</v>
      </c>
      <c r="B20" s="46">
        <v>1591662</v>
      </c>
      <c r="C20" s="46">
        <v>1664962</v>
      </c>
      <c r="D20" s="46">
        <v>1754677</v>
      </c>
      <c r="E20" s="46">
        <v>1833230</v>
      </c>
      <c r="F20" s="46">
        <v>1948396</v>
      </c>
      <c r="G20" s="46">
        <v>2043819</v>
      </c>
      <c r="H20" s="46">
        <v>2136876</v>
      </c>
      <c r="I20" s="46">
        <v>2238598</v>
      </c>
      <c r="J20" s="46">
        <v>2367543</v>
      </c>
      <c r="K20" s="46">
        <v>2483061</v>
      </c>
      <c r="L20" s="46">
        <v>2547595</v>
      </c>
      <c r="M20" s="46">
        <v>2661621</v>
      </c>
      <c r="N20" s="46">
        <v>2751589</v>
      </c>
      <c r="O20" s="46">
        <v>2675155</v>
      </c>
      <c r="P20" s="49">
        <f>+[1]Jun!Q20</f>
        <v>2912153</v>
      </c>
    </row>
    <row r="21" spans="1:16" s="15" customFormat="1" ht="7.5" customHeight="1" x14ac:dyDescent="0.2">
      <c r="A21" s="14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6"/>
    </row>
    <row r="22" spans="1:16" s="17" customFormat="1" ht="20.100000000000001" customHeight="1" x14ac:dyDescent="0.2">
      <c r="A22" s="16" t="s">
        <v>15</v>
      </c>
      <c r="B22" s="48">
        <v>9240435</v>
      </c>
      <c r="C22" s="48">
        <v>10023855</v>
      </c>
      <c r="D22" s="48">
        <v>9039077</v>
      </c>
      <c r="E22" s="48">
        <v>9518659</v>
      </c>
      <c r="F22" s="48">
        <v>10009485</v>
      </c>
      <c r="G22" s="48">
        <v>10718558</v>
      </c>
      <c r="H22" s="48">
        <v>11095514</v>
      </c>
      <c r="I22" s="48">
        <v>12391582</v>
      </c>
      <c r="J22" s="48">
        <v>14412891</v>
      </c>
      <c r="K22" s="48">
        <v>14285221</v>
      </c>
      <c r="L22" s="48">
        <v>14954057</v>
      </c>
      <c r="M22" s="48">
        <v>15459518</v>
      </c>
      <c r="N22" s="48">
        <v>15330366</v>
      </c>
      <c r="O22" s="48">
        <v>13877218</v>
      </c>
      <c r="P22" s="48">
        <f>+[1]Jun!Q22</f>
        <v>15948120</v>
      </c>
    </row>
    <row r="23" spans="1:16" ht="6" customHeight="1" x14ac:dyDescent="0.2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6" ht="4.3499999999999996" customHeight="1" x14ac:dyDescent="0.2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N24" s="13"/>
    </row>
    <row r="25" spans="1:16" s="21" customFormat="1" ht="10.65" customHeight="1" x14ac:dyDescent="0.2">
      <c r="A25" s="20" t="s">
        <v>30</v>
      </c>
      <c r="C25" s="22">
        <v>1778775</v>
      </c>
      <c r="D25" s="22">
        <v>1930947</v>
      </c>
      <c r="E25" s="22">
        <v>2058318</v>
      </c>
      <c r="F25" s="22">
        <v>2210682</v>
      </c>
      <c r="G25" s="22">
        <v>2287107</v>
      </c>
      <c r="H25" s="22">
        <v>2551601</v>
      </c>
      <c r="I25" s="22">
        <v>2682266</v>
      </c>
      <c r="J25" s="22">
        <v>2824396</v>
      </c>
      <c r="K25" s="22">
        <v>2797856</v>
      </c>
      <c r="M25" s="23"/>
      <c r="N25" s="23"/>
    </row>
    <row r="26" spans="1:16" s="21" customFormat="1" ht="10.65" customHeight="1" x14ac:dyDescent="0.2">
      <c r="A26" s="20" t="s">
        <v>31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M26" s="23"/>
    </row>
  </sheetData>
  <printOptions horizontalCentered="1"/>
  <pageMargins left="0.59055118110236227" right="0.59055118110236227" top="0.98425196850393704" bottom="0.98425196850393704" header="0" footer="0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31"/>
  <sheetViews>
    <sheetView showGridLines="0" topLeftCell="A7" zoomScale="90" zoomScaleNormal="90" zoomScaleSheetLayoutView="90" workbookViewId="0">
      <selection activeCell="P9" sqref="P9:P23"/>
    </sheetView>
  </sheetViews>
  <sheetFormatPr baseColWidth="10" defaultColWidth="11.375" defaultRowHeight="10.199999999999999" x14ac:dyDescent="0.2"/>
  <cols>
    <col min="1" max="1" width="34.25" style="11" customWidth="1"/>
    <col min="2" max="11" width="11.75" style="11" customWidth="1"/>
    <col min="12" max="13" width="11.75" style="13" customWidth="1"/>
    <col min="14" max="14" width="11.75" style="11" customWidth="1"/>
    <col min="15" max="16384" width="11.375" style="11"/>
  </cols>
  <sheetData>
    <row r="1" spans="1:16" s="4" customFormat="1" ht="18" x14ac:dyDescent="0.2">
      <c r="A1" s="40" t="s">
        <v>22</v>
      </c>
      <c r="B1" s="1"/>
      <c r="C1" s="1"/>
      <c r="D1" s="1"/>
      <c r="E1" s="1"/>
      <c r="F1" s="1"/>
      <c r="G1" s="1"/>
      <c r="H1" s="2"/>
      <c r="I1" s="2"/>
      <c r="J1" s="2"/>
      <c r="K1" s="2"/>
      <c r="L1" s="3"/>
      <c r="M1" s="3"/>
    </row>
    <row r="2" spans="1:16" s="4" customFormat="1" ht="18" x14ac:dyDescent="0.2">
      <c r="A2" s="40" t="s">
        <v>27</v>
      </c>
      <c r="L2" s="5"/>
      <c r="M2" s="5"/>
    </row>
    <row r="3" spans="1:16" s="4" customFormat="1" ht="18" x14ac:dyDescent="0.2">
      <c r="A3" s="41" t="s">
        <v>29</v>
      </c>
      <c r="L3" s="5"/>
      <c r="M3" s="5"/>
    </row>
    <row r="4" spans="1:16" s="4" customFormat="1" ht="13.8" x14ac:dyDescent="0.3">
      <c r="A4" s="42" t="s">
        <v>0</v>
      </c>
      <c r="L4" s="5"/>
      <c r="M4" s="5"/>
    </row>
    <row r="5" spans="1:16" s="4" customFormat="1" ht="13.8" x14ac:dyDescent="0.2">
      <c r="A5" s="43" t="s">
        <v>16</v>
      </c>
      <c r="L5" s="5"/>
      <c r="M5" s="5"/>
    </row>
    <row r="7" spans="1:16" ht="27" customHeight="1" x14ac:dyDescent="0.2">
      <c r="A7" s="8" t="s">
        <v>3</v>
      </c>
      <c r="B7" s="9">
        <v>2007</v>
      </c>
      <c r="C7" s="9">
        <v>2008</v>
      </c>
      <c r="D7" s="9">
        <v>2009</v>
      </c>
      <c r="E7" s="9">
        <v>2010</v>
      </c>
      <c r="F7" s="9">
        <v>2011</v>
      </c>
      <c r="G7" s="9">
        <v>2012</v>
      </c>
      <c r="H7" s="9">
        <v>2013</v>
      </c>
      <c r="I7" s="9">
        <v>2014</v>
      </c>
      <c r="J7" s="9">
        <v>2015</v>
      </c>
      <c r="K7" s="9">
        <v>2016</v>
      </c>
      <c r="L7" s="9">
        <v>2017</v>
      </c>
      <c r="M7" s="9">
        <v>2018</v>
      </c>
      <c r="N7" s="9" t="s">
        <v>33</v>
      </c>
      <c r="O7" s="9" t="s">
        <v>34</v>
      </c>
      <c r="P7" s="9" t="s">
        <v>35</v>
      </c>
    </row>
    <row r="8" spans="1:16" x14ac:dyDescent="0.2">
      <c r="A8" s="12"/>
      <c r="L8" s="11"/>
      <c r="M8" s="11"/>
    </row>
    <row r="9" spans="1:16" s="15" customFormat="1" ht="20.100000000000001" customHeight="1" x14ac:dyDescent="0.2">
      <c r="A9" s="14" t="s">
        <v>4</v>
      </c>
      <c r="B9" s="27">
        <v>9.7235357426354927</v>
      </c>
      <c r="C9" s="27">
        <v>10.75308850736568</v>
      </c>
      <c r="D9" s="27">
        <v>11.27415996124383</v>
      </c>
      <c r="E9" s="27">
        <v>11.732619059050229</v>
      </c>
      <c r="F9" s="27">
        <v>12.511772583704357</v>
      </c>
      <c r="G9" s="27">
        <v>11.816281630420807</v>
      </c>
      <c r="H9" s="27">
        <v>10.868752903200338</v>
      </c>
      <c r="I9" s="27">
        <v>8.9460409494122715</v>
      </c>
      <c r="J9" s="27">
        <v>8.3024911518445528</v>
      </c>
      <c r="K9" s="27">
        <v>8.8266677848386106</v>
      </c>
      <c r="L9" s="27">
        <v>9.1407167967863181</v>
      </c>
      <c r="M9" s="27">
        <v>9.6401259081945501</v>
      </c>
      <c r="N9" s="27">
        <v>9.4623833507954078</v>
      </c>
      <c r="O9" s="27">
        <v>10.432725060599322</v>
      </c>
      <c r="P9" s="27">
        <f>+[1]Jun!Q37</f>
        <v>9.2059691048223868</v>
      </c>
    </row>
    <row r="10" spans="1:16" s="15" customFormat="1" ht="20.100000000000001" customHeight="1" x14ac:dyDescent="0.2">
      <c r="A10" s="14" t="s">
        <v>5</v>
      </c>
      <c r="B10" s="27">
        <v>5.3395754637092306E-2</v>
      </c>
      <c r="C10" s="27">
        <v>5.2215440067718465E-2</v>
      </c>
      <c r="D10" s="27">
        <v>4.8135445687651518E-2</v>
      </c>
      <c r="E10" s="27">
        <v>5.1341265613149917E-2</v>
      </c>
      <c r="F10" s="27">
        <v>5.107155862664263E-2</v>
      </c>
      <c r="G10" s="27">
        <v>8.190467411754454E-2</v>
      </c>
      <c r="H10" s="27">
        <v>7.1118832349722605E-2</v>
      </c>
      <c r="I10" s="27">
        <v>5.3544414264457926E-2</v>
      </c>
      <c r="J10" s="27">
        <v>4.5265033919981774E-2</v>
      </c>
      <c r="K10" s="27">
        <v>0.11065282084190367</v>
      </c>
      <c r="L10" s="27">
        <v>9.5131374716573569E-2</v>
      </c>
      <c r="M10" s="27">
        <v>9.4614851510894452E-2</v>
      </c>
      <c r="N10" s="27">
        <v>5.2855880935915041E-2</v>
      </c>
      <c r="O10" s="27">
        <v>5.1062107693343149E-2</v>
      </c>
      <c r="P10" s="27">
        <f>+[1]Jun!Q38</f>
        <v>2.6673990413917124E-2</v>
      </c>
    </row>
    <row r="11" spans="1:16" s="15" customFormat="1" ht="20.100000000000001" customHeight="1" x14ac:dyDescent="0.2">
      <c r="A11" s="14" t="s">
        <v>6</v>
      </c>
      <c r="B11" s="27">
        <v>17.512173398763153</v>
      </c>
      <c r="C11" s="27">
        <v>18.551515360108461</v>
      </c>
      <c r="D11" s="27">
        <v>19.317702460107373</v>
      </c>
      <c r="E11" s="27">
        <v>18.886347331068379</v>
      </c>
      <c r="F11" s="27">
        <v>16.81444150223513</v>
      </c>
      <c r="G11" s="27">
        <v>16.636342313956785</v>
      </c>
      <c r="H11" s="27">
        <v>16.067556672002759</v>
      </c>
      <c r="I11" s="27">
        <v>23.773728003413929</v>
      </c>
      <c r="J11" s="27">
        <v>31.724308468023523</v>
      </c>
      <c r="K11" s="27">
        <v>29.105871025726522</v>
      </c>
      <c r="L11" s="27">
        <v>30.005563038846251</v>
      </c>
      <c r="M11" s="27">
        <v>28.995645271734858</v>
      </c>
      <c r="N11" s="27">
        <v>27.143076688449579</v>
      </c>
      <c r="O11" s="27">
        <v>26.147387754519674</v>
      </c>
      <c r="P11" s="27">
        <f>+[1]Jun!Q39</f>
        <v>28.224173131378492</v>
      </c>
    </row>
    <row r="12" spans="1:16" s="15" customFormat="1" ht="20.100000000000001" customHeight="1" x14ac:dyDescent="0.2">
      <c r="A12" s="14" t="s">
        <v>7</v>
      </c>
      <c r="B12" s="27">
        <v>20.970019268573395</v>
      </c>
      <c r="C12" s="27">
        <v>18.770582774790736</v>
      </c>
      <c r="D12" s="27">
        <v>10.68967550558536</v>
      </c>
      <c r="E12" s="27">
        <v>8.702066120868496</v>
      </c>
      <c r="F12" s="27">
        <v>8.6346400439183437</v>
      </c>
      <c r="G12" s="27">
        <v>8.7378544763204147</v>
      </c>
      <c r="H12" s="27">
        <v>9.1791871922292199</v>
      </c>
      <c r="I12" s="27">
        <v>7.9566434697361483</v>
      </c>
      <c r="J12" s="27">
        <v>6.4726431359260257</v>
      </c>
      <c r="K12" s="27">
        <v>6.3541334082265868</v>
      </c>
      <c r="L12" s="27">
        <v>6.0281433994801539</v>
      </c>
      <c r="M12" s="27">
        <v>6.0233119816542793</v>
      </c>
      <c r="N12" s="27">
        <v>6.2476525348448959</v>
      </c>
      <c r="O12" s="27">
        <v>5.8967870937820539</v>
      </c>
      <c r="P12" s="27">
        <f>+[1]Jun!Q40</f>
        <v>6.4897492619819763</v>
      </c>
    </row>
    <row r="13" spans="1:16" s="15" customFormat="1" ht="20.100000000000001" customHeight="1" x14ac:dyDescent="0.2">
      <c r="A13" s="14" t="s">
        <v>8</v>
      </c>
      <c r="B13" s="27">
        <v>3.0137758666123404</v>
      </c>
      <c r="C13" s="27">
        <v>2.904870431585453</v>
      </c>
      <c r="D13" s="27">
        <v>2.7618638495943779</v>
      </c>
      <c r="E13" s="27">
        <v>2.8483318921289231</v>
      </c>
      <c r="F13" s="27">
        <v>3.1512510383900869</v>
      </c>
      <c r="G13" s="27">
        <v>2.9611352571866476</v>
      </c>
      <c r="H13" s="27">
        <v>2.9229380450513607</v>
      </c>
      <c r="I13" s="27">
        <v>2.7009222874044654</v>
      </c>
      <c r="J13" s="27">
        <v>2.5327812442347617</v>
      </c>
      <c r="K13" s="27">
        <v>2.3119348311097179</v>
      </c>
      <c r="L13" s="27">
        <v>2.3537358457306938</v>
      </c>
      <c r="M13" s="27">
        <v>2.514353940400988</v>
      </c>
      <c r="N13" s="27">
        <v>2.3955592449651886</v>
      </c>
      <c r="O13" s="27">
        <v>2.4724624200614271</v>
      </c>
      <c r="P13" s="27">
        <f>+[1]Jun!Q41</f>
        <v>2.3613002661128708</v>
      </c>
    </row>
    <row r="14" spans="1:16" s="15" customFormat="1" ht="20.100000000000001" customHeight="1" x14ac:dyDescent="0.2">
      <c r="A14" s="14" t="s">
        <v>9</v>
      </c>
      <c r="B14" s="27">
        <v>5.8593994763233548</v>
      </c>
      <c r="C14" s="27">
        <v>6.3978978147628833</v>
      </c>
      <c r="D14" s="27">
        <v>7.0062020712955526</v>
      </c>
      <c r="E14" s="27">
        <v>7.1865480211025528</v>
      </c>
      <c r="F14" s="27">
        <v>7.2749497101998752</v>
      </c>
      <c r="G14" s="27">
        <v>7.9369351735559954</v>
      </c>
      <c r="H14" s="27">
        <v>8.4765428622774941</v>
      </c>
      <c r="I14" s="27">
        <v>7.662508306041957</v>
      </c>
      <c r="J14" s="27">
        <v>6.754210518902835</v>
      </c>
      <c r="K14" s="27">
        <v>6.554746335390961</v>
      </c>
      <c r="L14" s="27">
        <v>6.1650427037960336</v>
      </c>
      <c r="M14" s="27">
        <v>6.1409935290349926</v>
      </c>
      <c r="N14" s="27">
        <v>6.127877181797226</v>
      </c>
      <c r="O14" s="27">
        <v>5.5487850662863405</v>
      </c>
      <c r="P14" s="27">
        <f>+[1]Jun!Q42</f>
        <v>6.0147591064025097</v>
      </c>
    </row>
    <row r="15" spans="1:16" s="15" customFormat="1" ht="20.100000000000001" customHeight="1" x14ac:dyDescent="0.2">
      <c r="A15" s="14" t="s">
        <v>10</v>
      </c>
      <c r="B15" s="27">
        <v>10.732211200013852</v>
      </c>
      <c r="C15" s="27">
        <v>11.168008715209867</v>
      </c>
      <c r="D15" s="27">
        <v>12.279207268618245</v>
      </c>
      <c r="E15" s="27">
        <v>13.336269321130215</v>
      </c>
      <c r="F15" s="27">
        <v>13.727919068763278</v>
      </c>
      <c r="G15" s="27">
        <v>14.179743207994955</v>
      </c>
      <c r="H15" s="27">
        <v>14.105745799608743</v>
      </c>
      <c r="I15" s="27">
        <v>12.764036101282306</v>
      </c>
      <c r="J15" s="27">
        <v>11.379555982210647</v>
      </c>
      <c r="K15" s="27">
        <v>11.764011211307126</v>
      </c>
      <c r="L15" s="27">
        <v>11.369543395481239</v>
      </c>
      <c r="M15" s="27">
        <v>11.16721103465192</v>
      </c>
      <c r="N15" s="27">
        <v>11.526587166933915</v>
      </c>
      <c r="O15" s="27">
        <v>11.19124164511936</v>
      </c>
      <c r="P15" s="27">
        <f>+[1]Jun!Q43</f>
        <v>11.336082246684875</v>
      </c>
    </row>
    <row r="16" spans="1:16" s="15" customFormat="1" ht="20.100000000000001" customHeight="1" x14ac:dyDescent="0.2">
      <c r="A16" s="14" t="s">
        <v>11</v>
      </c>
      <c r="B16" s="27">
        <v>6.4233556104231022</v>
      </c>
      <c r="C16" s="27">
        <v>6.2053670967906056</v>
      </c>
      <c r="D16" s="27">
        <v>6.5737132231532049</v>
      </c>
      <c r="E16" s="27">
        <v>7.1279683409186099</v>
      </c>
      <c r="F16" s="27">
        <v>7.1356318531872525</v>
      </c>
      <c r="G16" s="27">
        <v>7.1522307385004593</v>
      </c>
      <c r="H16" s="27">
        <v>7.2677390159662725</v>
      </c>
      <c r="I16" s="27">
        <v>6.7375093833862376</v>
      </c>
      <c r="J16" s="27">
        <v>5.9888886969311015</v>
      </c>
      <c r="K16" s="27">
        <v>6.3033536548017004</v>
      </c>
      <c r="L16" s="27">
        <v>6.3357856667257586</v>
      </c>
      <c r="M16" s="27">
        <v>6.5291556955397958</v>
      </c>
      <c r="N16" s="27">
        <v>6.711777135653513</v>
      </c>
      <c r="O16" s="27">
        <v>5.6975180472051381</v>
      </c>
      <c r="P16" s="27">
        <f>+[1]Jun!Q44</f>
        <v>5.459364489356739</v>
      </c>
    </row>
    <row r="17" spans="1:16" s="15" customFormat="1" ht="20.100000000000001" customHeight="1" x14ac:dyDescent="0.2">
      <c r="A17" s="14" t="s">
        <v>12</v>
      </c>
      <c r="B17" s="27">
        <v>1.8975621818669792</v>
      </c>
      <c r="C17" s="27">
        <v>1.9232919869650946</v>
      </c>
      <c r="D17" s="27">
        <v>2.1619353391944776</v>
      </c>
      <c r="E17" s="27">
        <v>2.2019383192527435</v>
      </c>
      <c r="F17" s="27">
        <v>2.2988095791142102</v>
      </c>
      <c r="G17" s="27">
        <v>2.3335694969416596</v>
      </c>
      <c r="H17" s="27">
        <v>2.3657669216586092</v>
      </c>
      <c r="I17" s="27">
        <v>2.2002759615358234</v>
      </c>
      <c r="J17" s="27">
        <v>1.96447055625412</v>
      </c>
      <c r="K17" s="27">
        <v>2.058148067852783</v>
      </c>
      <c r="L17" s="27">
        <v>1.9847657394912965</v>
      </c>
      <c r="M17" s="27">
        <v>1.9666848604206157</v>
      </c>
      <c r="N17" s="27">
        <v>2.0502511159877073</v>
      </c>
      <c r="O17" s="27">
        <v>1.1609027111918253</v>
      </c>
      <c r="P17" s="27">
        <f>+[1]Jun!Q45</f>
        <v>1.4425963687255927</v>
      </c>
    </row>
    <row r="18" spans="1:16" s="15" customFormat="1" ht="20.100000000000001" customHeight="1" x14ac:dyDescent="0.2">
      <c r="A18" s="14" t="s">
        <v>13</v>
      </c>
      <c r="B18" s="27">
        <v>1.7123544508456583</v>
      </c>
      <c r="C18" s="27">
        <v>1.9589668844970325</v>
      </c>
      <c r="D18" s="27">
        <v>2.453469530130123</v>
      </c>
      <c r="E18" s="27">
        <v>2.6952641123082568</v>
      </c>
      <c r="F18" s="27">
        <v>2.9511508334344874</v>
      </c>
      <c r="G18" s="27">
        <v>3.1318391895626263</v>
      </c>
      <c r="H18" s="27">
        <v>3.2636793572609615</v>
      </c>
      <c r="I18" s="27">
        <v>3.1751393809119772</v>
      </c>
      <c r="J18" s="27">
        <v>3.0149676425083629</v>
      </c>
      <c r="K18" s="27">
        <v>3.4360616472086782</v>
      </c>
      <c r="L18" s="27">
        <v>3.6444090055294023</v>
      </c>
      <c r="M18" s="27">
        <v>3.7225481415397299</v>
      </c>
      <c r="N18" s="27">
        <v>4.0532952703151377</v>
      </c>
      <c r="O18" s="27">
        <v>4.8481403116964801</v>
      </c>
      <c r="P18" s="27">
        <f>+[1]Jun!Q46</f>
        <v>4.5819131032372464</v>
      </c>
    </row>
    <row r="19" spans="1:16" s="15" customFormat="1" ht="20.100000000000001" customHeight="1" x14ac:dyDescent="0.2">
      <c r="A19" s="14" t="s">
        <v>28</v>
      </c>
      <c r="B19" s="27">
        <v>4.8772487442420189</v>
      </c>
      <c r="C19" s="27">
        <v>4.7041981353481273</v>
      </c>
      <c r="D19" s="27">
        <v>6.021809527676333</v>
      </c>
      <c r="E19" s="27">
        <v>5.9719756743045425</v>
      </c>
      <c r="F19" s="27">
        <v>5.9828652523081862</v>
      </c>
      <c r="G19" s="27">
        <v>5.9641231591040516</v>
      </c>
      <c r="H19" s="27">
        <v>6.1520538841192938</v>
      </c>
      <c r="I19" s="27">
        <v>5.9641779395076426</v>
      </c>
      <c r="J19" s="27">
        <v>5.3938519343551548</v>
      </c>
      <c r="K19" s="27">
        <v>5.7923920112961502</v>
      </c>
      <c r="L19" s="27">
        <v>5.8410169226986364</v>
      </c>
      <c r="M19" s="27">
        <v>5.9886407842728344</v>
      </c>
      <c r="N19" s="27">
        <v>6.2800653291643531</v>
      </c>
      <c r="O19" s="27">
        <v>7.2756729771053532</v>
      </c>
      <c r="P19" s="27">
        <f>+[1]Jun!Q47</f>
        <v>6.5972540964076014</v>
      </c>
    </row>
    <row r="20" spans="1:16" s="15" customFormat="1" ht="20.100000000000001" customHeight="1" x14ac:dyDescent="0.2">
      <c r="A20" s="14" t="s">
        <v>14</v>
      </c>
      <c r="B20" s="27">
        <v>17.224968305063559</v>
      </c>
      <c r="C20" s="27">
        <v>16.609996852508342</v>
      </c>
      <c r="D20" s="27">
        <v>19.41212581771347</v>
      </c>
      <c r="E20" s="27">
        <v>19.259330542253903</v>
      </c>
      <c r="F20" s="27">
        <v>19.465496976118153</v>
      </c>
      <c r="G20" s="27">
        <v>19.068040682338054</v>
      </c>
      <c r="H20" s="27">
        <v>19.258918514275226</v>
      </c>
      <c r="I20" s="27">
        <v>18.065473803102783</v>
      </c>
      <c r="J20" s="27">
        <v>16.426565634888934</v>
      </c>
      <c r="K20" s="27">
        <v>17.382027201399264</v>
      </c>
      <c r="L20" s="27">
        <v>17.036146110717645</v>
      </c>
      <c r="M20" s="27">
        <v>17.216714001044533</v>
      </c>
      <c r="N20" s="27">
        <v>17.948619100157163</v>
      </c>
      <c r="O20" s="27">
        <v>19.277314804739682</v>
      </c>
      <c r="P20" s="27">
        <f>+[1]Jun!Q48</f>
        <v>18.260164834475788</v>
      </c>
    </row>
    <row r="21" spans="1:16" s="15" customFormat="1" ht="8.25" customHeight="1" x14ac:dyDescent="0.2">
      <c r="A21" s="14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</row>
    <row r="22" spans="1:16" s="15" customFormat="1" ht="20.100000000000001" customHeight="1" x14ac:dyDescent="0.2">
      <c r="A22" s="16" t="s">
        <v>15</v>
      </c>
      <c r="B22" s="28">
        <v>99.999999999999986</v>
      </c>
      <c r="C22" s="28">
        <v>100</v>
      </c>
      <c r="D22" s="28">
        <v>100</v>
      </c>
      <c r="E22" s="28">
        <v>100.00000000000001</v>
      </c>
      <c r="F22" s="28">
        <v>100</v>
      </c>
      <c r="G22" s="28">
        <v>100</v>
      </c>
      <c r="H22" s="28">
        <v>99.999999999999986</v>
      </c>
      <c r="I22" s="28">
        <v>100</v>
      </c>
      <c r="J22" s="28">
        <v>100</v>
      </c>
      <c r="K22" s="28">
        <v>99.999999999999986</v>
      </c>
      <c r="L22" s="28">
        <v>100</v>
      </c>
      <c r="M22" s="28">
        <v>100</v>
      </c>
      <c r="N22" s="28">
        <v>100</v>
      </c>
      <c r="O22" s="28">
        <v>100</v>
      </c>
      <c r="P22" s="28">
        <f>+[1]Jun!Q50</f>
        <v>99.999999999999986</v>
      </c>
    </row>
    <row r="23" spans="1:16" ht="6.75" customHeight="1" x14ac:dyDescent="0.2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6" ht="4.3499999999999996" customHeight="1" x14ac:dyDescent="0.2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N24" s="13"/>
      <c r="O24" s="13"/>
    </row>
    <row r="25" spans="1:16" s="21" customFormat="1" ht="9.6" x14ac:dyDescent="0.2">
      <c r="A25" s="21" t="s">
        <v>17</v>
      </c>
      <c r="B25" s="26"/>
      <c r="C25" s="20"/>
      <c r="M25" s="23"/>
      <c r="N25" s="23"/>
    </row>
    <row r="26" spans="1:16" s="21" customFormat="1" ht="10.65" customHeight="1" x14ac:dyDescent="0.2">
      <c r="A26" s="20" t="s">
        <v>30</v>
      </c>
      <c r="B26" s="26"/>
      <c r="C26" s="20"/>
      <c r="M26" s="23"/>
    </row>
    <row r="27" spans="1:16" s="21" customFormat="1" ht="10.65" customHeight="1" x14ac:dyDescent="0.2">
      <c r="A27" s="20" t="s">
        <v>31</v>
      </c>
      <c r="L27" s="23"/>
      <c r="M27" s="23"/>
    </row>
    <row r="28" spans="1:16" ht="6.15" customHeight="1" x14ac:dyDescent="0.2">
      <c r="A28" s="29"/>
    </row>
    <row r="29" spans="1:16" ht="11.25" hidden="1" customHeight="1" x14ac:dyDescent="0.2">
      <c r="A29" s="29"/>
    </row>
    <row r="30" spans="1:16" hidden="1" x14ac:dyDescent="0.2">
      <c r="A30" s="29"/>
    </row>
    <row r="31" spans="1:16" s="31" customFormat="1" hidden="1" x14ac:dyDescent="0.2">
      <c r="A31" s="30"/>
      <c r="L31" s="32"/>
      <c r="M31" s="32"/>
    </row>
  </sheetData>
  <printOptions horizontalCentered="1"/>
  <pageMargins left="0.59055118110236227" right="0.59055118110236227" top="0.98425196850393704" bottom="0.98425196850393704" header="0" footer="0"/>
  <pageSetup paperSize="9" scale="6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6"/>
  <sheetViews>
    <sheetView showGridLines="0" topLeftCell="A4" zoomScale="90" zoomScaleNormal="90" zoomScaleSheetLayoutView="90" workbookViewId="0">
      <selection activeCell="P9" sqref="P9:P23"/>
    </sheetView>
  </sheetViews>
  <sheetFormatPr baseColWidth="10" defaultColWidth="11.375" defaultRowHeight="10.199999999999999" x14ac:dyDescent="0.2"/>
  <cols>
    <col min="1" max="1" width="34.25" style="11" customWidth="1"/>
    <col min="2" max="11" width="11.75" style="11" customWidth="1"/>
    <col min="12" max="13" width="11.75" style="13" customWidth="1"/>
    <col min="14" max="14" width="11.75" style="11" customWidth="1"/>
    <col min="15" max="16384" width="11.375" style="11"/>
  </cols>
  <sheetData>
    <row r="1" spans="1:16" s="4" customFormat="1" ht="18" x14ac:dyDescent="0.2">
      <c r="A1" s="40" t="s">
        <v>23</v>
      </c>
      <c r="B1" s="1"/>
      <c r="C1" s="36"/>
      <c r="D1" s="36"/>
      <c r="E1" s="36"/>
      <c r="F1" s="36"/>
      <c r="G1" s="36"/>
      <c r="H1" s="37"/>
      <c r="I1" s="37"/>
      <c r="J1" s="37"/>
      <c r="K1" s="37"/>
      <c r="L1" s="3"/>
      <c r="M1" s="3"/>
      <c r="N1" s="35"/>
      <c r="O1" s="35"/>
    </row>
    <row r="2" spans="1:16" s="4" customFormat="1" ht="18" x14ac:dyDescent="0.2">
      <c r="A2" s="40" t="s">
        <v>27</v>
      </c>
      <c r="L2" s="5"/>
      <c r="M2" s="5"/>
      <c r="N2" s="35"/>
      <c r="O2" s="35"/>
    </row>
    <row r="3" spans="1:16" s="4" customFormat="1" ht="18" x14ac:dyDescent="0.2">
      <c r="A3" s="41" t="s">
        <v>29</v>
      </c>
      <c r="L3" s="5"/>
      <c r="M3" s="5"/>
      <c r="N3" s="35"/>
      <c r="O3" s="35"/>
    </row>
    <row r="4" spans="1:16" s="4" customFormat="1" ht="13.8" x14ac:dyDescent="0.3">
      <c r="A4" s="42" t="s">
        <v>0</v>
      </c>
      <c r="L4" s="5"/>
      <c r="M4" s="5"/>
    </row>
    <row r="5" spans="1:16" s="4" customFormat="1" ht="13.8" x14ac:dyDescent="0.2">
      <c r="A5" s="43" t="s">
        <v>18</v>
      </c>
      <c r="L5" s="5"/>
      <c r="M5" s="5"/>
    </row>
    <row r="6" spans="1:16" x14ac:dyDescent="0.2">
      <c r="H6" s="39"/>
      <c r="I6" s="39"/>
      <c r="J6" s="39"/>
      <c r="K6" s="39"/>
    </row>
    <row r="7" spans="1:16" ht="27" customHeight="1" x14ac:dyDescent="0.2">
      <c r="A7" s="8" t="s">
        <v>3</v>
      </c>
      <c r="B7" s="9">
        <v>2007</v>
      </c>
      <c r="C7" s="9">
        <v>2008</v>
      </c>
      <c r="D7" s="9">
        <v>2009</v>
      </c>
      <c r="E7" s="9">
        <v>2010</v>
      </c>
      <c r="F7" s="9">
        <v>2011</v>
      </c>
      <c r="G7" s="9">
        <v>2012</v>
      </c>
      <c r="H7" s="9">
        <v>2013</v>
      </c>
      <c r="I7" s="9">
        <v>2014</v>
      </c>
      <c r="J7" s="9">
        <v>2015</v>
      </c>
      <c r="K7" s="9">
        <v>2016</v>
      </c>
      <c r="L7" s="9">
        <v>2017</v>
      </c>
      <c r="M7" s="9">
        <v>2018</v>
      </c>
      <c r="N7" s="9" t="s">
        <v>33</v>
      </c>
      <c r="O7" s="9" t="s">
        <v>34</v>
      </c>
      <c r="P7" s="9" t="s">
        <v>35</v>
      </c>
    </row>
    <row r="8" spans="1:16" ht="6" customHeight="1" x14ac:dyDescent="0.2">
      <c r="A8" s="12"/>
      <c r="L8" s="11"/>
      <c r="M8" s="11"/>
    </row>
    <row r="9" spans="1:16" s="15" customFormat="1" ht="20.100000000000001" customHeight="1" x14ac:dyDescent="0.2">
      <c r="A9" s="14" t="s">
        <v>4</v>
      </c>
      <c r="B9" s="44" t="s">
        <v>32</v>
      </c>
      <c r="C9" s="44">
        <v>19.96411785459496</v>
      </c>
      <c r="D9" s="44">
        <v>-5.4546264220122254</v>
      </c>
      <c r="E9" s="44">
        <v>9.5878635632138867</v>
      </c>
      <c r="F9" s="44">
        <v>12.139815255894575</v>
      </c>
      <c r="G9" s="44">
        <v>1.1315400314924489</v>
      </c>
      <c r="H9" s="44">
        <v>-4.7839972839282012</v>
      </c>
      <c r="I9" s="44">
        <v>-8.0756652050178133</v>
      </c>
      <c r="J9" s="44">
        <v>7.9448399539581089</v>
      </c>
      <c r="K9" s="44">
        <v>5.3717568268861982</v>
      </c>
      <c r="L9" s="44">
        <v>8.4065543191459398</v>
      </c>
      <c r="M9" s="44">
        <v>9.0283325578605087</v>
      </c>
      <c r="N9" s="44">
        <v>-2.663795689105072</v>
      </c>
      <c r="O9" s="44">
        <v>-0.19619224358170584</v>
      </c>
      <c r="P9" s="44">
        <f>+[1]Jun!Q100</f>
        <v>1.4095451493743525</v>
      </c>
    </row>
    <row r="10" spans="1:16" s="15" customFormat="1" ht="20.100000000000001" customHeight="1" x14ac:dyDescent="0.2">
      <c r="A10" s="14" t="s">
        <v>5</v>
      </c>
      <c r="B10" s="44" t="s">
        <v>32</v>
      </c>
      <c r="C10" s="44">
        <v>6.0802594244021151</v>
      </c>
      <c r="D10" s="44">
        <v>-16.870462361482623</v>
      </c>
      <c r="E10" s="44">
        <v>12.319007124798901</v>
      </c>
      <c r="F10" s="44">
        <v>4.6040515653775316</v>
      </c>
      <c r="G10" s="44">
        <v>71.733176838810635</v>
      </c>
      <c r="H10" s="44">
        <v>-10.115047271898845</v>
      </c>
      <c r="I10" s="44">
        <v>-15.916867317196804</v>
      </c>
      <c r="J10" s="44">
        <v>-1.6729464958553137</v>
      </c>
      <c r="K10" s="44">
        <v>142.29000613120783</v>
      </c>
      <c r="L10" s="44">
        <v>-10.001897893338395</v>
      </c>
      <c r="M10" s="44">
        <v>2.8187825108955309</v>
      </c>
      <c r="N10" s="44">
        <v>-44.602447528543109</v>
      </c>
      <c r="O10" s="44">
        <v>-12.550907071455015</v>
      </c>
      <c r="P10" s="44">
        <f>+[1]Jun!Q101</f>
        <v>-39.966130397967824</v>
      </c>
    </row>
    <row r="11" spans="1:16" s="15" customFormat="1" ht="20.100000000000001" customHeight="1" x14ac:dyDescent="0.2">
      <c r="A11" s="14" t="s">
        <v>6</v>
      </c>
      <c r="B11" s="44" t="s">
        <v>32</v>
      </c>
      <c r="C11" s="44">
        <v>14.916317564999645</v>
      </c>
      <c r="D11" s="44">
        <v>-6.1000431818633984</v>
      </c>
      <c r="E11" s="44">
        <v>2.954227090351182</v>
      </c>
      <c r="F11" s="44">
        <v>-6.3796115872988537</v>
      </c>
      <c r="G11" s="44">
        <v>5.9497729999126676</v>
      </c>
      <c r="H11" s="44">
        <v>-2.2319726151536656E-2</v>
      </c>
      <c r="I11" s="44">
        <v>65.244410689384779</v>
      </c>
      <c r="J11" s="44">
        <v>55.209829388979614</v>
      </c>
      <c r="K11" s="44">
        <v>-9.0664182189183435</v>
      </c>
      <c r="L11" s="44">
        <v>7.9178409548424042</v>
      </c>
      <c r="M11" s="44">
        <v>-9.9441748908915883E-2</v>
      </c>
      <c r="N11" s="44">
        <v>-7.1711714686184536</v>
      </c>
      <c r="O11" s="44">
        <v>-12.799470721075252</v>
      </c>
      <c r="P11" s="44">
        <f>+[1]Jun!Q102</f>
        <v>24.050924203465314</v>
      </c>
    </row>
    <row r="12" spans="1:16" s="15" customFormat="1" ht="20.100000000000001" customHeight="1" x14ac:dyDescent="0.2">
      <c r="A12" s="14" t="s">
        <v>7</v>
      </c>
      <c r="B12" s="44" t="s">
        <v>32</v>
      </c>
      <c r="C12" s="44">
        <v>-2.8995402330882456</v>
      </c>
      <c r="D12" s="44">
        <v>-48.645787271675914</v>
      </c>
      <c r="E12" s="44">
        <v>-14.274596169927392</v>
      </c>
      <c r="F12" s="44">
        <v>4.3416795441375342</v>
      </c>
      <c r="G12" s="44">
        <v>8.3640427961674533</v>
      </c>
      <c r="H12" s="44">
        <v>8.7452966776713481</v>
      </c>
      <c r="I12" s="44">
        <v>-3.1933924935050158</v>
      </c>
      <c r="J12" s="44">
        <v>-5.381488385867911</v>
      </c>
      <c r="K12" s="44">
        <v>-2.7005182791203737</v>
      </c>
      <c r="L12" s="44">
        <v>-0.68855196969930432</v>
      </c>
      <c r="M12" s="44">
        <v>3.2972360147850424</v>
      </c>
      <c r="N12" s="44">
        <v>2.8580019867371789</v>
      </c>
      <c r="O12" s="44">
        <v>-14.562512789886696</v>
      </c>
      <c r="P12" s="44">
        <f>+[1]Jun!Q103</f>
        <v>26.479329349513023</v>
      </c>
    </row>
    <row r="13" spans="1:16" s="15" customFormat="1" ht="20.100000000000001" customHeight="1" x14ac:dyDescent="0.2">
      <c r="A13" s="14" t="s">
        <v>8</v>
      </c>
      <c r="B13" s="44" t="s">
        <v>32</v>
      </c>
      <c r="C13" s="44">
        <v>4.5582183664528912</v>
      </c>
      <c r="D13" s="44">
        <v>-14.263685692698672</v>
      </c>
      <c r="E13" s="44">
        <v>8.6025467960760551</v>
      </c>
      <c r="F13" s="44">
        <v>16.339816245762989</v>
      </c>
      <c r="G13" s="44">
        <v>0.62360505224714302</v>
      </c>
      <c r="H13" s="44">
        <v>2.1815363384594946</v>
      </c>
      <c r="I13" s="44">
        <v>3.198125279435132</v>
      </c>
      <c r="J13" s="44">
        <v>9.071162011073028</v>
      </c>
      <c r="K13" s="44">
        <v>-9.5280881639898496</v>
      </c>
      <c r="L13" s="44">
        <v>6.5747203003648593</v>
      </c>
      <c r="M13" s="44">
        <v>10.434713434608312</v>
      </c>
      <c r="N13" s="44">
        <v>-5.5206106398907053</v>
      </c>
      <c r="O13" s="44">
        <v>-6.5729425347449251</v>
      </c>
      <c r="P13" s="44">
        <f>+[1]Jun!Q104</f>
        <v>9.7560833437770498</v>
      </c>
    </row>
    <row r="14" spans="1:16" s="15" customFormat="1" ht="20.100000000000001" customHeight="1" x14ac:dyDescent="0.2">
      <c r="A14" s="14" t="s">
        <v>9</v>
      </c>
      <c r="B14" s="44" t="s">
        <v>32</v>
      </c>
      <c r="C14" s="44">
        <v>18.447677833309314</v>
      </c>
      <c r="D14" s="44">
        <v>-1.2505535492643247</v>
      </c>
      <c r="E14" s="44">
        <v>8.0163146459159691</v>
      </c>
      <c r="F14" s="44">
        <v>6.4499907172292694</v>
      </c>
      <c r="G14" s="44">
        <v>16.828141200381765</v>
      </c>
      <c r="H14" s="44">
        <v>10.554644567868593</v>
      </c>
      <c r="I14" s="44">
        <v>0.95585827354345554</v>
      </c>
      <c r="J14" s="44">
        <v>2.5245759373821812</v>
      </c>
      <c r="K14" s="44">
        <v>-3.8128276271550305</v>
      </c>
      <c r="L14" s="44">
        <v>-1.5417147251057202</v>
      </c>
      <c r="M14" s="44">
        <v>2.9768180457391225</v>
      </c>
      <c r="N14" s="44">
        <v>-1.0472229946659297</v>
      </c>
      <c r="O14" s="44">
        <v>-18.033245833093829</v>
      </c>
      <c r="P14" s="44">
        <f>+[1]Jun!Q105</f>
        <v>24.574002911624035</v>
      </c>
    </row>
    <row r="15" spans="1:16" s="15" customFormat="1" ht="20.100000000000001" customHeight="1" x14ac:dyDescent="0.2">
      <c r="A15" s="14" t="s">
        <v>10</v>
      </c>
      <c r="B15" s="44" t="s">
        <v>32</v>
      </c>
      <c r="C15" s="44">
        <v>12.883091006077436</v>
      </c>
      <c r="D15" s="44">
        <v>-0.85201413175043683</v>
      </c>
      <c r="E15" s="44">
        <v>14.370945116210351</v>
      </c>
      <c r="F15" s="44">
        <v>8.2446192555107274</v>
      </c>
      <c r="G15" s="44">
        <v>10.608444546006311</v>
      </c>
      <c r="H15" s="44">
        <v>2.976647910602523</v>
      </c>
      <c r="I15" s="44">
        <v>1.0581398692100663</v>
      </c>
      <c r="J15" s="44">
        <v>3.6959130435882059</v>
      </c>
      <c r="K15" s="44">
        <v>2.4627421236090186</v>
      </c>
      <c r="L15" s="44">
        <v>1.1718431552232573</v>
      </c>
      <c r="M15" s="44">
        <v>1.5403409465194926</v>
      </c>
      <c r="N15" s="44">
        <v>2.3558312485482844</v>
      </c>
      <c r="O15" s="44">
        <v>-12.112437099194835</v>
      </c>
      <c r="P15" s="44">
        <f>+[1]Jun!Q106</f>
        <v>16.410404672663105</v>
      </c>
    </row>
    <row r="16" spans="1:16" s="15" customFormat="1" ht="20.100000000000001" customHeight="1" x14ac:dyDescent="0.2">
      <c r="A16" s="14" t="s">
        <v>11</v>
      </c>
      <c r="B16" s="44" t="s">
        <v>32</v>
      </c>
      <c r="C16" s="44">
        <v>4.7967638565502995</v>
      </c>
      <c r="D16" s="44">
        <v>-4.4715819664092749</v>
      </c>
      <c r="E16" s="44">
        <v>14.184378066081791</v>
      </c>
      <c r="F16" s="44">
        <v>5.2695187969703028</v>
      </c>
      <c r="G16" s="44">
        <v>7.3331093189964207</v>
      </c>
      <c r="H16" s="44">
        <v>5.1886472497312894</v>
      </c>
      <c r="I16" s="44">
        <v>3.5331407886725259</v>
      </c>
      <c r="J16" s="44">
        <v>3.3882551348450818</v>
      </c>
      <c r="K16" s="44">
        <v>4.3184904051567941</v>
      </c>
      <c r="L16" s="44">
        <v>5.2206235118518833</v>
      </c>
      <c r="M16" s="44">
        <v>6.5352833954469816</v>
      </c>
      <c r="N16" s="44">
        <v>1.9382271819421248</v>
      </c>
      <c r="O16" s="44">
        <v>-23.158104457014019</v>
      </c>
      <c r="P16" s="44">
        <f>+[1]Jun!Q107</f>
        <v>10.119305843115285</v>
      </c>
    </row>
    <row r="17" spans="1:16" s="15" customFormat="1" ht="20.100000000000001" customHeight="1" x14ac:dyDescent="0.2">
      <c r="A17" s="14" t="s">
        <v>12</v>
      </c>
      <c r="B17" s="44" t="s">
        <v>32</v>
      </c>
      <c r="C17" s="44">
        <v>9.9490712489235449</v>
      </c>
      <c r="D17" s="44">
        <v>1.3647114965661871</v>
      </c>
      <c r="E17" s="44">
        <v>7.2541564535689957</v>
      </c>
      <c r="F17" s="44">
        <v>9.7826761134569153</v>
      </c>
      <c r="G17" s="44">
        <v>8.7032103572809945</v>
      </c>
      <c r="H17" s="44">
        <v>4.9451274362818651</v>
      </c>
      <c r="I17" s="44">
        <v>3.8686598550823987</v>
      </c>
      <c r="J17" s="44">
        <v>3.8467040040491582</v>
      </c>
      <c r="K17" s="44">
        <v>3.8405436237581227</v>
      </c>
      <c r="L17" s="44">
        <v>0.94962433378343292</v>
      </c>
      <c r="M17" s="44">
        <v>2.4383176719911859</v>
      </c>
      <c r="N17" s="44">
        <v>3.3781739244836331</v>
      </c>
      <c r="O17" s="44">
        <v>-48.744714629777505</v>
      </c>
      <c r="P17" s="44">
        <f>+[1]Jun!Q108</f>
        <v>42.809169403045303</v>
      </c>
    </row>
    <row r="18" spans="1:16" s="15" customFormat="1" ht="20.100000000000001" customHeight="1" x14ac:dyDescent="0.2">
      <c r="A18" s="14" t="s">
        <v>13</v>
      </c>
      <c r="B18" s="44" t="s">
        <v>32</v>
      </c>
      <c r="C18" s="44">
        <v>24.101144543667715</v>
      </c>
      <c r="D18" s="44">
        <v>12.938726039396229</v>
      </c>
      <c r="E18" s="44">
        <v>15.683745845940194</v>
      </c>
      <c r="F18" s="44">
        <v>15.139951588950424</v>
      </c>
      <c r="G18" s="44">
        <v>13.640379830396583</v>
      </c>
      <c r="H18" s="44">
        <v>7.8745740091990228</v>
      </c>
      <c r="I18" s="44">
        <v>8.6512280391691121</v>
      </c>
      <c r="J18" s="44">
        <v>10.444529165078166</v>
      </c>
      <c r="K18" s="44">
        <v>12.957260944806521</v>
      </c>
      <c r="L18" s="44">
        <v>11.029461198861569</v>
      </c>
      <c r="M18" s="44">
        <v>5.5966472594759011</v>
      </c>
      <c r="N18" s="44">
        <v>7.9753183385231381</v>
      </c>
      <c r="O18" s="44">
        <v>8.2721662093549071</v>
      </c>
      <c r="P18" s="44">
        <f>+[1]Jun!Q109</f>
        <v>8.6122353731567358</v>
      </c>
    </row>
    <row r="19" spans="1:16" s="15" customFormat="1" ht="20.100000000000001" customHeight="1" x14ac:dyDescent="0.2">
      <c r="A19" s="14" t="s">
        <v>28</v>
      </c>
      <c r="B19" s="44" t="s">
        <v>32</v>
      </c>
      <c r="C19" s="44">
        <v>4.6292372176205134</v>
      </c>
      <c r="D19" s="44">
        <v>15.433195770472196</v>
      </c>
      <c r="E19" s="44">
        <v>4.4341889637636882</v>
      </c>
      <c r="F19" s="44">
        <v>5.3482088197420268</v>
      </c>
      <c r="G19" s="44">
        <v>6.7485564094086357</v>
      </c>
      <c r="H19" s="44">
        <v>6.7786906274050978</v>
      </c>
      <c r="I19" s="44">
        <v>8.2704123339808433</v>
      </c>
      <c r="J19" s="44">
        <v>5.189593210798634</v>
      </c>
      <c r="K19" s="44">
        <v>6.4375297462085683</v>
      </c>
      <c r="L19" s="44">
        <v>5.5607790625725073</v>
      </c>
      <c r="M19" s="44">
        <v>5.9928858379633425</v>
      </c>
      <c r="N19" s="44">
        <v>3.9902140276405049</v>
      </c>
      <c r="O19" s="44">
        <v>4.8718420120549695</v>
      </c>
      <c r="P19" s="44">
        <f>+[1]Jun!Q110</f>
        <v>4.2070556355053839</v>
      </c>
    </row>
    <row r="20" spans="1:16" s="15" customFormat="1" ht="20.100000000000001" customHeight="1" x14ac:dyDescent="0.2">
      <c r="A20" s="14" t="s">
        <v>14</v>
      </c>
      <c r="B20" s="44" t="s">
        <v>32</v>
      </c>
      <c r="C20" s="44">
        <v>4.6052491043952841</v>
      </c>
      <c r="D20" s="44">
        <v>5.3884112670439208</v>
      </c>
      <c r="E20" s="44">
        <v>4.4767783472399856</v>
      </c>
      <c r="F20" s="44">
        <v>6.2821359022053826</v>
      </c>
      <c r="G20" s="44">
        <v>4.8975157000938196</v>
      </c>
      <c r="H20" s="44">
        <v>4.553093987285564</v>
      </c>
      <c r="I20" s="44">
        <v>4.7603136541380877</v>
      </c>
      <c r="J20" s="44">
        <v>5.7600784062167492</v>
      </c>
      <c r="K20" s="44">
        <v>4.8792355619306562</v>
      </c>
      <c r="L20" s="44">
        <v>2.5989695782745628</v>
      </c>
      <c r="M20" s="44">
        <v>4.4758291643687471</v>
      </c>
      <c r="N20" s="44">
        <v>3.3801957528889233</v>
      </c>
      <c r="O20" s="44">
        <v>-2.7778131108970143</v>
      </c>
      <c r="P20" s="44">
        <f>+[1]Jun!Q111</f>
        <v>8.8592249794871663</v>
      </c>
    </row>
    <row r="21" spans="1:16" s="15" customFormat="1" ht="6.75" customHeight="1" x14ac:dyDescent="0.2">
      <c r="A21" s="14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</row>
    <row r="22" spans="1:16" s="17" customFormat="1" ht="20.100000000000001" customHeight="1" x14ac:dyDescent="0.2">
      <c r="A22" s="16" t="s">
        <v>15</v>
      </c>
      <c r="B22" s="45" t="s">
        <v>32</v>
      </c>
      <c r="C22" s="45">
        <v>8.4781722938368063</v>
      </c>
      <c r="D22" s="45">
        <v>-9.8243440273228231</v>
      </c>
      <c r="E22" s="45">
        <v>5.3056523359630745</v>
      </c>
      <c r="F22" s="45">
        <v>5.1564616402373531</v>
      </c>
      <c r="G22" s="45">
        <v>7.0840108157412658</v>
      </c>
      <c r="H22" s="45">
        <v>3.5168536663233994</v>
      </c>
      <c r="I22" s="45">
        <v>11.681009099713634</v>
      </c>
      <c r="J22" s="45">
        <v>16.311952743402742</v>
      </c>
      <c r="K22" s="45">
        <v>-0.88580424288228699</v>
      </c>
      <c r="L22" s="45">
        <v>4.6820136699320187</v>
      </c>
      <c r="M22" s="45">
        <v>3.3800927734861403</v>
      </c>
      <c r="N22" s="45">
        <v>-0.83542061272544288</v>
      </c>
      <c r="O22" s="45">
        <v>-9.4788865445221546</v>
      </c>
      <c r="P22" s="45">
        <f>+[1]Jun!Q113</f>
        <v>14.923034285402153</v>
      </c>
    </row>
    <row r="23" spans="1:16" ht="5.25" customHeight="1" x14ac:dyDescent="0.2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6" ht="4.3499999999999996" customHeight="1" x14ac:dyDescent="0.2"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</row>
    <row r="25" spans="1:16" s="21" customFormat="1" ht="10.65" customHeight="1" x14ac:dyDescent="0.2">
      <c r="A25" s="20" t="s">
        <v>30</v>
      </c>
      <c r="B25" s="26"/>
      <c r="C25" s="20"/>
      <c r="M25" s="23"/>
      <c r="N25" s="23"/>
    </row>
    <row r="26" spans="1:16" s="21" customFormat="1" ht="10.65" customHeight="1" x14ac:dyDescent="0.2">
      <c r="A26" s="20" t="s">
        <v>31</v>
      </c>
      <c r="B26" s="26"/>
      <c r="C26" s="20"/>
      <c r="M26" s="23"/>
    </row>
  </sheetData>
  <printOptions horizontalCentered="1"/>
  <pageMargins left="0.59055118110236227" right="0.59055118110236227" top="0.98425196850393704" bottom="0.98425196850393704" header="0" footer="0"/>
  <pageSetup paperSize="9"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26"/>
  <sheetViews>
    <sheetView showGridLines="0" topLeftCell="A4" zoomScale="90" zoomScaleNormal="90" zoomScaleSheetLayoutView="90" workbookViewId="0">
      <selection activeCell="P9" sqref="P9:P23"/>
    </sheetView>
  </sheetViews>
  <sheetFormatPr baseColWidth="10" defaultColWidth="11.375" defaultRowHeight="10.199999999999999" x14ac:dyDescent="0.2"/>
  <cols>
    <col min="1" max="1" width="34" style="11" customWidth="1"/>
    <col min="2" max="14" width="11.75" style="11" customWidth="1"/>
    <col min="15" max="16384" width="11.375" style="11"/>
  </cols>
  <sheetData>
    <row r="1" spans="1:16" s="4" customFormat="1" ht="18" x14ac:dyDescent="0.2">
      <c r="A1" s="40" t="s">
        <v>24</v>
      </c>
      <c r="B1" s="1"/>
      <c r="C1" s="1"/>
      <c r="D1" s="1"/>
      <c r="E1" s="1"/>
      <c r="F1" s="1"/>
      <c r="G1" s="1"/>
      <c r="H1" s="2"/>
    </row>
    <row r="2" spans="1:16" s="4" customFormat="1" ht="18" x14ac:dyDescent="0.2">
      <c r="A2" s="40" t="s">
        <v>27</v>
      </c>
    </row>
    <row r="3" spans="1:16" s="4" customFormat="1" ht="18" x14ac:dyDescent="0.2">
      <c r="A3" s="41" t="s">
        <v>29</v>
      </c>
    </row>
    <row r="4" spans="1:16" s="4" customFormat="1" ht="13.8" x14ac:dyDescent="0.3">
      <c r="A4" s="42" t="s">
        <v>1</v>
      </c>
    </row>
    <row r="5" spans="1:16" s="4" customFormat="1" ht="13.8" x14ac:dyDescent="0.2">
      <c r="A5" s="43" t="s">
        <v>2</v>
      </c>
    </row>
    <row r="6" spans="1:16" s="6" customFormat="1" x14ac:dyDescent="0.2">
      <c r="A6" s="6">
        <v>1</v>
      </c>
      <c r="B6" s="6">
        <v>18</v>
      </c>
    </row>
    <row r="7" spans="1:16" ht="27" customHeight="1" x14ac:dyDescent="0.2">
      <c r="A7" s="8" t="s">
        <v>3</v>
      </c>
      <c r="B7" s="9">
        <v>2007</v>
      </c>
      <c r="C7" s="9">
        <v>2008</v>
      </c>
      <c r="D7" s="9">
        <v>2009</v>
      </c>
      <c r="E7" s="9">
        <v>2010</v>
      </c>
      <c r="F7" s="9">
        <v>2011</v>
      </c>
      <c r="G7" s="9">
        <v>2012</v>
      </c>
      <c r="H7" s="9">
        <v>2013</v>
      </c>
      <c r="I7" s="9">
        <v>2014</v>
      </c>
      <c r="J7" s="9">
        <v>2015</v>
      </c>
      <c r="K7" s="9">
        <v>2016</v>
      </c>
      <c r="L7" s="9">
        <v>2017</v>
      </c>
      <c r="M7" s="9">
        <v>2018</v>
      </c>
      <c r="N7" s="9" t="s">
        <v>33</v>
      </c>
      <c r="O7" s="9" t="s">
        <v>34</v>
      </c>
      <c r="P7" s="9" t="s">
        <v>35</v>
      </c>
    </row>
    <row r="8" spans="1:16" ht="5.25" customHeight="1" x14ac:dyDescent="0.2">
      <c r="A8" s="12"/>
    </row>
    <row r="9" spans="1:16" s="15" customFormat="1" ht="20.100000000000001" customHeight="1" x14ac:dyDescent="0.2">
      <c r="A9" s="14" t="s">
        <v>4</v>
      </c>
      <c r="B9" s="46">
        <v>898497</v>
      </c>
      <c r="C9" s="46">
        <v>1223018</v>
      </c>
      <c r="D9" s="46">
        <v>1247913</v>
      </c>
      <c r="E9" s="46">
        <v>1380699</v>
      </c>
      <c r="F9" s="46">
        <v>1871125</v>
      </c>
      <c r="G9" s="46">
        <v>1757178</v>
      </c>
      <c r="H9" s="46">
        <v>1680471</v>
      </c>
      <c r="I9" s="46">
        <v>1806230</v>
      </c>
      <c r="J9" s="46">
        <v>2187994</v>
      </c>
      <c r="K9" s="46">
        <v>2219253</v>
      </c>
      <c r="L9" s="46">
        <v>2255373</v>
      </c>
      <c r="M9" s="46">
        <v>2348555</v>
      </c>
      <c r="N9" s="46">
        <v>2446941</v>
      </c>
      <c r="O9" s="46">
        <v>2639385</v>
      </c>
      <c r="P9" s="46">
        <f>+[1]Jun!AM9</f>
        <v>2767802</v>
      </c>
    </row>
    <row r="10" spans="1:16" s="15" customFormat="1" ht="20.100000000000001" customHeight="1" x14ac:dyDescent="0.2">
      <c r="A10" s="14" t="s">
        <v>5</v>
      </c>
      <c r="B10" s="46">
        <v>4934</v>
      </c>
      <c r="C10" s="46">
        <v>5329</v>
      </c>
      <c r="D10" s="46">
        <v>4728</v>
      </c>
      <c r="E10" s="46">
        <v>5574</v>
      </c>
      <c r="F10" s="46">
        <v>5929</v>
      </c>
      <c r="G10" s="46">
        <v>11093</v>
      </c>
      <c r="H10" s="46">
        <v>10398</v>
      </c>
      <c r="I10" s="46">
        <v>9585</v>
      </c>
      <c r="J10" s="46">
        <v>9258</v>
      </c>
      <c r="K10" s="46">
        <v>22415</v>
      </c>
      <c r="L10" s="46">
        <v>21839</v>
      </c>
      <c r="M10" s="46">
        <v>22831</v>
      </c>
      <c r="N10" s="46">
        <v>12426</v>
      </c>
      <c r="O10" s="46">
        <v>10661</v>
      </c>
      <c r="P10" s="46">
        <f>+[1]Jun!AM10</f>
        <v>6541</v>
      </c>
    </row>
    <row r="11" spans="1:16" s="15" customFormat="1" ht="20.100000000000001" customHeight="1" x14ac:dyDescent="0.2">
      <c r="A11" s="14" t="s">
        <v>6</v>
      </c>
      <c r="B11" s="46">
        <v>1618201</v>
      </c>
      <c r="C11" s="46">
        <v>1243100</v>
      </c>
      <c r="D11" s="46">
        <v>1087976</v>
      </c>
      <c r="E11" s="46">
        <v>1511124</v>
      </c>
      <c r="F11" s="46">
        <v>2004828</v>
      </c>
      <c r="G11" s="46">
        <v>1742847</v>
      </c>
      <c r="H11" s="46">
        <v>1546912</v>
      </c>
      <c r="I11" s="46">
        <v>2427946</v>
      </c>
      <c r="J11" s="46">
        <v>3206775</v>
      </c>
      <c r="K11" s="46">
        <v>3138735</v>
      </c>
      <c r="L11" s="46">
        <v>4057365</v>
      </c>
      <c r="M11" s="46">
        <v>4143356</v>
      </c>
      <c r="N11" s="46">
        <v>3714015</v>
      </c>
      <c r="O11" s="46">
        <v>3701148</v>
      </c>
      <c r="P11" s="46">
        <f>+[1]Jun!AM11</f>
        <v>7409892</v>
      </c>
    </row>
    <row r="12" spans="1:16" s="15" customFormat="1" ht="20.100000000000001" customHeight="1" x14ac:dyDescent="0.2">
      <c r="A12" s="14" t="s">
        <v>7</v>
      </c>
      <c r="B12" s="46">
        <v>1937721</v>
      </c>
      <c r="C12" s="46">
        <v>1628998</v>
      </c>
      <c r="D12" s="46">
        <v>959502</v>
      </c>
      <c r="E12" s="46">
        <v>909178</v>
      </c>
      <c r="F12" s="46">
        <v>933493</v>
      </c>
      <c r="G12" s="46">
        <v>1037300</v>
      </c>
      <c r="H12" s="46">
        <v>1107104</v>
      </c>
      <c r="I12" s="46">
        <v>1083523</v>
      </c>
      <c r="J12" s="46">
        <v>1060187</v>
      </c>
      <c r="K12" s="46">
        <v>1084987</v>
      </c>
      <c r="L12" s="46">
        <v>1093064</v>
      </c>
      <c r="M12" s="46">
        <v>1116832</v>
      </c>
      <c r="N12" s="46">
        <v>1180220</v>
      </c>
      <c r="O12" s="46">
        <v>1030661</v>
      </c>
      <c r="P12" s="46">
        <f>+[1]Jun!AM12</f>
        <v>1329185</v>
      </c>
    </row>
    <row r="13" spans="1:16" s="15" customFormat="1" ht="20.100000000000001" customHeight="1" x14ac:dyDescent="0.2">
      <c r="A13" s="14" t="s">
        <v>8</v>
      </c>
      <c r="B13" s="46">
        <v>278486</v>
      </c>
      <c r="C13" s="46">
        <v>315321</v>
      </c>
      <c r="D13" s="46">
        <v>287092</v>
      </c>
      <c r="E13" s="46">
        <v>281652</v>
      </c>
      <c r="F13" s="46">
        <v>331228</v>
      </c>
      <c r="G13" s="46">
        <v>348103</v>
      </c>
      <c r="H13" s="46">
        <v>381993</v>
      </c>
      <c r="I13" s="46">
        <v>430632</v>
      </c>
      <c r="J13" s="46">
        <v>539063</v>
      </c>
      <c r="K13" s="46">
        <v>549031</v>
      </c>
      <c r="L13" s="46">
        <v>565671</v>
      </c>
      <c r="M13" s="46">
        <v>654711</v>
      </c>
      <c r="N13" s="46">
        <v>666859</v>
      </c>
      <c r="O13" s="46">
        <v>652371</v>
      </c>
      <c r="P13" s="46">
        <f>+[1]Jun!AM13</f>
        <v>746751</v>
      </c>
    </row>
    <row r="14" spans="1:16" s="15" customFormat="1" ht="20.100000000000001" customHeight="1" x14ac:dyDescent="0.2">
      <c r="A14" s="14" t="s">
        <v>9</v>
      </c>
      <c r="B14" s="46">
        <v>541434</v>
      </c>
      <c r="C14" s="46">
        <v>667826</v>
      </c>
      <c r="D14" s="46">
        <v>671545</v>
      </c>
      <c r="E14" s="46">
        <v>747054</v>
      </c>
      <c r="F14" s="46">
        <v>817688</v>
      </c>
      <c r="G14" s="46">
        <v>990948</v>
      </c>
      <c r="H14" s="46">
        <v>1147977</v>
      </c>
      <c r="I14" s="46">
        <v>1233493</v>
      </c>
      <c r="J14" s="46">
        <v>1378660</v>
      </c>
      <c r="K14" s="46">
        <v>1371722</v>
      </c>
      <c r="L14" s="46">
        <v>1385263</v>
      </c>
      <c r="M14" s="46">
        <v>1492210</v>
      </c>
      <c r="N14" s="46">
        <v>1491943</v>
      </c>
      <c r="O14" s="46">
        <v>1335567</v>
      </c>
      <c r="P14" s="46">
        <f>+[1]Jun!AM14</f>
        <v>1705647</v>
      </c>
    </row>
    <row r="15" spans="1:16" s="15" customFormat="1" ht="20.100000000000001" customHeight="1" x14ac:dyDescent="0.2">
      <c r="A15" s="14" t="s">
        <v>10</v>
      </c>
      <c r="B15" s="46">
        <v>991703</v>
      </c>
      <c r="C15" s="46">
        <v>1213161</v>
      </c>
      <c r="D15" s="46">
        <v>1229615</v>
      </c>
      <c r="E15" s="46">
        <v>1421589</v>
      </c>
      <c r="F15" s="46">
        <v>1619650</v>
      </c>
      <c r="G15" s="46">
        <v>1793004</v>
      </c>
      <c r="H15" s="46">
        <v>1860247</v>
      </c>
      <c r="I15" s="46">
        <v>1913405</v>
      </c>
      <c r="J15" s="46">
        <v>2047580</v>
      </c>
      <c r="K15" s="46">
        <v>2180862</v>
      </c>
      <c r="L15" s="46">
        <v>2308185</v>
      </c>
      <c r="M15" s="46">
        <v>2416639</v>
      </c>
      <c r="N15" s="46">
        <v>2523283</v>
      </c>
      <c r="O15" s="46">
        <v>2393426</v>
      </c>
      <c r="P15" s="46">
        <f>+[1]Jun!AM15</f>
        <v>2787637</v>
      </c>
    </row>
    <row r="16" spans="1:16" s="15" customFormat="1" ht="20.100000000000001" customHeight="1" x14ac:dyDescent="0.2">
      <c r="A16" s="14" t="s">
        <v>11</v>
      </c>
      <c r="B16" s="46">
        <v>593546</v>
      </c>
      <c r="C16" s="46">
        <v>622344</v>
      </c>
      <c r="D16" s="46">
        <v>658221</v>
      </c>
      <c r="E16" s="46">
        <v>735483</v>
      </c>
      <c r="F16" s="46">
        <v>747107</v>
      </c>
      <c r="G16" s="46">
        <v>805050</v>
      </c>
      <c r="H16" s="46">
        <v>872400</v>
      </c>
      <c r="I16" s="46">
        <v>939289</v>
      </c>
      <c r="J16" s="46">
        <v>1115739</v>
      </c>
      <c r="K16" s="46">
        <v>1221441</v>
      </c>
      <c r="L16" s="46">
        <v>1250565</v>
      </c>
      <c r="M16" s="46">
        <v>1302854</v>
      </c>
      <c r="N16" s="46">
        <v>1384585</v>
      </c>
      <c r="O16" s="46">
        <v>1168039</v>
      </c>
      <c r="P16" s="46">
        <f>+[1]Jun!AM16</f>
        <v>1541610</v>
      </c>
    </row>
    <row r="17" spans="1:16" s="15" customFormat="1" ht="20.100000000000001" customHeight="1" x14ac:dyDescent="0.2">
      <c r="A17" s="14" t="s">
        <v>12</v>
      </c>
      <c r="B17" s="46">
        <v>175343</v>
      </c>
      <c r="C17" s="46">
        <v>195845</v>
      </c>
      <c r="D17" s="46">
        <v>220230</v>
      </c>
      <c r="E17" s="46">
        <v>247745</v>
      </c>
      <c r="F17" s="46">
        <v>290224</v>
      </c>
      <c r="G17" s="46">
        <v>329596</v>
      </c>
      <c r="H17" s="46">
        <v>371651</v>
      </c>
      <c r="I17" s="46">
        <v>416461</v>
      </c>
      <c r="J17" s="46">
        <v>459444</v>
      </c>
      <c r="K17" s="46">
        <v>519827</v>
      </c>
      <c r="L17" s="46">
        <v>550083</v>
      </c>
      <c r="M17" s="46">
        <v>585365</v>
      </c>
      <c r="N17" s="46">
        <v>606978</v>
      </c>
      <c r="O17" s="46">
        <v>333484</v>
      </c>
      <c r="P17" s="46">
        <f>+[1]Jun!AM17</f>
        <v>474560</v>
      </c>
    </row>
    <row r="18" spans="1:16" s="15" customFormat="1" ht="20.100000000000001" customHeight="1" x14ac:dyDescent="0.2">
      <c r="A18" s="14" t="s">
        <v>13</v>
      </c>
      <c r="B18" s="46">
        <v>158229</v>
      </c>
      <c r="C18" s="46">
        <v>177587</v>
      </c>
      <c r="D18" s="46">
        <v>177915</v>
      </c>
      <c r="E18" s="46">
        <v>195989</v>
      </c>
      <c r="F18" s="46">
        <v>208566</v>
      </c>
      <c r="G18" s="46">
        <v>220759</v>
      </c>
      <c r="H18" s="46">
        <v>228428</v>
      </c>
      <c r="I18" s="46">
        <v>236147</v>
      </c>
      <c r="J18" s="46">
        <v>244523</v>
      </c>
      <c r="K18" s="46">
        <v>263846</v>
      </c>
      <c r="L18" s="46">
        <v>300290</v>
      </c>
      <c r="M18" s="46">
        <v>312266</v>
      </c>
      <c r="N18" s="46">
        <v>331074</v>
      </c>
      <c r="O18" s="46">
        <v>344461</v>
      </c>
      <c r="P18" s="46">
        <f>+[1]Jun!AM18</f>
        <v>366861</v>
      </c>
    </row>
    <row r="19" spans="1:16" s="15" customFormat="1" ht="20.100000000000001" customHeight="1" x14ac:dyDescent="0.2">
      <c r="A19" s="14" t="s">
        <v>28</v>
      </c>
      <c r="B19" s="46">
        <v>450679</v>
      </c>
      <c r="C19" s="46">
        <v>492608</v>
      </c>
      <c r="D19" s="46">
        <v>575104</v>
      </c>
      <c r="E19" s="46">
        <v>602296</v>
      </c>
      <c r="F19" s="46">
        <v>661761</v>
      </c>
      <c r="G19" s="46">
        <v>724421</v>
      </c>
      <c r="H19" s="46">
        <v>822141</v>
      </c>
      <c r="I19" s="46">
        <v>957872</v>
      </c>
      <c r="J19" s="46">
        <v>1036814</v>
      </c>
      <c r="K19" s="46">
        <v>1136495</v>
      </c>
      <c r="L19" s="46">
        <v>1199625</v>
      </c>
      <c r="M19" s="46">
        <v>1275874</v>
      </c>
      <c r="N19" s="46">
        <v>1329226</v>
      </c>
      <c r="O19" s="46">
        <v>1415523</v>
      </c>
      <c r="P19" s="46">
        <f>+[1]Jun!AM19</f>
        <v>1439228</v>
      </c>
    </row>
    <row r="20" spans="1:16" s="15" customFormat="1" ht="20.100000000000001" customHeight="1" x14ac:dyDescent="0.2">
      <c r="A20" s="14" t="s">
        <v>14</v>
      </c>
      <c r="B20" s="46">
        <v>1591662</v>
      </c>
      <c r="C20" s="46">
        <v>1716323</v>
      </c>
      <c r="D20" s="46">
        <v>1890875</v>
      </c>
      <c r="E20" s="46">
        <v>2018734</v>
      </c>
      <c r="F20" s="46">
        <v>2202451</v>
      </c>
      <c r="G20" s="46">
        <v>2419372</v>
      </c>
      <c r="H20" s="46">
        <v>2652245</v>
      </c>
      <c r="I20" s="46">
        <v>2904160</v>
      </c>
      <c r="J20" s="46">
        <v>3179736</v>
      </c>
      <c r="K20" s="46">
        <v>3491210</v>
      </c>
      <c r="L20" s="46">
        <v>3741462</v>
      </c>
      <c r="M20" s="46">
        <v>4052064</v>
      </c>
      <c r="N20" s="46">
        <v>4341330</v>
      </c>
      <c r="O20" s="46">
        <v>4365878</v>
      </c>
      <c r="P20" s="46">
        <f>+[1]Jun!AM20</f>
        <v>4653819</v>
      </c>
    </row>
    <row r="21" spans="1:16" s="15" customFormat="1" ht="7.5" customHeight="1" x14ac:dyDescent="0.2">
      <c r="A21" s="14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6"/>
    </row>
    <row r="22" spans="1:16" s="17" customFormat="1" ht="20.100000000000001" customHeight="1" x14ac:dyDescent="0.2">
      <c r="A22" s="16" t="s">
        <v>15</v>
      </c>
      <c r="B22" s="48">
        <v>9240435</v>
      </c>
      <c r="C22" s="48">
        <v>9501460</v>
      </c>
      <c r="D22" s="48">
        <v>9010716</v>
      </c>
      <c r="E22" s="48">
        <v>10057117</v>
      </c>
      <c r="F22" s="48">
        <v>11694050</v>
      </c>
      <c r="G22" s="48">
        <v>12179671</v>
      </c>
      <c r="H22" s="48">
        <v>12681967</v>
      </c>
      <c r="I22" s="48">
        <v>14358743</v>
      </c>
      <c r="J22" s="48">
        <v>16465773</v>
      </c>
      <c r="K22" s="48">
        <v>17199824</v>
      </c>
      <c r="L22" s="48">
        <v>18728785</v>
      </c>
      <c r="M22" s="48">
        <v>19723557</v>
      </c>
      <c r="N22" s="48">
        <v>20028880</v>
      </c>
      <c r="O22" s="48">
        <v>19390604</v>
      </c>
      <c r="P22" s="48">
        <f>+[1]Jun!AM22</f>
        <v>25229533</v>
      </c>
    </row>
    <row r="23" spans="1:16" ht="6" customHeight="1" x14ac:dyDescent="0.2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6" ht="4.3499999999999996" customHeight="1" x14ac:dyDescent="0.2">
      <c r="A24" s="13"/>
    </row>
    <row r="25" spans="1:16" s="21" customFormat="1" ht="10.65" customHeight="1" x14ac:dyDescent="0.2">
      <c r="A25" s="20" t="s">
        <v>30</v>
      </c>
      <c r="C25" s="22">
        <v>1778775</v>
      </c>
      <c r="D25" s="22">
        <v>2091889</v>
      </c>
      <c r="E25" s="22">
        <v>2253813.0715059862</v>
      </c>
      <c r="F25" s="22">
        <v>2457841.9301279644</v>
      </c>
      <c r="G25" s="22">
        <v>2801741.419831363</v>
      </c>
      <c r="H25" s="22">
        <v>3131566.3156109764</v>
      </c>
      <c r="I25" s="22">
        <v>3234045</v>
      </c>
      <c r="J25" s="22">
        <v>3748212</v>
      </c>
      <c r="K25" s="22">
        <v>3875173</v>
      </c>
      <c r="L25" s="24"/>
    </row>
    <row r="26" spans="1:16" s="21" customFormat="1" ht="10.65" customHeight="1" x14ac:dyDescent="0.2">
      <c r="A26" s="20" t="s">
        <v>31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</row>
  </sheetData>
  <printOptions horizontalCentered="1"/>
  <pageMargins left="0.59055118110236227" right="0.59055118110236227" top="0.98425196850393704" bottom="0.98425196850393704" header="0" footer="0"/>
  <pageSetup paperSize="9" scale="6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27"/>
  <sheetViews>
    <sheetView showGridLines="0" topLeftCell="A4" zoomScale="90" zoomScaleNormal="90" zoomScaleSheetLayoutView="90" workbookViewId="0">
      <selection activeCell="P9" sqref="P9:P23"/>
    </sheetView>
  </sheetViews>
  <sheetFormatPr baseColWidth="10" defaultColWidth="11.375" defaultRowHeight="10.199999999999999" x14ac:dyDescent="0.2"/>
  <cols>
    <col min="1" max="1" width="34" style="11" customWidth="1"/>
    <col min="2" max="14" width="11.75" style="11" customWidth="1"/>
    <col min="15" max="16384" width="11.375" style="11"/>
  </cols>
  <sheetData>
    <row r="1" spans="1:16" s="4" customFormat="1" ht="18" x14ac:dyDescent="0.2">
      <c r="A1" s="40" t="s">
        <v>25</v>
      </c>
      <c r="B1" s="1"/>
      <c r="C1" s="1"/>
      <c r="D1" s="1"/>
      <c r="E1" s="1"/>
      <c r="F1" s="1"/>
      <c r="G1" s="1"/>
      <c r="H1" s="2"/>
    </row>
    <row r="2" spans="1:16" s="4" customFormat="1" ht="18" x14ac:dyDescent="0.2">
      <c r="A2" s="40" t="s">
        <v>27</v>
      </c>
    </row>
    <row r="3" spans="1:16" s="4" customFormat="1" ht="18" x14ac:dyDescent="0.2">
      <c r="A3" s="41" t="s">
        <v>29</v>
      </c>
    </row>
    <row r="4" spans="1:16" s="4" customFormat="1" ht="13.8" x14ac:dyDescent="0.3">
      <c r="A4" s="42" t="s">
        <v>1</v>
      </c>
    </row>
    <row r="5" spans="1:16" s="4" customFormat="1" ht="13.8" x14ac:dyDescent="0.2">
      <c r="A5" s="43" t="s">
        <v>16</v>
      </c>
    </row>
    <row r="7" spans="1:16" ht="27" customHeight="1" x14ac:dyDescent="0.2">
      <c r="A7" s="8" t="s">
        <v>3</v>
      </c>
      <c r="B7" s="9">
        <v>2007</v>
      </c>
      <c r="C7" s="9">
        <v>2008</v>
      </c>
      <c r="D7" s="9">
        <v>2009</v>
      </c>
      <c r="E7" s="9">
        <v>2010</v>
      </c>
      <c r="F7" s="9">
        <v>2011</v>
      </c>
      <c r="G7" s="9">
        <v>2012</v>
      </c>
      <c r="H7" s="9">
        <v>2013</v>
      </c>
      <c r="I7" s="9">
        <v>2014</v>
      </c>
      <c r="J7" s="9">
        <v>2015</v>
      </c>
      <c r="K7" s="9">
        <v>2016</v>
      </c>
      <c r="L7" s="9">
        <v>2017</v>
      </c>
      <c r="M7" s="9">
        <v>2018</v>
      </c>
      <c r="N7" s="9" t="s">
        <v>33</v>
      </c>
      <c r="O7" s="9" t="s">
        <v>34</v>
      </c>
      <c r="P7" s="9" t="s">
        <v>35</v>
      </c>
    </row>
    <row r="8" spans="1:16" x14ac:dyDescent="0.2">
      <c r="A8" s="12"/>
    </row>
    <row r="9" spans="1:16" s="15" customFormat="1" ht="20.100000000000001" customHeight="1" x14ac:dyDescent="0.2">
      <c r="A9" s="14" t="s">
        <v>4</v>
      </c>
      <c r="B9" s="27">
        <v>9.7235357426354927</v>
      </c>
      <c r="C9" s="27">
        <v>12.87189547711615</v>
      </c>
      <c r="D9" s="27">
        <v>13.849210207046811</v>
      </c>
      <c r="E9" s="27">
        <v>13.728576489663984</v>
      </c>
      <c r="F9" s="27">
        <v>16.000658454513193</v>
      </c>
      <c r="G9" s="27">
        <v>14.427138467040695</v>
      </c>
      <c r="H9" s="27">
        <v>13.250870310575639</v>
      </c>
      <c r="I9" s="27">
        <v>12.579304469757554</v>
      </c>
      <c r="J9" s="27">
        <v>13.288134119181649</v>
      </c>
      <c r="K9" s="27">
        <v>12.902765749230921</v>
      </c>
      <c r="L9" s="27">
        <v>12.042281440040025</v>
      </c>
      <c r="M9" s="27">
        <v>11.907360320453355</v>
      </c>
      <c r="N9" s="27">
        <v>12.217063560219044</v>
      </c>
      <c r="O9" s="27">
        <v>13.611669858246808</v>
      </c>
      <c r="P9" s="27">
        <f>+[1]Jun!AM37</f>
        <v>10.970484471512016</v>
      </c>
    </row>
    <row r="10" spans="1:16" s="15" customFormat="1" ht="20.100000000000001" customHeight="1" x14ac:dyDescent="0.2">
      <c r="A10" s="14" t="s">
        <v>5</v>
      </c>
      <c r="B10" s="27">
        <v>5.3395754637092306E-2</v>
      </c>
      <c r="C10" s="27">
        <v>5.6086117291447836E-2</v>
      </c>
      <c r="D10" s="27">
        <v>5.2470858031703586E-2</v>
      </c>
      <c r="E10" s="27">
        <v>5.5423437949464048E-2</v>
      </c>
      <c r="F10" s="27">
        <v>5.0700997515830695E-2</v>
      </c>
      <c r="G10" s="27">
        <v>9.1077993814447047E-2</v>
      </c>
      <c r="H10" s="27">
        <v>8.1990435710801016E-2</v>
      </c>
      <c r="I10" s="27">
        <v>6.6753754141292171E-2</v>
      </c>
      <c r="J10" s="27">
        <v>5.6225723505358663E-2</v>
      </c>
      <c r="K10" s="27">
        <v>0.13032110096010283</v>
      </c>
      <c r="L10" s="27">
        <v>0.11660660315124553</v>
      </c>
      <c r="M10" s="27">
        <v>0.11575498273460512</v>
      </c>
      <c r="N10" s="27">
        <v>6.2040413642699944E-2</v>
      </c>
      <c r="O10" s="27">
        <v>5.4980236819853576E-2</v>
      </c>
      <c r="P10" s="27">
        <f>+[1]Jun!AM38</f>
        <v>2.5925965415213987E-2</v>
      </c>
    </row>
    <row r="11" spans="1:16" s="15" customFormat="1" ht="20.100000000000001" customHeight="1" x14ac:dyDescent="0.2">
      <c r="A11" s="14" t="s">
        <v>6</v>
      </c>
      <c r="B11" s="27">
        <v>17.512173398763153</v>
      </c>
      <c r="C11" s="27">
        <v>13.083252468567988</v>
      </c>
      <c r="D11" s="27">
        <v>12.074245820198971</v>
      </c>
      <c r="E11" s="27">
        <v>15.025419312512723</v>
      </c>
      <c r="F11" s="27">
        <v>17.144000581492296</v>
      </c>
      <c r="G11" s="27">
        <v>14.309475190257604</v>
      </c>
      <c r="H11" s="27">
        <v>12.197729263922545</v>
      </c>
      <c r="I11" s="27">
        <v>16.909182092053602</v>
      </c>
      <c r="J11" s="27">
        <v>19.475399059612933</v>
      </c>
      <c r="K11" s="27">
        <v>18.248646032657078</v>
      </c>
      <c r="L11" s="27">
        <v>21.663791858361339</v>
      </c>
      <c r="M11" s="27">
        <v>21.007143893974096</v>
      </c>
      <c r="N11" s="27">
        <v>18.543298476999212</v>
      </c>
      <c r="O11" s="27">
        <v>19.087327037363046</v>
      </c>
      <c r="P11" s="27">
        <f>+[1]Jun!AM39</f>
        <v>29.369913426459384</v>
      </c>
    </row>
    <row r="12" spans="1:16" s="15" customFormat="1" ht="20.100000000000001" customHeight="1" x14ac:dyDescent="0.2">
      <c r="A12" s="14" t="s">
        <v>7</v>
      </c>
      <c r="B12" s="27">
        <v>20.970019268573395</v>
      </c>
      <c r="C12" s="27">
        <v>17.144712496816279</v>
      </c>
      <c r="D12" s="27">
        <v>10.648454573421247</v>
      </c>
      <c r="E12" s="27">
        <v>9.0401454015101947</v>
      </c>
      <c r="F12" s="27">
        <v>7.9826321932948812</v>
      </c>
      <c r="G12" s="27">
        <v>8.5166504087015156</v>
      </c>
      <c r="H12" s="27">
        <v>8.7297498881679783</v>
      </c>
      <c r="I12" s="27">
        <v>7.5460853362999805</v>
      </c>
      <c r="J12" s="27">
        <v>6.4387320291613399</v>
      </c>
      <c r="K12" s="27">
        <v>6.3081285017800175</v>
      </c>
      <c r="L12" s="27">
        <v>5.8362782209310424</v>
      </c>
      <c r="M12" s="27">
        <v>5.6624269141717187</v>
      </c>
      <c r="N12" s="27">
        <v>5.8925910984538321</v>
      </c>
      <c r="O12" s="27">
        <v>5.3152599062927592</v>
      </c>
      <c r="P12" s="27">
        <f>+[1]Jun!AM40</f>
        <v>5.2683694145270143</v>
      </c>
    </row>
    <row r="13" spans="1:16" s="15" customFormat="1" ht="20.100000000000001" customHeight="1" x14ac:dyDescent="0.2">
      <c r="A13" s="14" t="s">
        <v>8</v>
      </c>
      <c r="B13" s="27">
        <v>3.0137758666123404</v>
      </c>
      <c r="C13" s="27">
        <v>3.3186583956570885</v>
      </c>
      <c r="D13" s="27">
        <v>3.1861175071992056</v>
      </c>
      <c r="E13" s="27">
        <v>2.8005242456660291</v>
      </c>
      <c r="F13" s="27">
        <v>2.8324489804644242</v>
      </c>
      <c r="G13" s="27">
        <v>2.8580657063725283</v>
      </c>
      <c r="H13" s="27">
        <v>3.0120958365527994</v>
      </c>
      <c r="I13" s="27">
        <v>2.9990926085939416</v>
      </c>
      <c r="J13" s="27">
        <v>3.2738396187048129</v>
      </c>
      <c r="K13" s="27">
        <v>3.1920733607506682</v>
      </c>
      <c r="L13" s="27">
        <v>3.0203294020407627</v>
      </c>
      <c r="M13" s="27">
        <v>3.319436752711491</v>
      </c>
      <c r="N13" s="27">
        <v>3.329487220453665</v>
      </c>
      <c r="O13" s="27">
        <v>3.364366576719322</v>
      </c>
      <c r="P13" s="27">
        <f>+[1]Jun!AM41</f>
        <v>2.9598288640538848</v>
      </c>
    </row>
    <row r="14" spans="1:16" s="15" customFormat="1" ht="20.100000000000001" customHeight="1" x14ac:dyDescent="0.2">
      <c r="A14" s="14" t="s">
        <v>9</v>
      </c>
      <c r="B14" s="27">
        <v>5.8593994763233548</v>
      </c>
      <c r="C14" s="27">
        <v>7.0286671732554789</v>
      </c>
      <c r="D14" s="27">
        <v>7.4527373851312158</v>
      </c>
      <c r="E14" s="27">
        <v>7.4281128478469531</v>
      </c>
      <c r="F14" s="27">
        <v>6.9923422595251434</v>
      </c>
      <c r="G14" s="27">
        <v>8.1360818366932897</v>
      </c>
      <c r="H14" s="27">
        <v>9.0520421634908832</v>
      </c>
      <c r="I14" s="27">
        <v>8.5905360935842356</v>
      </c>
      <c r="J14" s="27">
        <v>8.3728835566966691</v>
      </c>
      <c r="K14" s="27">
        <v>7.9752095137717696</v>
      </c>
      <c r="L14" s="27">
        <v>7.3964381565595412</v>
      </c>
      <c r="M14" s="27">
        <v>7.565623178415537</v>
      </c>
      <c r="N14" s="27">
        <v>7.4489587036319556</v>
      </c>
      <c r="O14" s="27">
        <v>6.8877018993322743</v>
      </c>
      <c r="P14" s="27">
        <f>+[1]Jun!AM42</f>
        <v>6.7605175252352074</v>
      </c>
    </row>
    <row r="15" spans="1:16" s="15" customFormat="1" ht="20.100000000000001" customHeight="1" x14ac:dyDescent="0.2">
      <c r="A15" s="14" t="s">
        <v>10</v>
      </c>
      <c r="B15" s="27">
        <v>10.732211200013852</v>
      </c>
      <c r="C15" s="27">
        <v>12.76815352587918</v>
      </c>
      <c r="D15" s="27">
        <v>13.646140883809899</v>
      </c>
      <c r="E15" s="27">
        <v>14.135154239530076</v>
      </c>
      <c r="F15" s="27">
        <v>13.85020587392734</v>
      </c>
      <c r="G15" s="27">
        <v>14.721284343394824</v>
      </c>
      <c r="H15" s="27">
        <v>14.668442206165652</v>
      </c>
      <c r="I15" s="27">
        <v>13.325713817706744</v>
      </c>
      <c r="J15" s="27">
        <v>12.435371239479617</v>
      </c>
      <c r="K15" s="27">
        <v>12.679559976892788</v>
      </c>
      <c r="L15" s="27">
        <v>12.324264494466673</v>
      </c>
      <c r="M15" s="27">
        <v>12.252551606183408</v>
      </c>
      <c r="N15" s="27">
        <v>12.59822316574866</v>
      </c>
      <c r="O15" s="27">
        <v>12.34322561587045</v>
      </c>
      <c r="P15" s="27">
        <f>+[1]Jun!AM43</f>
        <v>11.049102652831506</v>
      </c>
    </row>
    <row r="16" spans="1:16" s="15" customFormat="1" ht="20.100000000000001" customHeight="1" x14ac:dyDescent="0.2">
      <c r="A16" s="14" t="s">
        <v>11</v>
      </c>
      <c r="B16" s="27">
        <v>6.4233556104231022</v>
      </c>
      <c r="C16" s="27">
        <v>6.5499828447417556</v>
      </c>
      <c r="D16" s="27">
        <v>7.3048690026408556</v>
      </c>
      <c r="E16" s="27">
        <v>7.3130599952252711</v>
      </c>
      <c r="F16" s="27">
        <v>6.3887789089323199</v>
      </c>
      <c r="G16" s="27">
        <v>6.6097844514847734</v>
      </c>
      <c r="H16" s="27">
        <v>6.8790590607908069</v>
      </c>
      <c r="I16" s="27">
        <v>6.5415823655315783</v>
      </c>
      <c r="J16" s="27">
        <v>6.7761106630098693</v>
      </c>
      <c r="K16" s="27">
        <v>7.1014738290345294</v>
      </c>
      <c r="L16" s="27">
        <v>6.677235068905965</v>
      </c>
      <c r="M16" s="27">
        <v>6.6055732239372444</v>
      </c>
      <c r="N16" s="27">
        <v>6.9129427107257131</v>
      </c>
      <c r="O16" s="27">
        <v>6.0237370635798655</v>
      </c>
      <c r="P16" s="27">
        <f>+[1]Jun!AM44</f>
        <v>6.1103390221293434</v>
      </c>
    </row>
    <row r="17" spans="1:16" s="15" customFormat="1" ht="20.100000000000001" customHeight="1" x14ac:dyDescent="0.2">
      <c r="A17" s="14" t="s">
        <v>12</v>
      </c>
      <c r="B17" s="27">
        <v>1.8975621818669792</v>
      </c>
      <c r="C17" s="27">
        <v>2.0612095404285236</v>
      </c>
      <c r="D17" s="27">
        <v>2.4440899036214212</v>
      </c>
      <c r="E17" s="27">
        <v>2.4633799129511966</v>
      </c>
      <c r="F17" s="27">
        <v>2.48180912515339</v>
      </c>
      <c r="G17" s="27">
        <v>2.7061157891703314</v>
      </c>
      <c r="H17" s="27">
        <v>2.9305469727211877</v>
      </c>
      <c r="I17" s="27">
        <v>2.900400125554166</v>
      </c>
      <c r="J17" s="27">
        <v>2.7902971819179094</v>
      </c>
      <c r="K17" s="27">
        <v>3.0222809256652861</v>
      </c>
      <c r="L17" s="27">
        <v>2.937099229875296</v>
      </c>
      <c r="M17" s="27">
        <v>2.9678470267812238</v>
      </c>
      <c r="N17" s="27">
        <v>3.0305139378737103</v>
      </c>
      <c r="O17" s="27">
        <v>1.7198226522495121</v>
      </c>
      <c r="P17" s="27">
        <f>+[1]Jun!AM45</f>
        <v>1.880970210586141</v>
      </c>
    </row>
    <row r="18" spans="1:16" s="15" customFormat="1" ht="20.100000000000001" customHeight="1" x14ac:dyDescent="0.2">
      <c r="A18" s="14" t="s">
        <v>13</v>
      </c>
      <c r="B18" s="27">
        <v>1.7123544508456583</v>
      </c>
      <c r="C18" s="27">
        <v>1.8690495986932534</v>
      </c>
      <c r="D18" s="27">
        <v>1.9744823829760034</v>
      </c>
      <c r="E18" s="27">
        <v>1.9487592716680138</v>
      </c>
      <c r="F18" s="27">
        <v>1.7835223895912879</v>
      </c>
      <c r="G18" s="27">
        <v>1.8125202232474096</v>
      </c>
      <c r="H18" s="27">
        <v>1.8012032360595165</v>
      </c>
      <c r="I18" s="27">
        <v>1.6446216775382076</v>
      </c>
      <c r="J18" s="27">
        <v>1.4850380847592155</v>
      </c>
      <c r="K18" s="27">
        <v>1.5340040688788443</v>
      </c>
      <c r="L18" s="27">
        <v>1.6033608159845927</v>
      </c>
      <c r="M18" s="27">
        <v>1.5832134132803735</v>
      </c>
      <c r="N18" s="27">
        <v>1.6529830924145532</v>
      </c>
      <c r="O18" s="27">
        <v>1.7764325443395161</v>
      </c>
      <c r="P18" s="27">
        <f>+[1]Jun!AM46</f>
        <v>1.4540935022459591</v>
      </c>
    </row>
    <row r="19" spans="1:16" s="15" customFormat="1" ht="20.100000000000001" customHeight="1" x14ac:dyDescent="0.2">
      <c r="A19" s="14" t="s">
        <v>28</v>
      </c>
      <c r="B19" s="27">
        <v>4.8772487442420189</v>
      </c>
      <c r="C19" s="27">
        <v>5.1845505848574849</v>
      </c>
      <c r="D19" s="27">
        <v>6.3824450798360539</v>
      </c>
      <c r="E19" s="27">
        <v>5.9887540335863649</v>
      </c>
      <c r="F19" s="27">
        <v>5.6589547675954863</v>
      </c>
      <c r="G19" s="27">
        <v>5.9477879164387941</v>
      </c>
      <c r="H19" s="27">
        <v>6.4827561844310111</v>
      </c>
      <c r="I19" s="27">
        <v>6.6710017722303405</v>
      </c>
      <c r="J19" s="27">
        <v>6.2967830298644349</v>
      </c>
      <c r="K19" s="27">
        <v>6.6075966823846572</v>
      </c>
      <c r="L19" s="27">
        <v>6.4052473238386796</v>
      </c>
      <c r="M19" s="27">
        <v>6.4687824817805426</v>
      </c>
      <c r="N19" s="27">
        <v>6.6365468263827037</v>
      </c>
      <c r="O19" s="27">
        <v>7.3000459397757806</v>
      </c>
      <c r="P19" s="27">
        <f>+[1]Jun!AM47</f>
        <v>5.7045368219855677</v>
      </c>
    </row>
    <row r="20" spans="1:16" s="15" customFormat="1" ht="20.100000000000001" customHeight="1" x14ac:dyDescent="0.2">
      <c r="A20" s="14" t="s">
        <v>14</v>
      </c>
      <c r="B20" s="27">
        <v>17.224968305063559</v>
      </c>
      <c r="C20" s="27">
        <v>18.063781776695372</v>
      </c>
      <c r="D20" s="27">
        <v>20.984736396086614</v>
      </c>
      <c r="E20" s="27">
        <v>20.072690811889728</v>
      </c>
      <c r="F20" s="27">
        <v>18.833945467994408</v>
      </c>
      <c r="G20" s="27">
        <v>19.864017673383788</v>
      </c>
      <c r="H20" s="27">
        <v>20.913514441411181</v>
      </c>
      <c r="I20" s="27">
        <v>20.225725887008355</v>
      </c>
      <c r="J20" s="27">
        <v>19.311185694106193</v>
      </c>
      <c r="K20" s="27">
        <v>20.297940257993339</v>
      </c>
      <c r="L20" s="27">
        <v>19.977067385844837</v>
      </c>
      <c r="M20" s="27">
        <v>20.544286205576409</v>
      </c>
      <c r="N20" s="27">
        <v>21.67535079345425</v>
      </c>
      <c r="O20" s="27">
        <v>22.515430669410812</v>
      </c>
      <c r="P20" s="27">
        <f>+[1]Jun!AM48</f>
        <v>18.445918123018764</v>
      </c>
    </row>
    <row r="21" spans="1:16" s="15" customFormat="1" ht="8.25" customHeight="1" x14ac:dyDescent="0.2">
      <c r="A21" s="14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</row>
    <row r="22" spans="1:16" s="15" customFormat="1" ht="20.100000000000001" customHeight="1" x14ac:dyDescent="0.2">
      <c r="A22" s="16" t="s">
        <v>15</v>
      </c>
      <c r="B22" s="28">
        <v>99.999999999999986</v>
      </c>
      <c r="C22" s="28">
        <v>100</v>
      </c>
      <c r="D22" s="28">
        <v>100.00000000000001</v>
      </c>
      <c r="E22" s="28">
        <v>99.999999999999986</v>
      </c>
      <c r="F22" s="28">
        <v>100.00000000000001</v>
      </c>
      <c r="G22" s="28">
        <v>100</v>
      </c>
      <c r="H22" s="28">
        <v>100</v>
      </c>
      <c r="I22" s="28">
        <v>100</v>
      </c>
      <c r="J22" s="28">
        <v>100</v>
      </c>
      <c r="K22" s="28">
        <v>100</v>
      </c>
      <c r="L22" s="28">
        <v>100</v>
      </c>
      <c r="M22" s="28">
        <v>100</v>
      </c>
      <c r="N22" s="28">
        <v>100</v>
      </c>
      <c r="O22" s="28">
        <v>100</v>
      </c>
      <c r="P22" s="28">
        <f>+[1]Jun!AM50</f>
        <v>100</v>
      </c>
    </row>
    <row r="23" spans="1:16" ht="6.75" customHeight="1" x14ac:dyDescent="0.2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6" ht="4.3499999999999996" customHeight="1" x14ac:dyDescent="0.2">
      <c r="A24" s="13"/>
    </row>
    <row r="25" spans="1:16" s="21" customFormat="1" ht="9.6" x14ac:dyDescent="0.2">
      <c r="A25" s="21" t="s">
        <v>17</v>
      </c>
    </row>
    <row r="26" spans="1:16" s="21" customFormat="1" ht="10.65" customHeight="1" x14ac:dyDescent="0.2">
      <c r="A26" s="20" t="s">
        <v>30</v>
      </c>
    </row>
    <row r="27" spans="1:16" s="21" customFormat="1" ht="10.65" customHeight="1" x14ac:dyDescent="0.2">
      <c r="A27" s="20" t="s">
        <v>31</v>
      </c>
    </row>
  </sheetData>
  <printOptions horizontalCentered="1"/>
  <pageMargins left="0.59055118110236227" right="0.59055118110236227" top="0.98425196850393704" bottom="0.98425196850393704" header="0" footer="0"/>
  <pageSetup paperSize="9" scale="6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R26"/>
  <sheetViews>
    <sheetView showGridLines="0" tabSelected="1" zoomScale="90" zoomScaleNormal="90" zoomScaleSheetLayoutView="90" workbookViewId="0">
      <selection activeCell="P9" sqref="P9:P23"/>
    </sheetView>
  </sheetViews>
  <sheetFormatPr baseColWidth="10" defaultColWidth="11.375" defaultRowHeight="10.199999999999999" x14ac:dyDescent="0.2"/>
  <cols>
    <col min="1" max="1" width="34" style="11" customWidth="1"/>
    <col min="2" max="14" width="11.75" style="11" customWidth="1"/>
    <col min="15" max="16384" width="11.375" style="11"/>
  </cols>
  <sheetData>
    <row r="1" spans="1:18" s="4" customFormat="1" ht="18" x14ac:dyDescent="0.2">
      <c r="A1" s="40" t="s">
        <v>26</v>
      </c>
      <c r="B1" s="38"/>
      <c r="C1" s="38"/>
      <c r="D1" s="36"/>
      <c r="E1" s="38"/>
      <c r="F1" s="31" t="s">
        <v>19</v>
      </c>
      <c r="G1" s="33">
        <v>100</v>
      </c>
      <c r="H1" s="33">
        <v>100</v>
      </c>
      <c r="I1" s="35"/>
      <c r="J1" s="34"/>
      <c r="K1" s="35"/>
      <c r="L1" s="35"/>
      <c r="M1" s="35"/>
      <c r="N1" s="35"/>
      <c r="O1" s="35"/>
      <c r="P1" s="35"/>
      <c r="Q1" s="35"/>
      <c r="R1" s="35"/>
    </row>
    <row r="2" spans="1:18" s="4" customFormat="1" ht="18" x14ac:dyDescent="0.2">
      <c r="A2" s="40" t="s">
        <v>27</v>
      </c>
      <c r="D2" s="34"/>
      <c r="E2" s="35"/>
      <c r="F2" s="35"/>
      <c r="G2" s="35"/>
      <c r="H2" s="35"/>
      <c r="I2" s="35"/>
      <c r="J2" s="34"/>
      <c r="K2" s="35"/>
      <c r="L2" s="35"/>
      <c r="M2" s="35"/>
      <c r="N2" s="35"/>
      <c r="O2" s="35"/>
      <c r="P2" s="35"/>
      <c r="Q2" s="35"/>
      <c r="R2" s="35"/>
    </row>
    <row r="3" spans="1:18" s="4" customFormat="1" ht="18" x14ac:dyDescent="0.2">
      <c r="A3" s="41" t="s">
        <v>29</v>
      </c>
      <c r="D3" s="34"/>
      <c r="E3" s="35"/>
      <c r="F3" s="35"/>
      <c r="G3" s="35"/>
      <c r="H3" s="35"/>
      <c r="I3" s="35"/>
      <c r="J3" s="34"/>
      <c r="K3" s="35"/>
      <c r="L3" s="35"/>
      <c r="M3" s="35"/>
      <c r="N3" s="35"/>
      <c r="O3" s="35"/>
      <c r="P3" s="35"/>
      <c r="Q3" s="35"/>
      <c r="R3" s="35"/>
    </row>
    <row r="4" spans="1:18" s="4" customFormat="1" ht="13.8" x14ac:dyDescent="0.3">
      <c r="A4" s="42" t="s">
        <v>1</v>
      </c>
    </row>
    <row r="5" spans="1:18" s="4" customFormat="1" ht="13.8" x14ac:dyDescent="0.2">
      <c r="A5" s="43" t="s">
        <v>20</v>
      </c>
    </row>
    <row r="7" spans="1:18" ht="27" customHeight="1" x14ac:dyDescent="0.2">
      <c r="A7" s="8" t="s">
        <v>3</v>
      </c>
      <c r="B7" s="9">
        <v>2007</v>
      </c>
      <c r="C7" s="9">
        <v>2008</v>
      </c>
      <c r="D7" s="9">
        <v>2009</v>
      </c>
      <c r="E7" s="9">
        <v>2010</v>
      </c>
      <c r="F7" s="9">
        <v>2011</v>
      </c>
      <c r="G7" s="9">
        <v>2012</v>
      </c>
      <c r="H7" s="9">
        <v>2013</v>
      </c>
      <c r="I7" s="9">
        <v>2014</v>
      </c>
      <c r="J7" s="9">
        <v>2015</v>
      </c>
      <c r="K7" s="9">
        <v>2016</v>
      </c>
      <c r="L7" s="9">
        <v>2017</v>
      </c>
      <c r="M7" s="9">
        <v>2018</v>
      </c>
      <c r="N7" s="9" t="s">
        <v>33</v>
      </c>
      <c r="O7" s="9" t="s">
        <v>34</v>
      </c>
      <c r="P7" s="9" t="s">
        <v>35</v>
      </c>
    </row>
    <row r="8" spans="1:18" ht="6" customHeight="1" x14ac:dyDescent="0.2">
      <c r="A8" s="12"/>
    </row>
    <row r="9" spans="1:18" s="15" customFormat="1" ht="20.100000000000001" customHeight="1" x14ac:dyDescent="0.2">
      <c r="A9" s="14" t="s">
        <v>4</v>
      </c>
      <c r="B9" s="44" t="s">
        <v>32</v>
      </c>
      <c r="C9" s="44">
        <v>13.465766870710311</v>
      </c>
      <c r="D9" s="44">
        <v>7.9222964111563385</v>
      </c>
      <c r="E9" s="44">
        <v>0.96067395100665465</v>
      </c>
      <c r="F9" s="44">
        <v>20.849248696981306</v>
      </c>
      <c r="G9" s="44">
        <v>-7.1405012364779878</v>
      </c>
      <c r="H9" s="44">
        <v>0.43967983808421707</v>
      </c>
      <c r="I9" s="44">
        <v>16.926118565939248</v>
      </c>
      <c r="J9" s="44">
        <v>12.220238842745502</v>
      </c>
      <c r="K9" s="44">
        <v>-3.7420811048249192</v>
      </c>
      <c r="L9" s="44">
        <v>-6.253293149854116</v>
      </c>
      <c r="M9" s="44">
        <v>-4.4912880685632928</v>
      </c>
      <c r="N9" s="44">
        <v>7.0405559335067665</v>
      </c>
      <c r="O9" s="44">
        <v>8.0767148852693822</v>
      </c>
      <c r="P9" s="27">
        <f>+[1]Jun!AM100</f>
        <v>3.407833620403153</v>
      </c>
    </row>
    <row r="10" spans="1:18" s="15" customFormat="1" ht="20.100000000000001" customHeight="1" x14ac:dyDescent="0.2">
      <c r="A10" s="14" t="s">
        <v>5</v>
      </c>
      <c r="B10" s="44" t="s">
        <v>32</v>
      </c>
      <c r="C10" s="44">
        <v>1.8150554069545279</v>
      </c>
      <c r="D10" s="44">
        <v>6.7275113224392697</v>
      </c>
      <c r="E10" s="44">
        <v>4.9630013949782779</v>
      </c>
      <c r="F10" s="44">
        <v>1.68712760957564</v>
      </c>
      <c r="G10" s="44">
        <v>8.9465190769513612</v>
      </c>
      <c r="H10" s="44">
        <v>4.28306947827177</v>
      </c>
      <c r="I10" s="44">
        <v>9.6310112967350676</v>
      </c>
      <c r="J10" s="44">
        <v>-1.7682153963360321</v>
      </c>
      <c r="K10" s="44">
        <v>-7.2259893771814632E-2</v>
      </c>
      <c r="L10" s="44">
        <v>8.2581631550014976</v>
      </c>
      <c r="M10" s="44">
        <v>1.6762987961900961</v>
      </c>
      <c r="N10" s="44">
        <v>-1.7537827772410282</v>
      </c>
      <c r="O10" s="44">
        <v>-1.8904497180463267</v>
      </c>
      <c r="P10" s="27">
        <f>+[1]Jun!AM101</f>
        <v>2.199758184299867</v>
      </c>
    </row>
    <row r="11" spans="1:18" s="15" customFormat="1" ht="20.100000000000001" customHeight="1" x14ac:dyDescent="0.2">
      <c r="A11" s="14" t="s">
        <v>6</v>
      </c>
      <c r="B11" s="44" t="s">
        <v>32</v>
      </c>
      <c r="C11" s="44">
        <v>-33.151464015741212</v>
      </c>
      <c r="D11" s="44">
        <v>-6.7931445623660238</v>
      </c>
      <c r="E11" s="44">
        <v>34.907658746956855</v>
      </c>
      <c r="F11" s="44">
        <v>41.711983701023456</v>
      </c>
      <c r="G11" s="44">
        <v>-17.949333447609135</v>
      </c>
      <c r="H11" s="44">
        <v>-11.222422645134571</v>
      </c>
      <c r="I11" s="44">
        <v>-5.0168351377196245</v>
      </c>
      <c r="J11" s="44">
        <v>-14.903784843750401</v>
      </c>
      <c r="K11" s="44">
        <v>7.6370689926367135</v>
      </c>
      <c r="L11" s="44">
        <v>19.783274236672369</v>
      </c>
      <c r="M11" s="44">
        <v>2.2210308161280778</v>
      </c>
      <c r="N11" s="44">
        <v>-3.4374927311571923</v>
      </c>
      <c r="O11" s="44">
        <v>14.280906713307047</v>
      </c>
      <c r="P11" s="27">
        <f>+[1]Jun!AM102</f>
        <v>61.389554253570054</v>
      </c>
    </row>
    <row r="12" spans="1:18" s="15" customFormat="1" ht="20.100000000000001" customHeight="1" x14ac:dyDescent="0.2">
      <c r="A12" s="14" t="s">
        <v>7</v>
      </c>
      <c r="B12" s="44" t="s">
        <v>32</v>
      </c>
      <c r="C12" s="44">
        <v>-13.421906357359092</v>
      </c>
      <c r="D12" s="44">
        <v>14.696260191963574</v>
      </c>
      <c r="E12" s="44">
        <v>10.533391143165716</v>
      </c>
      <c r="F12" s="44">
        <v>-1.5979096352935755</v>
      </c>
      <c r="G12" s="44">
        <v>2.5434944494533482</v>
      </c>
      <c r="H12" s="44">
        <v>-1.8537841370737596</v>
      </c>
      <c r="I12" s="44">
        <v>1.0985003932818245</v>
      </c>
      <c r="J12" s="44">
        <v>3.4113548067387285</v>
      </c>
      <c r="K12" s="44">
        <v>5.1796044126315905</v>
      </c>
      <c r="L12" s="44">
        <v>1.4429201071240527</v>
      </c>
      <c r="M12" s="44">
        <v>-1.0869583396577269</v>
      </c>
      <c r="N12" s="44">
        <v>2.7394027982962541</v>
      </c>
      <c r="O12" s="44">
        <v>2.2125930039609898</v>
      </c>
      <c r="P12" s="27">
        <f>+[1]Jun!AM103</f>
        <v>1.9647443574098133</v>
      </c>
    </row>
    <row r="13" spans="1:18" s="15" customFormat="1" ht="20.100000000000001" customHeight="1" x14ac:dyDescent="0.2">
      <c r="A13" s="14" t="s">
        <v>8</v>
      </c>
      <c r="B13" s="44" t="s">
        <v>32</v>
      </c>
      <c r="C13" s="44">
        <v>8.2907479909334398</v>
      </c>
      <c r="D13" s="44">
        <v>6.1948328680406348</v>
      </c>
      <c r="E13" s="44">
        <v>-9.6658964973834003</v>
      </c>
      <c r="F13" s="44">
        <v>1.0847937423768599</v>
      </c>
      <c r="G13" s="44">
        <v>4.4433638921920249</v>
      </c>
      <c r="H13" s="44">
        <v>7.3928110286791764</v>
      </c>
      <c r="I13" s="44">
        <v>9.2393447402768629</v>
      </c>
      <c r="J13" s="44">
        <v>14.768653148286418</v>
      </c>
      <c r="K13" s="44">
        <v>12.575419762718226</v>
      </c>
      <c r="L13" s="44">
        <v>-3.3252970652894618</v>
      </c>
      <c r="M13" s="44">
        <v>4.8045444534918289</v>
      </c>
      <c r="N13" s="44">
        <v>7.8070845437279388</v>
      </c>
      <c r="O13" s="44">
        <v>4.7099517436404597</v>
      </c>
      <c r="P13" s="27">
        <f>+[1]Jun!AM104</f>
        <v>4.292376801715875</v>
      </c>
    </row>
    <row r="14" spans="1:18" s="15" customFormat="1" ht="20.100000000000001" customHeight="1" x14ac:dyDescent="0.2">
      <c r="A14" s="14" t="s">
        <v>9</v>
      </c>
      <c r="B14" s="44" t="s">
        <v>32</v>
      </c>
      <c r="C14" s="44">
        <v>4.1336876048625015</v>
      </c>
      <c r="D14" s="44">
        <v>1.8303243179123285</v>
      </c>
      <c r="E14" s="44">
        <v>2.988212356081732</v>
      </c>
      <c r="F14" s="44">
        <v>2.8229360965495403</v>
      </c>
      <c r="G14" s="44">
        <v>3.7327220328250661</v>
      </c>
      <c r="H14" s="44">
        <v>4.7864985973828311</v>
      </c>
      <c r="I14" s="44">
        <v>6.431939664009434</v>
      </c>
      <c r="J14" s="44">
        <v>9.0165676827349728</v>
      </c>
      <c r="K14" s="44">
        <v>3.4407762145162621</v>
      </c>
      <c r="L14" s="44">
        <v>2.568466525379705</v>
      </c>
      <c r="M14" s="44">
        <v>4.6063969252074344</v>
      </c>
      <c r="N14" s="44">
        <v>1.0402235307577286</v>
      </c>
      <c r="O14" s="44">
        <v>9.2133455019554447</v>
      </c>
      <c r="P14" s="27">
        <f>+[1]Jun!AM105</f>
        <v>2.5170393035359098</v>
      </c>
    </row>
    <row r="15" spans="1:18" s="15" customFormat="1" ht="20.100000000000001" customHeight="1" x14ac:dyDescent="0.2">
      <c r="A15" s="14" t="s">
        <v>10</v>
      </c>
      <c r="B15" s="44" t="s">
        <v>32</v>
      </c>
      <c r="C15" s="44">
        <v>8.3697123179375978</v>
      </c>
      <c r="D15" s="44">
        <v>2.2272824320357643</v>
      </c>
      <c r="E15" s="44">
        <v>1.0855764175928613</v>
      </c>
      <c r="F15" s="44">
        <v>5.2545318325522459</v>
      </c>
      <c r="G15" s="44">
        <v>8.5646323491445742E-2</v>
      </c>
      <c r="H15" s="44">
        <v>0.75128729379736114</v>
      </c>
      <c r="I15" s="44">
        <v>1.78059644513813</v>
      </c>
      <c r="J15" s="44">
        <v>3.1982504061227814</v>
      </c>
      <c r="K15" s="44">
        <v>3.9492432591072202</v>
      </c>
      <c r="L15" s="44">
        <v>4.6123039658905611</v>
      </c>
      <c r="M15" s="44">
        <v>3.1104181759608309</v>
      </c>
      <c r="N15" s="44">
        <v>2.0097286289748126</v>
      </c>
      <c r="O15" s="44">
        <v>7.9261341029856851</v>
      </c>
      <c r="P15" s="27">
        <f>+[1]Jun!AM106</f>
        <v>5.1687225096273437E-2</v>
      </c>
    </row>
    <row r="16" spans="1:18" s="15" customFormat="1" ht="20.100000000000001" customHeight="1" x14ac:dyDescent="0.2">
      <c r="A16" s="14" t="s">
        <v>11</v>
      </c>
      <c r="B16" s="44" t="s">
        <v>32</v>
      </c>
      <c r="C16" s="44">
        <v>5.2570910441346541E-2</v>
      </c>
      <c r="D16" s="44">
        <v>10.715554960944303</v>
      </c>
      <c r="E16" s="44">
        <v>-2.1424779973483083</v>
      </c>
      <c r="F16" s="44">
        <v>-3.504395980131136</v>
      </c>
      <c r="G16" s="44">
        <v>0.39367175906464524</v>
      </c>
      <c r="H16" s="44">
        <v>3.0205662275054124</v>
      </c>
      <c r="I16" s="44">
        <v>3.9930199915634006</v>
      </c>
      <c r="J16" s="44">
        <v>14.892630175821807</v>
      </c>
      <c r="K16" s="44">
        <v>4.9418186358570324</v>
      </c>
      <c r="L16" s="44">
        <v>-2.6955045758533913</v>
      </c>
      <c r="M16" s="44">
        <v>-2.2096466413919842</v>
      </c>
      <c r="N16" s="44">
        <v>4.2525760845392995</v>
      </c>
      <c r="O16" s="44">
        <v>9.7841520753056699</v>
      </c>
      <c r="P16" s="27">
        <f>+[1]Jun!AM107</f>
        <v>19.854324875602174</v>
      </c>
    </row>
    <row r="17" spans="1:16" s="15" customFormat="1" ht="20.100000000000001" customHeight="1" x14ac:dyDescent="0.2">
      <c r="A17" s="14" t="s">
        <v>12</v>
      </c>
      <c r="B17" s="44" t="s">
        <v>32</v>
      </c>
      <c r="C17" s="44">
        <v>1.5856796066145051</v>
      </c>
      <c r="D17" s="44">
        <v>10.937200393857665</v>
      </c>
      <c r="E17" s="44">
        <v>4.8852186683937049</v>
      </c>
      <c r="F17" s="44">
        <v>6.7074181516989455</v>
      </c>
      <c r="G17" s="44">
        <v>4.4735226576027856</v>
      </c>
      <c r="H17" s="44">
        <v>7.4462082646952439</v>
      </c>
      <c r="I17" s="44">
        <v>7.8833698549908888</v>
      </c>
      <c r="J17" s="44">
        <v>6.2344881436316513</v>
      </c>
      <c r="K17" s="44">
        <v>8.9580433761486944</v>
      </c>
      <c r="L17" s="44">
        <v>4.8249546627291835</v>
      </c>
      <c r="M17" s="44">
        <v>3.8809925692229399</v>
      </c>
      <c r="N17" s="44">
        <v>0.30378974731715402</v>
      </c>
      <c r="O17" s="44">
        <v>7.1922521936948414</v>
      </c>
      <c r="P17" s="27">
        <f>+[1]Jun!AM108</f>
        <v>-0.35396233165386093</v>
      </c>
    </row>
    <row r="18" spans="1:16" s="15" customFormat="1" ht="20.100000000000001" customHeight="1" x14ac:dyDescent="0.2">
      <c r="A18" s="14" t="s">
        <v>13</v>
      </c>
      <c r="B18" s="44" t="s">
        <v>32</v>
      </c>
      <c r="C18" s="44">
        <v>-9.5623434030677714</v>
      </c>
      <c r="D18" s="44">
        <v>-11.292873828492461</v>
      </c>
      <c r="E18" s="44">
        <v>-4.7759191377306962</v>
      </c>
      <c r="F18" s="44">
        <v>-7.57578458656306</v>
      </c>
      <c r="G18" s="44">
        <v>-6.8587141110092489</v>
      </c>
      <c r="H18" s="44">
        <v>-4.0794135195354357</v>
      </c>
      <c r="I18" s="44">
        <v>-4.8522646241746799</v>
      </c>
      <c r="J18" s="44">
        <v>-6.2452943569494863</v>
      </c>
      <c r="K18" s="44">
        <v>-4.4750879985720644</v>
      </c>
      <c r="L18" s="44">
        <v>2.5066694706696211</v>
      </c>
      <c r="M18" s="44">
        <v>-1.5232514552825052</v>
      </c>
      <c r="N18" s="44">
        <v>-1.8080504819910885</v>
      </c>
      <c r="O18" s="44">
        <v>-3.9055830022648621</v>
      </c>
      <c r="P18" s="27">
        <f>+[1]Jun!AM109</f>
        <v>-1.9420667651640002</v>
      </c>
    </row>
    <row r="19" spans="1:16" s="15" customFormat="1" ht="20.100000000000001" customHeight="1" x14ac:dyDescent="0.2">
      <c r="A19" s="14" t="s">
        <v>28</v>
      </c>
      <c r="B19" s="44" t="s">
        <v>32</v>
      </c>
      <c r="C19" s="44">
        <v>4.4674705540545574</v>
      </c>
      <c r="D19" s="44">
        <v>1.1379644150355688</v>
      </c>
      <c r="E19" s="44">
        <v>0.2815163616948837</v>
      </c>
      <c r="F19" s="44">
        <v>4.2951310549711934</v>
      </c>
      <c r="G19" s="44">
        <v>2.5481551497170472</v>
      </c>
      <c r="H19" s="44">
        <v>6.2846837057453087</v>
      </c>
      <c r="I19" s="44">
        <v>7.6096901075618888</v>
      </c>
      <c r="J19" s="44">
        <v>2.9012377728005987</v>
      </c>
      <c r="K19" s="44">
        <v>2.9845059557073625</v>
      </c>
      <c r="L19" s="44">
        <v>-5.6661169601568417E-3</v>
      </c>
      <c r="M19" s="44">
        <v>0.34264919220785828</v>
      </c>
      <c r="N19" s="44">
        <v>0.18404627179855026</v>
      </c>
      <c r="O19" s="44">
        <v>1.5451549322519327</v>
      </c>
      <c r="P19" s="27">
        <f>+[1]Jun!AM110</f>
        <v>-2.4301709423699975</v>
      </c>
    </row>
    <row r="20" spans="1:16" s="15" customFormat="1" ht="20.100000000000001" customHeight="1" x14ac:dyDescent="0.2">
      <c r="A20" s="14" t="s">
        <v>14</v>
      </c>
      <c r="B20" s="44" t="s">
        <v>32</v>
      </c>
      <c r="C20" s="44">
        <v>3.0848151489343252</v>
      </c>
      <c r="D20" s="44">
        <v>4.53721841223647</v>
      </c>
      <c r="E20" s="44">
        <v>2.1872014399300355</v>
      </c>
      <c r="F20" s="44">
        <v>2.6518743815603187</v>
      </c>
      <c r="G20" s="44">
        <v>4.7203758440371217</v>
      </c>
      <c r="H20" s="44">
        <v>4.8513677374820503</v>
      </c>
      <c r="I20" s="44">
        <v>4.522577323863203</v>
      </c>
      <c r="J20" s="44">
        <v>3.5258393526292622</v>
      </c>
      <c r="K20" s="44">
        <v>4.6876366947100223</v>
      </c>
      <c r="L20" s="44">
        <v>4.4533484615577663</v>
      </c>
      <c r="M20" s="44">
        <v>3.6618919392382026</v>
      </c>
      <c r="N20" s="44">
        <v>3.6356446035248098</v>
      </c>
      <c r="O20" s="44">
        <v>3.438784967692655</v>
      </c>
      <c r="P20" s="27">
        <f>+[1]Jun!AM111</f>
        <v>-2.0797181894380259</v>
      </c>
    </row>
    <row r="21" spans="1:16" s="15" customFormat="1" ht="6.75" customHeight="1" x14ac:dyDescent="0.2">
      <c r="A21" s="14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</row>
    <row r="22" spans="1:16" s="17" customFormat="1" ht="20.100000000000001" customHeight="1" x14ac:dyDescent="0.2">
      <c r="A22" s="16" t="s">
        <v>15</v>
      </c>
      <c r="B22" s="45" t="s">
        <v>32</v>
      </c>
      <c r="C22" s="45">
        <v>-5.2115179239923179</v>
      </c>
      <c r="D22" s="45">
        <v>5.167039185748834</v>
      </c>
      <c r="E22" s="45">
        <v>5.989420574887319</v>
      </c>
      <c r="F22" s="45">
        <v>10.574626110842857</v>
      </c>
      <c r="G22" s="45">
        <v>-2.7373761060472503</v>
      </c>
      <c r="H22" s="45">
        <v>0.58656981514131701</v>
      </c>
      <c r="I22" s="45">
        <v>1.3795768541740756</v>
      </c>
      <c r="J22" s="45">
        <v>-1.4080731500326067</v>
      </c>
      <c r="K22" s="45">
        <v>5.391604846018879</v>
      </c>
      <c r="L22" s="45">
        <v>4.0192056719142784</v>
      </c>
      <c r="M22" s="45">
        <v>1.8682200622649958</v>
      </c>
      <c r="N22" s="45">
        <v>2.403511898575843</v>
      </c>
      <c r="O22" s="45">
        <v>6.9509841540678252</v>
      </c>
      <c r="P22" s="45">
        <f>+[1]Jun!AM113</f>
        <v>13.216777812724416</v>
      </c>
    </row>
    <row r="23" spans="1:16" ht="5.25" customHeight="1" x14ac:dyDescent="0.2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</row>
    <row r="24" spans="1:16" ht="4.3499999999999996" customHeight="1" x14ac:dyDescent="0.2">
      <c r="A24" s="10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</row>
    <row r="25" spans="1:16" s="21" customFormat="1" ht="10.65" customHeight="1" x14ac:dyDescent="0.2">
      <c r="A25" s="20" t="s">
        <v>30</v>
      </c>
    </row>
    <row r="26" spans="1:16" s="21" customFormat="1" ht="10.65" customHeight="1" x14ac:dyDescent="0.2">
      <c r="A26" s="20" t="s">
        <v>31</v>
      </c>
    </row>
  </sheetData>
  <printOptions horizontalCentered="1"/>
  <pageMargins left="0.59055118110236227" right="0.59055118110236227" top="0.98425196850393704" bottom="0.98425196850393704" header="0" footer="0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cuadro1</vt:lpstr>
      <vt:lpstr>cuadro2</vt:lpstr>
      <vt:lpstr>cuadro3</vt:lpstr>
      <vt:lpstr>cuadro4</vt:lpstr>
      <vt:lpstr>cuadro5</vt:lpstr>
      <vt:lpstr>cuadro6</vt:lpstr>
      <vt:lpstr>cuadro1!Área_de_impresión</vt:lpstr>
      <vt:lpstr>cuadro2!Área_de_impresión</vt:lpstr>
      <vt:lpstr>cuadro3!Área_de_impresión</vt:lpstr>
      <vt:lpstr>cuadro4!Área_de_impresión</vt:lpstr>
      <vt:lpstr>cuadro5!Área_de_impresión</vt:lpstr>
      <vt:lpstr>cuadro6!Área_de_impresión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Deysi Salazar Granda</dc:creator>
  <cp:lastModifiedBy>User</cp:lastModifiedBy>
  <dcterms:created xsi:type="dcterms:W3CDTF">2017-07-24T21:54:14Z</dcterms:created>
  <dcterms:modified xsi:type="dcterms:W3CDTF">2022-07-12T22:18:03Z</dcterms:modified>
</cp:coreProperties>
</file>