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os Departamentos, según actividades económicas\"/>
    </mc:Choice>
  </mc:AlternateContent>
  <xr:revisionPtr revIDLastSave="0" documentId="8_{E8A84481-138D-4F3C-949E-FFBF1F0D9C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adro1" sheetId="1" r:id="rId1"/>
    <sheet name="cuadro2" sheetId="3" r:id="rId2"/>
    <sheet name="cuadro3" sheetId="2" r:id="rId3"/>
    <sheet name="cuadro4" sheetId="4" r:id="rId4"/>
    <sheet name="cuadro5" sheetId="5" r:id="rId5"/>
    <sheet name="cuadro6" sheetId="6" r:id="rId6"/>
  </sheets>
  <externalReferences>
    <externalReference r:id="rId7"/>
  </externalReferences>
  <definedNames>
    <definedName name="_xlnm.Print_Area" localSheetId="0">cuadro1!$A$1:$M$26</definedName>
    <definedName name="_xlnm.Print_Area" localSheetId="1">cuadro2!$A$1:$M$31</definedName>
    <definedName name="_xlnm.Print_Area" localSheetId="2">cuadro3!$A$1:$M$26</definedName>
    <definedName name="_xlnm.Print_Area" localSheetId="3">cuadro4!$A$1:$K$26</definedName>
    <definedName name="_xlnm.Print_Area" localSheetId="4">cuadro5!$A$1:$K$27</definedName>
    <definedName name="_xlnm.Print_Area" localSheetId="5">cuadro6!$A$1:$K$26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6" l="1"/>
  <c r="P20" i="6"/>
  <c r="P19" i="6"/>
  <c r="P18" i="6"/>
  <c r="P17" i="6"/>
  <c r="P16" i="6"/>
  <c r="P15" i="6"/>
  <c r="P14" i="6"/>
  <c r="P13" i="6"/>
  <c r="P12" i="6"/>
  <c r="P11" i="6"/>
  <c r="P10" i="6"/>
  <c r="P9" i="6"/>
  <c r="P22" i="5"/>
  <c r="P20" i="5"/>
  <c r="P19" i="5"/>
  <c r="P18" i="5"/>
  <c r="P17" i="5"/>
  <c r="P16" i="5"/>
  <c r="P15" i="5"/>
  <c r="P14" i="5"/>
  <c r="P13" i="5"/>
  <c r="P12" i="5"/>
  <c r="P11" i="5"/>
  <c r="P10" i="5"/>
  <c r="P9" i="5"/>
  <c r="P22" i="4"/>
  <c r="P20" i="4"/>
  <c r="P19" i="4"/>
  <c r="P18" i="4"/>
  <c r="P17" i="4"/>
  <c r="P16" i="4"/>
  <c r="P15" i="4"/>
  <c r="P14" i="4"/>
  <c r="P13" i="4"/>
  <c r="P12" i="4"/>
  <c r="P11" i="4"/>
  <c r="P10" i="4"/>
  <c r="P9" i="4"/>
  <c r="P22" i="2"/>
  <c r="P20" i="2"/>
  <c r="P19" i="2"/>
  <c r="P18" i="2"/>
  <c r="P17" i="2"/>
  <c r="P16" i="2"/>
  <c r="P15" i="2"/>
  <c r="P14" i="2"/>
  <c r="P13" i="2"/>
  <c r="P12" i="2"/>
  <c r="P11" i="2"/>
  <c r="P10" i="2"/>
  <c r="P9" i="2"/>
  <c r="P22" i="3"/>
  <c r="P20" i="3"/>
  <c r="P19" i="3"/>
  <c r="P18" i="3"/>
  <c r="P17" i="3"/>
  <c r="P16" i="3"/>
  <c r="P15" i="3"/>
  <c r="P14" i="3"/>
  <c r="P13" i="3"/>
  <c r="P12" i="3"/>
  <c r="P11" i="3"/>
  <c r="P10" i="3"/>
  <c r="P9" i="3"/>
  <c r="P22" i="1"/>
  <c r="P20" i="1"/>
  <c r="P19" i="1"/>
  <c r="P18" i="1"/>
  <c r="P17" i="1"/>
  <c r="P16" i="1"/>
  <c r="P15" i="1"/>
  <c r="P14" i="1"/>
  <c r="P13" i="1"/>
  <c r="P12" i="1"/>
  <c r="P11" i="1"/>
  <c r="P10" i="1"/>
  <c r="P9" i="1"/>
</calcChain>
</file>

<file path=xl/sharedStrings.xml><?xml version="1.0" encoding="utf-8"?>
<sst xmlns="http://schemas.openxmlformats.org/spreadsheetml/2006/main" count="173" uniqueCount="36">
  <si>
    <t>por Años, según Actividades Económicas</t>
  </si>
  <si>
    <t>Valores a Precios Constantes de 2007</t>
  </si>
  <si>
    <t>Valores a Precios Corrientes</t>
  </si>
  <si>
    <t>(Miles de soles)</t>
  </si>
  <si>
    <t>Actividades</t>
  </si>
  <si>
    <t>Agricultura, Ganadería, Caza y Silvicultura</t>
  </si>
  <si>
    <t>Pesca y Acuicultura</t>
  </si>
  <si>
    <t>Extracción de Petróleo, Gas y Minerales</t>
  </si>
  <si>
    <t>Manufactura</t>
  </si>
  <si>
    <t>Electricidad, Gas y Agua</t>
  </si>
  <si>
    <t>Construcción</t>
  </si>
  <si>
    <t>Comercio</t>
  </si>
  <si>
    <t>Transporte, Almacen., Correo y Mensajería</t>
  </si>
  <si>
    <t>Alojamiento y Restaurantes</t>
  </si>
  <si>
    <t>Telecom. y Otros Serv. de Información</t>
  </si>
  <si>
    <t>Administración Pública y Defensa</t>
  </si>
  <si>
    <t>Otros Servicios</t>
  </si>
  <si>
    <t>Valor Agregado Bruto</t>
  </si>
  <si>
    <t>Fuente: Instituto Nacional de Estadística e Informática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</si>
  <si>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</si>
  <si>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</si>
  <si>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volumen físico)</t>
  </si>
  <si>
    <t>total</t>
  </si>
  <si>
    <t>(Variación porcentual del índice de precios)</t>
  </si>
  <si>
    <t>Cuadro Nº 1</t>
  </si>
  <si>
    <t>Cuadro Nº 2</t>
  </si>
  <si>
    <t>Cuadro Nº 3</t>
  </si>
  <si>
    <t>Cuadro Nº 4</t>
  </si>
  <si>
    <t>Cuadro Nº 5</t>
  </si>
  <si>
    <t>Cuadro Nº 6</t>
  </si>
  <si>
    <t>Huancavelica: Valor Agregado Bruto</t>
  </si>
  <si>
    <t>Con información disponible al 15 de diciembre del 2021</t>
  </si>
  <si>
    <t>…</t>
  </si>
  <si>
    <t>2019P/</t>
  </si>
  <si>
    <t>2020P/</t>
  </si>
  <si>
    <t>2021E/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</si>
</sst>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([$€-2]\ * #,##0.00_);_([$€-2]\ * \(#,##0.00\);_([$€-2]\ * &quot;-&quot;??_)"/>
    <numFmt numFmtId="166" formatCode="#\ ###\ ###"/>
  </numFmts>
  <fonts count="24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6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4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0" fontId="12" fillId="0" borderId="0" xfId="0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64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right" vertical="center"/>
    </xf>
    <xf numFmtId="164" fontId="11" fillId="2" borderId="0" xfId="0" applyNumberFormat="1" applyFont="1" applyFill="1" applyAlignment="1">
      <alignment horizontal="right" vertical="center"/>
    </xf>
    <xf numFmtId="0" fontId="22" fillId="0" borderId="0" xfId="1" applyFont="1" applyAlignment="1" applyProtection="1">
      <alignment vertical="center"/>
      <protection locked="0"/>
    </xf>
    <xf numFmtId="0" fontId="22" fillId="0" borderId="0" xfId="2" applyFont="1" applyAlignment="1">
      <alignment vertical="center"/>
    </xf>
    <xf numFmtId="0" fontId="23" fillId="0" borderId="0" xfId="0" applyFont="1"/>
    <xf numFmtId="0" fontId="23" fillId="0" borderId="0" xfId="1" applyFont="1" applyAlignment="1" applyProtection="1">
      <alignment vertical="top"/>
      <protection locked="0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6" fontId="11" fillId="2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</cellXfs>
  <cellStyles count="11">
    <cellStyle name="Euro" xfId="3" xr:uid="{00000000-0005-0000-0000-000000000000}"/>
    <cellStyle name="Euro 2" xfId="4" xr:uid="{00000000-0005-0000-0000-000001000000}"/>
    <cellStyle name="Euro 2 2" xfId="5" xr:uid="{00000000-0005-0000-0000-000002000000}"/>
    <cellStyle name="Normal" xfId="0" builtinId="0"/>
    <cellStyle name="Normal 2" xfId="6" xr:uid="{00000000-0005-0000-0000-000004000000}"/>
    <cellStyle name="Normal 3" xfId="7" xr:uid="{00000000-0005-0000-0000-000005000000}"/>
    <cellStyle name="Normal 3 2" xfId="8" xr:uid="{00000000-0005-0000-0000-000006000000}"/>
    <cellStyle name="Normal 4" xfId="9" xr:uid="{00000000-0005-0000-0000-000007000000}"/>
    <cellStyle name="Normal 4 2" xfId="10" xr:uid="{00000000-0005-0000-0000-000008000000}"/>
    <cellStyle name="Normal_actividad AGRICUL" xfId="1" xr:uid="{00000000-0005-0000-0000-000009000000}"/>
    <cellStyle name="Normal_VBP-CI-VA_Departamental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9">
          <cell r="Q9">
            <v>286296</v>
          </cell>
          <cell r="AM9">
            <v>557656</v>
          </cell>
        </row>
        <row r="10">
          <cell r="Q10">
            <v>7019</v>
          </cell>
          <cell r="AM10">
            <v>9814</v>
          </cell>
        </row>
        <row r="11">
          <cell r="Q11">
            <v>341451</v>
          </cell>
          <cell r="AM11">
            <v>718297</v>
          </cell>
        </row>
        <row r="12">
          <cell r="Q12">
            <v>60381</v>
          </cell>
          <cell r="AM12">
            <v>88920</v>
          </cell>
        </row>
        <row r="13">
          <cell r="Q13">
            <v>1115153</v>
          </cell>
          <cell r="AM13">
            <v>2185436</v>
          </cell>
        </row>
        <row r="14">
          <cell r="Q14">
            <v>373082</v>
          </cell>
          <cell r="AM14">
            <v>670266</v>
          </cell>
        </row>
        <row r="15">
          <cell r="Q15">
            <v>173230</v>
          </cell>
          <cell r="AM15">
            <v>259851</v>
          </cell>
        </row>
        <row r="16">
          <cell r="Q16">
            <v>69035</v>
          </cell>
          <cell r="AM16">
            <v>151517</v>
          </cell>
        </row>
        <row r="17">
          <cell r="Q17">
            <v>23298</v>
          </cell>
          <cell r="AM17">
            <v>48086</v>
          </cell>
        </row>
        <row r="18">
          <cell r="Q18">
            <v>41178</v>
          </cell>
          <cell r="AM18">
            <v>20212</v>
          </cell>
        </row>
        <row r="19">
          <cell r="Q19">
            <v>398889</v>
          </cell>
          <cell r="AM19">
            <v>571915</v>
          </cell>
        </row>
        <row r="20">
          <cell r="Q20">
            <v>597555</v>
          </cell>
          <cell r="AM20">
            <v>984928</v>
          </cell>
        </row>
        <row r="22">
          <cell r="Q22">
            <v>3486567</v>
          </cell>
          <cell r="AM22">
            <v>6266898</v>
          </cell>
        </row>
        <row r="37">
          <cell r="Q37">
            <v>8.2114010715985088</v>
          </cell>
          <cell r="AM37">
            <v>8.8984374725741517</v>
          </cell>
        </row>
        <row r="38">
          <cell r="Q38">
            <v>0.20131550605509663</v>
          </cell>
          <cell r="AM38">
            <v>0.1566006020841571</v>
          </cell>
        </row>
        <row r="39">
          <cell r="Q39">
            <v>9.7933296563639818</v>
          </cell>
          <cell r="AM39">
            <v>11.461763060448726</v>
          </cell>
        </row>
        <row r="40">
          <cell r="Q40">
            <v>1.731818146618149</v>
          </cell>
          <cell r="AM40">
            <v>1.4188837922685196</v>
          </cell>
        </row>
        <row r="41">
          <cell r="Q41">
            <v>31.984269913642848</v>
          </cell>
          <cell r="AM41">
            <v>34.872691401711023</v>
          </cell>
        </row>
        <row r="42">
          <cell r="Q42">
            <v>10.700554442235012</v>
          </cell>
          <cell r="AM42">
            <v>10.695339225243494</v>
          </cell>
        </row>
        <row r="43">
          <cell r="Q43">
            <v>4.9684976654686404</v>
          </cell>
          <cell r="AM43">
            <v>4.1464054465223468</v>
          </cell>
        </row>
        <row r="44">
          <cell r="Q44">
            <v>1.9800279185800815</v>
          </cell>
          <cell r="AM44">
            <v>2.4177352176467526</v>
          </cell>
        </row>
        <row r="45">
          <cell r="Q45">
            <v>0.66822177804126526</v>
          </cell>
          <cell r="AM45">
            <v>0.76730146238218655</v>
          </cell>
        </row>
        <row r="46">
          <cell r="Q46">
            <v>1.1810471446554733</v>
          </cell>
          <cell r="AM46">
            <v>0.32252000910179168</v>
          </cell>
        </row>
        <row r="47">
          <cell r="Q47">
            <v>11.440738124349826</v>
          </cell>
          <cell r="AM47">
            <v>9.1259663074139716</v>
          </cell>
        </row>
        <row r="48">
          <cell r="Q48">
            <v>17.138778632391116</v>
          </cell>
          <cell r="AM48">
            <v>15.716356002602883</v>
          </cell>
        </row>
        <row r="50">
          <cell r="Q50">
            <v>100</v>
          </cell>
          <cell r="AM50">
            <v>100.00000000000003</v>
          </cell>
        </row>
        <row r="100">
          <cell r="Q100">
            <v>-6.2317611185531376</v>
          </cell>
          <cell r="AM100">
            <v>9.791880687519793</v>
          </cell>
        </row>
        <row r="101">
          <cell r="Q101">
            <v>-21.196811496575734</v>
          </cell>
          <cell r="AM101">
            <v>1.5063232476905597</v>
          </cell>
        </row>
        <row r="102">
          <cell r="Q102">
            <v>14.423060812101426</v>
          </cell>
          <cell r="AM102">
            <v>29.831907604254837</v>
          </cell>
        </row>
        <row r="103">
          <cell r="Q103">
            <v>20.436820584422065</v>
          </cell>
          <cell r="AM103">
            <v>4.9783045865776359</v>
          </cell>
        </row>
        <row r="104">
          <cell r="Q104">
            <v>1.3956123091023471</v>
          </cell>
          <cell r="AM104">
            <v>4.5026466590799146</v>
          </cell>
        </row>
        <row r="105">
          <cell r="Q105">
            <v>28.807532030810336</v>
          </cell>
          <cell r="AM105">
            <v>2.3141150445681546</v>
          </cell>
        </row>
        <row r="106">
          <cell r="Q106">
            <v>10.987954894925679</v>
          </cell>
          <cell r="AM106">
            <v>0.90916401973730387</v>
          </cell>
        </row>
        <row r="107">
          <cell r="Q107">
            <v>9.9651157234107046</v>
          </cell>
          <cell r="AM107">
            <v>13.055526934869505</v>
          </cell>
        </row>
        <row r="108">
          <cell r="Q108">
            <v>35.959383753501413</v>
          </cell>
          <cell r="AM108">
            <v>-0.43377194631504778</v>
          </cell>
        </row>
        <row r="109">
          <cell r="Q109">
            <v>8.7380179038263606</v>
          </cell>
          <cell r="AM109">
            <v>-1.7921744950408538</v>
          </cell>
        </row>
        <row r="110">
          <cell r="Q110">
            <v>2.7394508220155416</v>
          </cell>
          <cell r="AM110">
            <v>-1.4048207032767266</v>
          </cell>
        </row>
        <row r="111">
          <cell r="Q111">
            <v>4.7594086327832628</v>
          </cell>
          <cell r="AM111">
            <v>-0.98449369616365345</v>
          </cell>
        </row>
        <row r="113">
          <cell r="Q113">
            <v>6.1441566123661744</v>
          </cell>
          <cell r="AM113">
            <v>5.4058599012968784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showGridLines="0" tabSelected="1" zoomScale="90" zoomScaleNormal="90" zoomScaleSheetLayoutView="90" workbookViewId="0">
      <selection activeCell="P9" sqref="P9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3" t="s">
        <v>24</v>
      </c>
      <c r="B1" s="1"/>
      <c r="C1" s="1"/>
      <c r="D1" s="1"/>
      <c r="E1" s="1"/>
      <c r="F1" s="1"/>
      <c r="G1" s="1"/>
      <c r="H1" s="2">
        <v>143</v>
      </c>
      <c r="I1" s="2"/>
      <c r="J1" s="2"/>
      <c r="K1" s="2"/>
      <c r="L1" s="3">
        <v>149</v>
      </c>
      <c r="M1" s="3"/>
    </row>
    <row r="2" spans="1:16" s="4" customFormat="1" ht="18" x14ac:dyDescent="0.2">
      <c r="A2" s="43" t="s">
        <v>30</v>
      </c>
      <c r="L2" s="5"/>
      <c r="M2" s="5"/>
    </row>
    <row r="3" spans="1:16" s="4" customFormat="1" ht="18" x14ac:dyDescent="0.2">
      <c r="A3" s="44" t="s">
        <v>0</v>
      </c>
      <c r="L3" s="5"/>
      <c r="M3" s="5"/>
    </row>
    <row r="4" spans="1:16" s="4" customFormat="1" ht="13.8" x14ac:dyDescent="0.3">
      <c r="A4" s="45" t="s">
        <v>1</v>
      </c>
      <c r="L4" s="5"/>
      <c r="M4" s="5"/>
    </row>
    <row r="5" spans="1:16" s="4" customFormat="1" ht="13.8" x14ac:dyDescent="0.2">
      <c r="A5" s="46" t="s">
        <v>3</v>
      </c>
      <c r="L5" s="5"/>
      <c r="M5" s="5"/>
    </row>
    <row r="6" spans="1:16" s="6" customFormat="1" x14ac:dyDescent="0.2">
      <c r="A6" s="6">
        <v>1</v>
      </c>
      <c r="B6" s="6">
        <v>8</v>
      </c>
      <c r="L6" s="7"/>
      <c r="M6" s="7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5.25" customHeight="1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47">
        <v>186797</v>
      </c>
      <c r="C9" s="47">
        <v>234394</v>
      </c>
      <c r="D9" s="47">
        <v>251981</v>
      </c>
      <c r="E9" s="47">
        <v>250182</v>
      </c>
      <c r="F9" s="47">
        <v>304479</v>
      </c>
      <c r="G9" s="47">
        <v>370655</v>
      </c>
      <c r="H9" s="47">
        <v>319002</v>
      </c>
      <c r="I9" s="47">
        <v>305604</v>
      </c>
      <c r="J9" s="47">
        <v>304445</v>
      </c>
      <c r="K9" s="47">
        <v>312422</v>
      </c>
      <c r="L9" s="47">
        <v>311446</v>
      </c>
      <c r="M9" s="47">
        <v>300430</v>
      </c>
      <c r="N9" s="47">
        <v>301441</v>
      </c>
      <c r="O9" s="47">
        <v>305323</v>
      </c>
      <c r="P9" s="50">
        <f>+[1]Hca!Q9</f>
        <v>286296</v>
      </c>
    </row>
    <row r="10" spans="1:16" s="15" customFormat="1" ht="20.100000000000001" customHeight="1" x14ac:dyDescent="0.2">
      <c r="A10" s="14" t="s">
        <v>6</v>
      </c>
      <c r="B10" s="47">
        <v>225</v>
      </c>
      <c r="C10" s="47">
        <v>300</v>
      </c>
      <c r="D10" s="47">
        <v>482</v>
      </c>
      <c r="E10" s="47">
        <v>2084</v>
      </c>
      <c r="F10" s="47">
        <v>3462</v>
      </c>
      <c r="G10" s="47">
        <v>3585</v>
      </c>
      <c r="H10" s="47">
        <v>3847</v>
      </c>
      <c r="I10" s="47">
        <v>4598</v>
      </c>
      <c r="J10" s="47">
        <v>4915</v>
      </c>
      <c r="K10" s="47">
        <v>5475</v>
      </c>
      <c r="L10" s="47">
        <v>6342</v>
      </c>
      <c r="M10" s="47">
        <v>8454</v>
      </c>
      <c r="N10" s="47">
        <v>7713</v>
      </c>
      <c r="O10" s="47">
        <v>8907</v>
      </c>
      <c r="P10" s="50">
        <f>+[1]Hca!Q10</f>
        <v>7019</v>
      </c>
    </row>
    <row r="11" spans="1:16" s="15" customFormat="1" ht="20.100000000000001" customHeight="1" x14ac:dyDescent="0.2">
      <c r="A11" s="14" t="s">
        <v>7</v>
      </c>
      <c r="B11" s="47">
        <v>650971</v>
      </c>
      <c r="C11" s="47">
        <v>712184</v>
      </c>
      <c r="D11" s="47">
        <v>667741</v>
      </c>
      <c r="E11" s="47">
        <v>663645</v>
      </c>
      <c r="F11" s="47">
        <v>651803</v>
      </c>
      <c r="G11" s="47">
        <v>619384</v>
      </c>
      <c r="H11" s="47">
        <v>633814</v>
      </c>
      <c r="I11" s="47">
        <v>663466</v>
      </c>
      <c r="J11" s="47">
        <v>548113</v>
      </c>
      <c r="K11" s="47">
        <v>434658</v>
      </c>
      <c r="L11" s="47">
        <v>402488</v>
      </c>
      <c r="M11" s="47">
        <v>435503</v>
      </c>
      <c r="N11" s="47">
        <v>433389</v>
      </c>
      <c r="O11" s="47">
        <v>298411</v>
      </c>
      <c r="P11" s="50">
        <f>+[1]Hca!Q11</f>
        <v>341451</v>
      </c>
    </row>
    <row r="12" spans="1:16" s="15" customFormat="1" ht="20.100000000000001" customHeight="1" x14ac:dyDescent="0.2">
      <c r="A12" s="14" t="s">
        <v>8</v>
      </c>
      <c r="B12" s="47">
        <v>45909</v>
      </c>
      <c r="C12" s="47">
        <v>48095</v>
      </c>
      <c r="D12" s="47">
        <v>45164</v>
      </c>
      <c r="E12" s="47">
        <v>51543</v>
      </c>
      <c r="F12" s="47">
        <v>54342</v>
      </c>
      <c r="G12" s="47">
        <v>55988</v>
      </c>
      <c r="H12" s="47">
        <v>59387</v>
      </c>
      <c r="I12" s="47">
        <v>58908</v>
      </c>
      <c r="J12" s="47">
        <v>57808</v>
      </c>
      <c r="K12" s="47">
        <v>56753</v>
      </c>
      <c r="L12" s="47">
        <v>56372</v>
      </c>
      <c r="M12" s="47">
        <v>58123</v>
      </c>
      <c r="N12" s="47">
        <v>57904</v>
      </c>
      <c r="O12" s="47">
        <v>50135</v>
      </c>
      <c r="P12" s="50">
        <f>+[1]Hca!Q12</f>
        <v>60381</v>
      </c>
    </row>
    <row r="13" spans="1:16" s="15" customFormat="1" ht="20.100000000000001" customHeight="1" x14ac:dyDescent="0.2">
      <c r="A13" s="14" t="s">
        <v>9</v>
      </c>
      <c r="B13" s="47">
        <v>735794</v>
      </c>
      <c r="C13" s="47">
        <v>709500</v>
      </c>
      <c r="D13" s="47">
        <v>754661</v>
      </c>
      <c r="E13" s="47">
        <v>770854</v>
      </c>
      <c r="F13" s="47">
        <v>799583</v>
      </c>
      <c r="G13" s="47">
        <v>827002</v>
      </c>
      <c r="H13" s="47">
        <v>829299</v>
      </c>
      <c r="I13" s="47">
        <v>812688</v>
      </c>
      <c r="J13" s="47">
        <v>831477</v>
      </c>
      <c r="K13" s="47">
        <v>851077</v>
      </c>
      <c r="L13" s="47">
        <v>1027845</v>
      </c>
      <c r="M13" s="47">
        <v>1129287</v>
      </c>
      <c r="N13" s="47">
        <v>1139954</v>
      </c>
      <c r="O13" s="47">
        <v>1099804</v>
      </c>
      <c r="P13" s="50">
        <f>+[1]Hca!Q13</f>
        <v>1115153</v>
      </c>
    </row>
    <row r="14" spans="1:16" s="15" customFormat="1" ht="20.100000000000001" customHeight="1" x14ac:dyDescent="0.2">
      <c r="A14" s="14" t="s">
        <v>10</v>
      </c>
      <c r="B14" s="47">
        <v>159604</v>
      </c>
      <c r="C14" s="47">
        <v>177868</v>
      </c>
      <c r="D14" s="47">
        <v>188858</v>
      </c>
      <c r="E14" s="47">
        <v>260361</v>
      </c>
      <c r="F14" s="47">
        <v>213782</v>
      </c>
      <c r="G14" s="47">
        <v>305761</v>
      </c>
      <c r="H14" s="47">
        <v>323700</v>
      </c>
      <c r="I14" s="47">
        <v>386210</v>
      </c>
      <c r="J14" s="47">
        <v>428616</v>
      </c>
      <c r="K14" s="47">
        <v>415677</v>
      </c>
      <c r="L14" s="47">
        <v>370227</v>
      </c>
      <c r="M14" s="47">
        <v>355018</v>
      </c>
      <c r="N14" s="47">
        <v>304690</v>
      </c>
      <c r="O14" s="47">
        <v>289643</v>
      </c>
      <c r="P14" s="50">
        <f>+[1]Hca!Q14</f>
        <v>373082</v>
      </c>
    </row>
    <row r="15" spans="1:16" s="15" customFormat="1" ht="20.100000000000001" customHeight="1" x14ac:dyDescent="0.2">
      <c r="A15" s="14" t="s">
        <v>11</v>
      </c>
      <c r="B15" s="47">
        <v>94007</v>
      </c>
      <c r="C15" s="47">
        <v>105373</v>
      </c>
      <c r="D15" s="47">
        <v>107141</v>
      </c>
      <c r="E15" s="47">
        <v>117502</v>
      </c>
      <c r="F15" s="47">
        <v>133393</v>
      </c>
      <c r="G15" s="47">
        <v>150191</v>
      </c>
      <c r="H15" s="47">
        <v>158462</v>
      </c>
      <c r="I15" s="47">
        <v>159375</v>
      </c>
      <c r="J15" s="47">
        <v>160483</v>
      </c>
      <c r="K15" s="47">
        <v>163594</v>
      </c>
      <c r="L15" s="47">
        <v>164513</v>
      </c>
      <c r="M15" s="47">
        <v>169304</v>
      </c>
      <c r="N15" s="47">
        <v>173566</v>
      </c>
      <c r="O15" s="47">
        <v>156080</v>
      </c>
      <c r="P15" s="50">
        <f>+[1]Hca!Q15</f>
        <v>173230</v>
      </c>
    </row>
    <row r="16" spans="1:16" s="15" customFormat="1" ht="20.100000000000001" customHeight="1" x14ac:dyDescent="0.2">
      <c r="A16" s="14" t="s">
        <v>12</v>
      </c>
      <c r="B16" s="47">
        <v>44866</v>
      </c>
      <c r="C16" s="47">
        <v>48560</v>
      </c>
      <c r="D16" s="47">
        <v>48638</v>
      </c>
      <c r="E16" s="47">
        <v>52447</v>
      </c>
      <c r="F16" s="47">
        <v>55291</v>
      </c>
      <c r="G16" s="47">
        <v>60509</v>
      </c>
      <c r="H16" s="47">
        <v>63905</v>
      </c>
      <c r="I16" s="47">
        <v>66141</v>
      </c>
      <c r="J16" s="47">
        <v>68783</v>
      </c>
      <c r="K16" s="47">
        <v>70583</v>
      </c>
      <c r="L16" s="47">
        <v>73717</v>
      </c>
      <c r="M16" s="47">
        <v>75609</v>
      </c>
      <c r="N16" s="47">
        <v>77219</v>
      </c>
      <c r="O16" s="47">
        <v>62779</v>
      </c>
      <c r="P16" s="50">
        <f>+[1]Hca!Q16</f>
        <v>69035</v>
      </c>
    </row>
    <row r="17" spans="1:16" s="15" customFormat="1" ht="20.100000000000001" customHeight="1" x14ac:dyDescent="0.2">
      <c r="A17" s="14" t="s">
        <v>13</v>
      </c>
      <c r="B17" s="47">
        <v>21160</v>
      </c>
      <c r="C17" s="47">
        <v>23198</v>
      </c>
      <c r="D17" s="47">
        <v>23402</v>
      </c>
      <c r="E17" s="47">
        <v>25002</v>
      </c>
      <c r="F17" s="47">
        <v>27428</v>
      </c>
      <c r="G17" s="47">
        <v>30123</v>
      </c>
      <c r="H17" s="47">
        <v>32455</v>
      </c>
      <c r="I17" s="47">
        <v>32828</v>
      </c>
      <c r="J17" s="47">
        <v>33778</v>
      </c>
      <c r="K17" s="47">
        <v>34700</v>
      </c>
      <c r="L17" s="47">
        <v>35275</v>
      </c>
      <c r="M17" s="47">
        <v>36623</v>
      </c>
      <c r="N17" s="47">
        <v>37731</v>
      </c>
      <c r="O17" s="47">
        <v>17136</v>
      </c>
      <c r="P17" s="50">
        <f>+[1]Hca!Q17</f>
        <v>23298</v>
      </c>
    </row>
    <row r="18" spans="1:16" s="15" customFormat="1" ht="20.100000000000001" customHeight="1" x14ac:dyDescent="0.2">
      <c r="A18" s="14" t="s">
        <v>14</v>
      </c>
      <c r="B18" s="47">
        <v>9271</v>
      </c>
      <c r="C18" s="47">
        <v>11352</v>
      </c>
      <c r="D18" s="47">
        <v>12811</v>
      </c>
      <c r="E18" s="47">
        <v>14613</v>
      </c>
      <c r="F18" s="47">
        <v>16496</v>
      </c>
      <c r="G18" s="47">
        <v>19108</v>
      </c>
      <c r="H18" s="47">
        <v>20851</v>
      </c>
      <c r="I18" s="47">
        <v>23180</v>
      </c>
      <c r="J18" s="47">
        <v>25887</v>
      </c>
      <c r="K18" s="47">
        <v>27572</v>
      </c>
      <c r="L18" s="47">
        <v>31152</v>
      </c>
      <c r="M18" s="47">
        <v>31263</v>
      </c>
      <c r="N18" s="47">
        <v>33899</v>
      </c>
      <c r="O18" s="47">
        <v>37869</v>
      </c>
      <c r="P18" s="50">
        <f>+[1]Hca!Q18</f>
        <v>41178</v>
      </c>
    </row>
    <row r="19" spans="1:16" s="15" customFormat="1" ht="20.100000000000001" customHeight="1" x14ac:dyDescent="0.2">
      <c r="A19" s="14" t="s">
        <v>15</v>
      </c>
      <c r="B19" s="47">
        <v>177063</v>
      </c>
      <c r="C19" s="47">
        <v>182002</v>
      </c>
      <c r="D19" s="47">
        <v>223143</v>
      </c>
      <c r="E19" s="47">
        <v>227644</v>
      </c>
      <c r="F19" s="47">
        <v>243552</v>
      </c>
      <c r="G19" s="47">
        <v>263785</v>
      </c>
      <c r="H19" s="47">
        <v>269342</v>
      </c>
      <c r="I19" s="47">
        <v>295861</v>
      </c>
      <c r="J19" s="47">
        <v>299435</v>
      </c>
      <c r="K19" s="47">
        <v>323074</v>
      </c>
      <c r="L19" s="47">
        <v>340405</v>
      </c>
      <c r="M19" s="47">
        <v>360197</v>
      </c>
      <c r="N19" s="47">
        <v>369127</v>
      </c>
      <c r="O19" s="47">
        <v>388253</v>
      </c>
      <c r="P19" s="50">
        <f>+[1]Hca!Q19</f>
        <v>398889</v>
      </c>
    </row>
    <row r="20" spans="1:16" s="15" customFormat="1" ht="20.100000000000001" customHeight="1" x14ac:dyDescent="0.2">
      <c r="A20" s="14" t="s">
        <v>16</v>
      </c>
      <c r="B20" s="47">
        <v>349612</v>
      </c>
      <c r="C20" s="47">
        <v>361024</v>
      </c>
      <c r="D20" s="47">
        <v>372073</v>
      </c>
      <c r="E20" s="47">
        <v>381659</v>
      </c>
      <c r="F20" s="47">
        <v>405604</v>
      </c>
      <c r="G20" s="47">
        <v>437570</v>
      </c>
      <c r="H20" s="47">
        <v>460863</v>
      </c>
      <c r="I20" s="47">
        <v>472889</v>
      </c>
      <c r="J20" s="47">
        <v>502080</v>
      </c>
      <c r="K20" s="47">
        <v>517363</v>
      </c>
      <c r="L20" s="47">
        <v>535203</v>
      </c>
      <c r="M20" s="47">
        <v>565610</v>
      </c>
      <c r="N20" s="47">
        <v>591179</v>
      </c>
      <c r="O20" s="47">
        <v>570407</v>
      </c>
      <c r="P20" s="50">
        <f>+[1]Hca!Q20</f>
        <v>597555</v>
      </c>
    </row>
    <row r="21" spans="1:16" s="15" customFormat="1" ht="7.5" customHeight="1" x14ac:dyDescent="0.2">
      <c r="A21" s="14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7"/>
    </row>
    <row r="22" spans="1:16" s="17" customFormat="1" ht="20.100000000000001" customHeight="1" x14ac:dyDescent="0.2">
      <c r="A22" s="16" t="s">
        <v>17</v>
      </c>
      <c r="B22" s="49">
        <v>2475279</v>
      </c>
      <c r="C22" s="49">
        <v>2613850</v>
      </c>
      <c r="D22" s="49">
        <v>2696095</v>
      </c>
      <c r="E22" s="49">
        <v>2817536</v>
      </c>
      <c r="F22" s="49">
        <v>2909215</v>
      </c>
      <c r="G22" s="49">
        <v>3143661</v>
      </c>
      <c r="H22" s="49">
        <v>3174927</v>
      </c>
      <c r="I22" s="49">
        <v>3281748</v>
      </c>
      <c r="J22" s="49">
        <v>3265820</v>
      </c>
      <c r="K22" s="49">
        <v>3212948</v>
      </c>
      <c r="L22" s="49">
        <v>3354985</v>
      </c>
      <c r="M22" s="49">
        <v>3525421</v>
      </c>
      <c r="N22" s="49">
        <v>3527812</v>
      </c>
      <c r="O22" s="49">
        <v>3284747</v>
      </c>
      <c r="P22" s="49">
        <f>+[1]Hca!Q22</f>
        <v>3486567</v>
      </c>
    </row>
    <row r="23" spans="1:16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N24" s="13"/>
      <c r="O24" s="13"/>
    </row>
    <row r="25" spans="1:16" s="21" customFormat="1" ht="10.65" customHeight="1" x14ac:dyDescent="0.2">
      <c r="A25" s="20" t="s">
        <v>18</v>
      </c>
      <c r="C25" s="22">
        <v>1778775</v>
      </c>
      <c r="D25" s="22">
        <v>1930947</v>
      </c>
      <c r="E25" s="22">
        <v>2058318</v>
      </c>
      <c r="F25" s="22">
        <v>2210682</v>
      </c>
      <c r="G25" s="22">
        <v>2287107</v>
      </c>
      <c r="H25" s="22">
        <v>2551601</v>
      </c>
      <c r="I25" s="22">
        <v>2682266</v>
      </c>
      <c r="J25" s="22">
        <v>2824396</v>
      </c>
      <c r="K25" s="22">
        <v>2797856</v>
      </c>
      <c r="M25" s="23"/>
    </row>
    <row r="26" spans="1:16" s="21" customFormat="1" ht="10.65" customHeight="1" x14ac:dyDescent="0.2">
      <c r="A26" s="20" t="s">
        <v>31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showGridLines="0" topLeftCell="A4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3" t="s">
        <v>25</v>
      </c>
      <c r="B1" s="1"/>
      <c r="C1" s="1"/>
      <c r="D1" s="1"/>
      <c r="E1" s="1"/>
      <c r="F1" s="1"/>
      <c r="G1" s="1"/>
      <c r="H1" s="2"/>
      <c r="I1" s="2"/>
      <c r="J1" s="2"/>
      <c r="K1" s="2"/>
      <c r="L1" s="3"/>
      <c r="M1" s="3"/>
    </row>
    <row r="2" spans="1:16" s="4" customFormat="1" ht="18" x14ac:dyDescent="0.2">
      <c r="A2" s="43" t="s">
        <v>30</v>
      </c>
      <c r="L2" s="5"/>
      <c r="M2" s="5"/>
    </row>
    <row r="3" spans="1:16" s="4" customFormat="1" ht="18" x14ac:dyDescent="0.2">
      <c r="A3" s="44" t="s">
        <v>0</v>
      </c>
      <c r="L3" s="5"/>
      <c r="M3" s="5"/>
    </row>
    <row r="4" spans="1:16" s="4" customFormat="1" ht="13.8" x14ac:dyDescent="0.3">
      <c r="A4" s="45" t="s">
        <v>1</v>
      </c>
      <c r="L4" s="5"/>
      <c r="M4" s="5"/>
    </row>
    <row r="5" spans="1:16" s="4" customFormat="1" ht="13.8" x14ac:dyDescent="0.2">
      <c r="A5" s="46" t="s">
        <v>19</v>
      </c>
      <c r="L5" s="5"/>
      <c r="M5" s="5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27">
        <v>7.5465028386699036</v>
      </c>
      <c r="C9" s="27">
        <v>8.9673852745949461</v>
      </c>
      <c r="D9" s="27">
        <v>9.346146927315246</v>
      </c>
      <c r="E9" s="27">
        <v>8.8794606351081224</v>
      </c>
      <c r="F9" s="27">
        <v>10.466019183869188</v>
      </c>
      <c r="G9" s="27">
        <v>11.790552480054306</v>
      </c>
      <c r="H9" s="27">
        <v>10.04753810087602</v>
      </c>
      <c r="I9" s="27">
        <v>9.3122323834736864</v>
      </c>
      <c r="J9" s="27">
        <v>9.3221610499047713</v>
      </c>
      <c r="K9" s="27">
        <v>9.723842402678164</v>
      </c>
      <c r="L9" s="27">
        <v>9.2830817425413237</v>
      </c>
      <c r="M9" s="27">
        <v>8.5218190962157419</v>
      </c>
      <c r="N9" s="27">
        <v>8.5447013616371841</v>
      </c>
      <c r="O9" s="27">
        <v>9.2951755492888797</v>
      </c>
      <c r="P9" s="27">
        <f>+[1]Hca!Q37</f>
        <v>8.2114010715985088</v>
      </c>
    </row>
    <row r="10" spans="1:16" s="15" customFormat="1" ht="20.100000000000001" customHeight="1" x14ac:dyDescent="0.2">
      <c r="A10" s="14" t="s">
        <v>6</v>
      </c>
      <c r="B10" s="27">
        <v>9.0898844130298025E-3</v>
      </c>
      <c r="C10" s="27">
        <v>1.1477322723186105E-2</v>
      </c>
      <c r="D10" s="27">
        <v>1.7877708315174354E-2</v>
      </c>
      <c r="E10" s="27">
        <v>7.3965337088860619E-2</v>
      </c>
      <c r="F10" s="27">
        <v>0.1190011738561777</v>
      </c>
      <c r="G10" s="27">
        <v>0.11403901374861984</v>
      </c>
      <c r="H10" s="27">
        <v>0.12116814024385443</v>
      </c>
      <c r="I10" s="27">
        <v>0.14010825937884322</v>
      </c>
      <c r="J10" s="27">
        <v>0.15049819034729409</v>
      </c>
      <c r="K10" s="27">
        <v>0.17040425179616975</v>
      </c>
      <c r="L10" s="27">
        <v>0.18903214172343541</v>
      </c>
      <c r="M10" s="27">
        <v>0.23980114715377257</v>
      </c>
      <c r="N10" s="27">
        <v>0.21863409954952245</v>
      </c>
      <c r="O10" s="27">
        <v>0.27116243655904093</v>
      </c>
      <c r="P10" s="27">
        <f>+[1]Hca!Q38</f>
        <v>0.20131550605509663</v>
      </c>
    </row>
    <row r="11" spans="1:16" s="15" customFormat="1" ht="20.100000000000001" customHeight="1" x14ac:dyDescent="0.2">
      <c r="A11" s="14" t="s">
        <v>7</v>
      </c>
      <c r="B11" s="27">
        <v>26.298893983264112</v>
      </c>
      <c r="C11" s="27">
        <v>27.246552020965243</v>
      </c>
      <c r="D11" s="27">
        <v>24.766968522993441</v>
      </c>
      <c r="E11" s="27">
        <v>23.554091234326734</v>
      </c>
      <c r="F11" s="27">
        <v>22.404772421426401</v>
      </c>
      <c r="G11" s="27">
        <v>19.702633331011199</v>
      </c>
      <c r="H11" s="27">
        <v>19.963104663508798</v>
      </c>
      <c r="I11" s="27">
        <v>20.216847850596693</v>
      </c>
      <c r="J11" s="27">
        <v>16.783319350117274</v>
      </c>
      <c r="K11" s="27">
        <v>13.528323520953341</v>
      </c>
      <c r="L11" s="27">
        <v>11.996715335538013</v>
      </c>
      <c r="M11" s="27">
        <v>12.353219658020985</v>
      </c>
      <c r="N11" s="27">
        <v>12.284923346255413</v>
      </c>
      <c r="O11" s="27">
        <v>9.0847483839699059</v>
      </c>
      <c r="P11" s="27">
        <f>+[1]Hca!Q39</f>
        <v>9.7933296563639818</v>
      </c>
    </row>
    <row r="12" spans="1:16" s="15" customFormat="1" ht="20.100000000000001" customHeight="1" x14ac:dyDescent="0.2">
      <c r="A12" s="14" t="s">
        <v>8</v>
      </c>
      <c r="B12" s="27">
        <v>1.8547000156346014</v>
      </c>
      <c r="C12" s="27">
        <v>1.8400061212387857</v>
      </c>
      <c r="D12" s="27">
        <v>1.675163523540528</v>
      </c>
      <c r="E12" s="27">
        <v>1.8293643807922952</v>
      </c>
      <c r="F12" s="27">
        <v>1.8679265712571951</v>
      </c>
      <c r="G12" s="27">
        <v>1.7809808373103844</v>
      </c>
      <c r="H12" s="27">
        <v>1.8704996996781342</v>
      </c>
      <c r="I12" s="27">
        <v>1.7950189959740965</v>
      </c>
      <c r="J12" s="27">
        <v>1.7700914318609109</v>
      </c>
      <c r="K12" s="27">
        <v>1.766384018664479</v>
      </c>
      <c r="L12" s="27">
        <v>1.6802459623515458</v>
      </c>
      <c r="M12" s="27">
        <v>1.6486825261436862</v>
      </c>
      <c r="N12" s="27">
        <v>1.6413573058881823</v>
      </c>
      <c r="O12" s="27">
        <v>1.5262971546971502</v>
      </c>
      <c r="P12" s="27">
        <f>+[1]Hca!Q40</f>
        <v>1.731818146618149</v>
      </c>
    </row>
    <row r="13" spans="1:16" s="15" customFormat="1" ht="20.100000000000001" customHeight="1" x14ac:dyDescent="0.2">
      <c r="A13" s="14" t="s">
        <v>9</v>
      </c>
      <c r="B13" s="27">
        <v>29.725699608003787</v>
      </c>
      <c r="C13" s="27">
        <v>27.143868240335138</v>
      </c>
      <c r="D13" s="27">
        <v>27.990890528709116</v>
      </c>
      <c r="E13" s="27">
        <v>27.359153529892787</v>
      </c>
      <c r="F13" s="27">
        <v>27.484493239585252</v>
      </c>
      <c r="G13" s="27">
        <v>26.306971394180223</v>
      </c>
      <c r="H13" s="27">
        <v>26.120254103480171</v>
      </c>
      <c r="I13" s="27">
        <v>24.763875836901551</v>
      </c>
      <c r="J13" s="27">
        <v>25.459976361220154</v>
      </c>
      <c r="K13" s="27">
        <v>26.488975233959589</v>
      </c>
      <c r="L13" s="27">
        <v>30.636351578323001</v>
      </c>
      <c r="M13" s="27">
        <v>32.032684890683974</v>
      </c>
      <c r="N13" s="27">
        <v>32.313343228040495</v>
      </c>
      <c r="O13" s="27">
        <v>33.482152506722741</v>
      </c>
      <c r="P13" s="27">
        <f>+[1]Hca!Q41</f>
        <v>31.984269913642848</v>
      </c>
    </row>
    <row r="14" spans="1:16" s="15" customFormat="1" ht="20.100000000000001" customHeight="1" x14ac:dyDescent="0.2">
      <c r="A14" s="14" t="s">
        <v>10</v>
      </c>
      <c r="B14" s="27">
        <v>6.4479196082542618</v>
      </c>
      <c r="C14" s="27">
        <v>6.80482812709222</v>
      </c>
      <c r="D14" s="27">
        <v>7.0048718609692902</v>
      </c>
      <c r="E14" s="27">
        <v>9.2407337475013627</v>
      </c>
      <c r="F14" s="27">
        <v>7.3484427929871119</v>
      </c>
      <c r="G14" s="27">
        <v>9.7262713759530683</v>
      </c>
      <c r="H14" s="27">
        <v>10.195510007001737</v>
      </c>
      <c r="I14" s="27">
        <v>11.768423413376041</v>
      </c>
      <c r="J14" s="27">
        <v>13.124299563356217</v>
      </c>
      <c r="K14" s="27">
        <v>12.937557657329032</v>
      </c>
      <c r="L14" s="27">
        <v>11.0351313046109</v>
      </c>
      <c r="M14" s="27">
        <v>10.070229910129882</v>
      </c>
      <c r="N14" s="27">
        <v>8.6367981060215229</v>
      </c>
      <c r="O14" s="27">
        <v>8.8178176279634322</v>
      </c>
      <c r="P14" s="27">
        <f>+[1]Hca!Q42</f>
        <v>10.700554442235012</v>
      </c>
    </row>
    <row r="15" spans="1:16" s="15" customFormat="1" ht="20.100000000000001" customHeight="1" x14ac:dyDescent="0.2">
      <c r="A15" s="14" t="s">
        <v>11</v>
      </c>
      <c r="B15" s="27">
        <v>3.7978345067364123</v>
      </c>
      <c r="C15" s="27">
        <v>4.0313330910342984</v>
      </c>
      <c r="D15" s="27">
        <v>3.9739326692865049</v>
      </c>
      <c r="E15" s="27">
        <v>4.1703814964564785</v>
      </c>
      <c r="F15" s="27">
        <v>4.5851887880407602</v>
      </c>
      <c r="G15" s="27">
        <v>4.7775825701308126</v>
      </c>
      <c r="H15" s="27">
        <v>4.9910438885681465</v>
      </c>
      <c r="I15" s="27">
        <v>4.8564057934978555</v>
      </c>
      <c r="J15" s="27">
        <v>4.9140185313336309</v>
      </c>
      <c r="K15" s="27">
        <v>5.0917101677338072</v>
      </c>
      <c r="L15" s="27">
        <v>4.9035390620226318</v>
      </c>
      <c r="M15" s="27">
        <v>4.8023767941474222</v>
      </c>
      <c r="N15" s="27">
        <v>4.9199333751345025</v>
      </c>
      <c r="O15" s="27">
        <v>4.7516597168670831</v>
      </c>
      <c r="P15" s="27">
        <f>+[1]Hca!Q43</f>
        <v>4.9684976654686404</v>
      </c>
    </row>
    <row r="16" spans="1:16" s="15" customFormat="1" ht="20.100000000000001" customHeight="1" x14ac:dyDescent="0.2">
      <c r="A16" s="14" t="s">
        <v>12</v>
      </c>
      <c r="B16" s="27">
        <v>1.8125633514444228</v>
      </c>
      <c r="C16" s="27">
        <v>1.8577959714597241</v>
      </c>
      <c r="D16" s="27">
        <v>1.8040165498619298</v>
      </c>
      <c r="E16" s="27">
        <v>1.8614491527348718</v>
      </c>
      <c r="F16" s="27">
        <v>1.9005470547896939</v>
      </c>
      <c r="G16" s="27">
        <v>1.924794053811782</v>
      </c>
      <c r="H16" s="27">
        <v>2.0128021841132093</v>
      </c>
      <c r="I16" s="27">
        <v>2.0154198311387712</v>
      </c>
      <c r="J16" s="27">
        <v>2.1061479199710949</v>
      </c>
      <c r="K16" s="27">
        <v>2.1968298273112419</v>
      </c>
      <c r="L16" s="27">
        <v>2.1972378415998879</v>
      </c>
      <c r="M16" s="27">
        <v>2.1446800254494427</v>
      </c>
      <c r="N16" s="27">
        <v>2.188863805667649</v>
      </c>
      <c r="O16" s="27">
        <v>1.9112278662557571</v>
      </c>
      <c r="P16" s="27">
        <f>+[1]Hca!Q44</f>
        <v>1.9800279185800815</v>
      </c>
    </row>
    <row r="17" spans="1:16" s="15" customFormat="1" ht="20.100000000000001" customHeight="1" x14ac:dyDescent="0.2">
      <c r="A17" s="14" t="s">
        <v>13</v>
      </c>
      <c r="B17" s="27">
        <v>0.85485312968760285</v>
      </c>
      <c r="C17" s="27">
        <v>0.88750310844157088</v>
      </c>
      <c r="D17" s="27">
        <v>0.86799612031475148</v>
      </c>
      <c r="E17" s="27">
        <v>0.88737109304015993</v>
      </c>
      <c r="F17" s="27">
        <v>0.94279728380336281</v>
      </c>
      <c r="G17" s="27">
        <v>0.95821400589949113</v>
      </c>
      <c r="H17" s="27">
        <v>1.0222282276096426</v>
      </c>
      <c r="I17" s="27">
        <v>1.000320560871828</v>
      </c>
      <c r="J17" s="27">
        <v>1.034288478850641</v>
      </c>
      <c r="K17" s="27">
        <v>1.0800050296487835</v>
      </c>
      <c r="L17" s="27">
        <v>1.0514204981542392</v>
      </c>
      <c r="M17" s="27">
        <v>1.0388262848607301</v>
      </c>
      <c r="N17" s="27">
        <v>1.0695297821992782</v>
      </c>
      <c r="O17" s="27">
        <v>0.52168401401995346</v>
      </c>
      <c r="P17" s="27">
        <f>+[1]Hca!Q45</f>
        <v>0.66822177804126526</v>
      </c>
    </row>
    <row r="18" spans="1:16" s="15" customFormat="1" ht="20.100000000000001" customHeight="1" x14ac:dyDescent="0.2">
      <c r="A18" s="14" t="s">
        <v>14</v>
      </c>
      <c r="B18" s="27">
        <v>0.37454363730310802</v>
      </c>
      <c r="C18" s="27">
        <v>0.43430189184536216</v>
      </c>
      <c r="D18" s="27">
        <v>0.4751687162358893</v>
      </c>
      <c r="E18" s="27">
        <v>0.51864465973105578</v>
      </c>
      <c r="F18" s="27">
        <v>0.5670258128051725</v>
      </c>
      <c r="G18" s="27">
        <v>0.60782635277786001</v>
      </c>
      <c r="H18" s="27">
        <v>0.65673950928635516</v>
      </c>
      <c r="I18" s="27">
        <v>0.7063308943892096</v>
      </c>
      <c r="J18" s="27">
        <v>0.79266462940394755</v>
      </c>
      <c r="K18" s="27">
        <v>0.85815269963908547</v>
      </c>
      <c r="L18" s="27">
        <v>0.92852874155920229</v>
      </c>
      <c r="M18" s="27">
        <v>0.88678770563856057</v>
      </c>
      <c r="N18" s="27">
        <v>0.96090721387647637</v>
      </c>
      <c r="O18" s="27">
        <v>1.1528741787419245</v>
      </c>
      <c r="P18" s="27">
        <f>+[1]Hca!Q46</f>
        <v>1.1810471446554733</v>
      </c>
    </row>
    <row r="19" spans="1:16" s="15" customFormat="1" ht="20.100000000000001" customHeight="1" x14ac:dyDescent="0.2">
      <c r="A19" s="14" t="s">
        <v>15</v>
      </c>
      <c r="B19" s="27">
        <v>7.1532542392190939</v>
      </c>
      <c r="C19" s="27">
        <v>6.9629856342177252</v>
      </c>
      <c r="D19" s="27">
        <v>8.2765258642592343</v>
      </c>
      <c r="E19" s="27">
        <v>8.0795418408141018</v>
      </c>
      <c r="F19" s="27">
        <v>8.3717428928422262</v>
      </c>
      <c r="G19" s="27">
        <v>8.391012898655422</v>
      </c>
      <c r="H19" s="27">
        <v>8.4834076500026612</v>
      </c>
      <c r="I19" s="27">
        <v>9.0153479182435703</v>
      </c>
      <c r="J19" s="27">
        <v>9.1687539423483226</v>
      </c>
      <c r="K19" s="27">
        <v>10.055375935122511</v>
      </c>
      <c r="L19" s="27">
        <v>10.146245065179128</v>
      </c>
      <c r="M19" s="27">
        <v>10.217134350762647</v>
      </c>
      <c r="N19" s="27">
        <v>10.463341017038323</v>
      </c>
      <c r="O19" s="27">
        <v>11.819875320686798</v>
      </c>
      <c r="P19" s="27">
        <f>+[1]Hca!Q47</f>
        <v>11.440738124349826</v>
      </c>
    </row>
    <row r="20" spans="1:16" s="15" customFormat="1" ht="20.100000000000001" customHeight="1" x14ac:dyDescent="0.2">
      <c r="A20" s="14" t="s">
        <v>16</v>
      </c>
      <c r="B20" s="27">
        <v>14.124145197369669</v>
      </c>
      <c r="C20" s="27">
        <v>13.811963196051803</v>
      </c>
      <c r="D20" s="27">
        <v>13.800441008198893</v>
      </c>
      <c r="E20" s="27">
        <v>13.545842892513175</v>
      </c>
      <c r="F20" s="27">
        <v>13.942042784737463</v>
      </c>
      <c r="G20" s="27">
        <v>13.919121686466829</v>
      </c>
      <c r="H20" s="27">
        <v>14.515703825631265</v>
      </c>
      <c r="I20" s="27">
        <v>14.409668262157849</v>
      </c>
      <c r="J20" s="27">
        <v>15.373780551285741</v>
      </c>
      <c r="K20" s="27">
        <v>16.102439255163794</v>
      </c>
      <c r="L20" s="27">
        <v>15.952470726396689</v>
      </c>
      <c r="M20" s="27">
        <v>16.043757610793151</v>
      </c>
      <c r="N20" s="27">
        <v>16.75766735869145</v>
      </c>
      <c r="O20" s="27">
        <v>17.365325244227332</v>
      </c>
      <c r="P20" s="27">
        <f>+[1]Hca!Q48</f>
        <v>17.138778632391116</v>
      </c>
    </row>
    <row r="21" spans="1:16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5" customFormat="1" ht="20.100000000000001" customHeight="1" x14ac:dyDescent="0.2">
      <c r="A22" s="16" t="s">
        <v>17</v>
      </c>
      <c r="B22" s="28">
        <v>100</v>
      </c>
      <c r="C22" s="28">
        <v>100</v>
      </c>
      <c r="D22" s="28">
        <v>99.999999999999986</v>
      </c>
      <c r="E22" s="28">
        <v>100.00000000000001</v>
      </c>
      <c r="F22" s="28">
        <v>100.00000000000001</v>
      </c>
      <c r="G22" s="28">
        <v>100</v>
      </c>
      <c r="H22" s="28">
        <v>99.999999999999986</v>
      </c>
      <c r="I22" s="28">
        <v>100</v>
      </c>
      <c r="J22" s="28">
        <v>99.999999999999972</v>
      </c>
      <c r="K22" s="28">
        <v>100.00000000000003</v>
      </c>
      <c r="L22" s="28">
        <v>100</v>
      </c>
      <c r="M22" s="28">
        <v>100</v>
      </c>
      <c r="N22" s="28">
        <v>100</v>
      </c>
      <c r="O22" s="28">
        <v>100</v>
      </c>
      <c r="P22" s="28">
        <f>+[1]Hca!Q50</f>
        <v>100</v>
      </c>
    </row>
    <row r="23" spans="1:16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N24" s="13"/>
      <c r="O24" s="13"/>
    </row>
    <row r="25" spans="1:16" s="21" customFormat="1" ht="9.6" x14ac:dyDescent="0.2">
      <c r="A25" s="21" t="s">
        <v>20</v>
      </c>
      <c r="B25" s="26"/>
      <c r="C25" s="20"/>
      <c r="M25" s="23"/>
      <c r="N25" s="23"/>
    </row>
    <row r="26" spans="1:16" s="21" customFormat="1" ht="10.65" customHeight="1" x14ac:dyDescent="0.2">
      <c r="A26" s="20" t="s">
        <v>18</v>
      </c>
      <c r="B26" s="26"/>
      <c r="C26" s="20"/>
      <c r="M26" s="23"/>
      <c r="N26" s="23"/>
    </row>
    <row r="27" spans="1:16" s="21" customFormat="1" ht="10.65" customHeight="1" x14ac:dyDescent="0.2">
      <c r="A27" s="20" t="s">
        <v>31</v>
      </c>
      <c r="L27" s="23"/>
      <c r="M27" s="23"/>
    </row>
    <row r="28" spans="1:16" ht="6.15" customHeight="1" x14ac:dyDescent="0.2">
      <c r="A28" s="29"/>
    </row>
    <row r="29" spans="1:16" ht="11.25" hidden="1" customHeight="1" x14ac:dyDescent="0.2">
      <c r="A29" s="29"/>
    </row>
    <row r="30" spans="1:16" hidden="1" x14ac:dyDescent="0.2">
      <c r="A30" s="29"/>
    </row>
    <row r="31" spans="1:16" s="31" customFormat="1" hidden="1" x14ac:dyDescent="0.2">
      <c r="A31" s="30"/>
      <c r="L31" s="32"/>
      <c r="M31" s="32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showGridLines="0" topLeftCell="A7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3" t="s">
        <v>26</v>
      </c>
      <c r="B1" s="1"/>
      <c r="C1" s="36"/>
      <c r="D1" s="36"/>
      <c r="E1" s="36"/>
      <c r="F1" s="36"/>
      <c r="G1" s="36"/>
      <c r="H1" s="37"/>
      <c r="I1" s="37"/>
      <c r="J1" s="37"/>
      <c r="K1" s="37"/>
      <c r="L1" s="3"/>
      <c r="M1" s="3"/>
      <c r="N1" s="35"/>
      <c r="O1" s="35"/>
    </row>
    <row r="2" spans="1:16" s="4" customFormat="1" ht="18" x14ac:dyDescent="0.2">
      <c r="A2" s="43" t="s">
        <v>30</v>
      </c>
      <c r="L2" s="5"/>
      <c r="M2" s="5"/>
      <c r="N2" s="35"/>
      <c r="O2" s="35"/>
    </row>
    <row r="3" spans="1:16" s="4" customFormat="1" ht="18" x14ac:dyDescent="0.2">
      <c r="A3" s="44" t="s">
        <v>0</v>
      </c>
      <c r="L3" s="5"/>
      <c r="M3" s="5"/>
      <c r="N3" s="35"/>
      <c r="O3" s="35"/>
    </row>
    <row r="4" spans="1:16" s="4" customFormat="1" ht="13.8" x14ac:dyDescent="0.3">
      <c r="A4" s="45" t="s">
        <v>1</v>
      </c>
      <c r="L4" s="5"/>
      <c r="M4" s="5"/>
    </row>
    <row r="5" spans="1:16" s="4" customFormat="1" ht="13.8" x14ac:dyDescent="0.2">
      <c r="A5" s="46" t="s">
        <v>21</v>
      </c>
      <c r="L5" s="5"/>
      <c r="M5" s="5"/>
    </row>
    <row r="6" spans="1:16" x14ac:dyDescent="0.2">
      <c r="H6" s="39"/>
      <c r="I6" s="39"/>
      <c r="J6" s="39"/>
      <c r="K6" s="39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6" customHeight="1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41" t="s">
        <v>32</v>
      </c>
      <c r="C9" s="41">
        <v>25.480601936861945</v>
      </c>
      <c r="D9" s="41">
        <v>7.5031784090036524</v>
      </c>
      <c r="E9" s="41">
        <v>-0.71394271790333619</v>
      </c>
      <c r="F9" s="41">
        <v>21.703000215842863</v>
      </c>
      <c r="G9" s="41">
        <v>21.7341754275336</v>
      </c>
      <c r="H9" s="41">
        <v>-13.935600491022655</v>
      </c>
      <c r="I9" s="41">
        <v>-4.1999736678766908</v>
      </c>
      <c r="J9" s="41">
        <v>-0.37924896270990871</v>
      </c>
      <c r="K9" s="41">
        <v>2.6201777004056623</v>
      </c>
      <c r="L9" s="41">
        <v>-0.3123979745344343</v>
      </c>
      <c r="M9" s="41">
        <v>-3.5370497614353695</v>
      </c>
      <c r="N9" s="41">
        <v>0.33651765802349587</v>
      </c>
      <c r="O9" s="41">
        <v>1.2878141991301817</v>
      </c>
      <c r="P9" s="41">
        <f>+[1]Hca!Q100</f>
        <v>-6.2317611185531376</v>
      </c>
    </row>
    <row r="10" spans="1:16" s="15" customFormat="1" ht="20.100000000000001" customHeight="1" x14ac:dyDescent="0.2">
      <c r="A10" s="14" t="s">
        <v>6</v>
      </c>
      <c r="B10" s="41" t="s">
        <v>32</v>
      </c>
      <c r="C10" s="41">
        <v>33.333333333333314</v>
      </c>
      <c r="D10" s="41">
        <v>60.666666666666657</v>
      </c>
      <c r="E10" s="41">
        <v>332.36514522821574</v>
      </c>
      <c r="F10" s="41">
        <v>66.122840690978876</v>
      </c>
      <c r="G10" s="41">
        <v>3.5528596187174912</v>
      </c>
      <c r="H10" s="41">
        <v>7.3082287308228615</v>
      </c>
      <c r="I10" s="41">
        <v>19.521705224850521</v>
      </c>
      <c r="J10" s="41">
        <v>6.8943018703784276</v>
      </c>
      <c r="K10" s="41">
        <v>11.393692777212607</v>
      </c>
      <c r="L10" s="41">
        <v>15.835616438356155</v>
      </c>
      <c r="M10" s="41">
        <v>33.301797540208156</v>
      </c>
      <c r="N10" s="41">
        <v>-8.7650816181689066</v>
      </c>
      <c r="O10" s="41">
        <v>15.480357837417344</v>
      </c>
      <c r="P10" s="41">
        <f>+[1]Hca!Q101</f>
        <v>-21.196811496575734</v>
      </c>
    </row>
    <row r="11" spans="1:16" s="15" customFormat="1" ht="20.100000000000001" customHeight="1" x14ac:dyDescent="0.2">
      <c r="A11" s="14" t="s">
        <v>7</v>
      </c>
      <c r="B11" s="41" t="s">
        <v>32</v>
      </c>
      <c r="C11" s="41">
        <v>9.4033374758629691</v>
      </c>
      <c r="D11" s="41">
        <v>-6.2403816991114667</v>
      </c>
      <c r="E11" s="41">
        <v>-0.6134114873880776</v>
      </c>
      <c r="F11" s="41">
        <v>-1.7843877374198627</v>
      </c>
      <c r="G11" s="41">
        <v>-4.9737420662378042</v>
      </c>
      <c r="H11" s="41">
        <v>2.3297340583547452</v>
      </c>
      <c r="I11" s="41">
        <v>4.6783441198837465</v>
      </c>
      <c r="J11" s="41">
        <v>-17.386422213044824</v>
      </c>
      <c r="K11" s="41">
        <v>-20.699198887820586</v>
      </c>
      <c r="L11" s="41">
        <v>-7.401221189993052</v>
      </c>
      <c r="M11" s="41">
        <v>8.2027290254616219</v>
      </c>
      <c r="N11" s="41">
        <v>-0.48541571470231304</v>
      </c>
      <c r="O11" s="41">
        <v>-31.144768325915052</v>
      </c>
      <c r="P11" s="41">
        <f>+[1]Hca!Q102</f>
        <v>14.423060812101426</v>
      </c>
    </row>
    <row r="12" spans="1:16" s="15" customFormat="1" ht="20.100000000000001" customHeight="1" x14ac:dyDescent="0.2">
      <c r="A12" s="14" t="s">
        <v>8</v>
      </c>
      <c r="B12" s="41" t="s">
        <v>32</v>
      </c>
      <c r="C12" s="41">
        <v>4.7615935873140245</v>
      </c>
      <c r="D12" s="41">
        <v>-6.094188585092013</v>
      </c>
      <c r="E12" s="41">
        <v>14.124081126560981</v>
      </c>
      <c r="F12" s="41">
        <v>5.4304173214597427</v>
      </c>
      <c r="G12" s="41">
        <v>3.0289647050163637</v>
      </c>
      <c r="H12" s="41">
        <v>6.070943773665789</v>
      </c>
      <c r="I12" s="41">
        <v>-0.80657382928923482</v>
      </c>
      <c r="J12" s="41">
        <v>-1.8673185305900688</v>
      </c>
      <c r="K12" s="41">
        <v>-1.8250069194575218</v>
      </c>
      <c r="L12" s="41">
        <v>-0.67133014994801954</v>
      </c>
      <c r="M12" s="41">
        <v>3.1061519903498294</v>
      </c>
      <c r="N12" s="41">
        <v>-0.37678715826781684</v>
      </c>
      <c r="O12" s="41">
        <v>-13.417035092567005</v>
      </c>
      <c r="P12" s="41">
        <f>+[1]Hca!Q103</f>
        <v>20.436820584422065</v>
      </c>
    </row>
    <row r="13" spans="1:16" s="15" customFormat="1" ht="20.100000000000001" customHeight="1" x14ac:dyDescent="0.2">
      <c r="A13" s="14" t="s">
        <v>9</v>
      </c>
      <c r="B13" s="41" t="s">
        <v>32</v>
      </c>
      <c r="C13" s="41">
        <v>-3.5735545546715599</v>
      </c>
      <c r="D13" s="41">
        <v>6.3651867512332529</v>
      </c>
      <c r="E13" s="41">
        <v>2.1457316596458469</v>
      </c>
      <c r="F13" s="41">
        <v>3.7269054840475775</v>
      </c>
      <c r="G13" s="41">
        <v>3.4291624509275493</v>
      </c>
      <c r="H13" s="41">
        <v>0.27775023518685771</v>
      </c>
      <c r="I13" s="41">
        <v>-2.0030170059291095</v>
      </c>
      <c r="J13" s="41">
        <v>2.3119573563286338</v>
      </c>
      <c r="K13" s="41">
        <v>2.3572510123551353</v>
      </c>
      <c r="L13" s="41">
        <v>20.769918585509899</v>
      </c>
      <c r="M13" s="41">
        <v>9.8693869211797534</v>
      </c>
      <c r="N13" s="41">
        <v>0.94457830471792192</v>
      </c>
      <c r="O13" s="41">
        <v>-3.5220719432538488</v>
      </c>
      <c r="P13" s="41">
        <f>+[1]Hca!Q104</f>
        <v>1.3956123091023471</v>
      </c>
    </row>
    <row r="14" spans="1:16" s="15" customFormat="1" ht="20.100000000000001" customHeight="1" x14ac:dyDescent="0.2">
      <c r="A14" s="14" t="s">
        <v>10</v>
      </c>
      <c r="B14" s="41" t="s">
        <v>32</v>
      </c>
      <c r="C14" s="41">
        <v>11.443322222500683</v>
      </c>
      <c r="D14" s="41">
        <v>6.1787392898104372</v>
      </c>
      <c r="E14" s="41">
        <v>37.860720753158461</v>
      </c>
      <c r="F14" s="41">
        <v>-17.890160200644488</v>
      </c>
      <c r="G14" s="41">
        <v>43.024669990925332</v>
      </c>
      <c r="H14" s="41">
        <v>5.8670006966225117</v>
      </c>
      <c r="I14" s="41">
        <v>19.311090515909797</v>
      </c>
      <c r="J14" s="41">
        <v>10.9800367675617</v>
      </c>
      <c r="K14" s="41">
        <v>-3.0187860462511935</v>
      </c>
      <c r="L14" s="41">
        <v>-10.9339703664143</v>
      </c>
      <c r="M14" s="41">
        <v>-4.1080202146250855</v>
      </c>
      <c r="N14" s="41">
        <v>-14.176182616092703</v>
      </c>
      <c r="O14" s="41">
        <v>-4.9384620433883555</v>
      </c>
      <c r="P14" s="41">
        <f>+[1]Hca!Q105</f>
        <v>28.807532030810336</v>
      </c>
    </row>
    <row r="15" spans="1:16" s="15" customFormat="1" ht="20.100000000000001" customHeight="1" x14ac:dyDescent="0.2">
      <c r="A15" s="14" t="s">
        <v>11</v>
      </c>
      <c r="B15" s="41" t="s">
        <v>32</v>
      </c>
      <c r="C15" s="41">
        <v>12.090588998691572</v>
      </c>
      <c r="D15" s="41">
        <v>1.677849164396946</v>
      </c>
      <c r="E15" s="41">
        <v>9.6704342875276552</v>
      </c>
      <c r="F15" s="41">
        <v>13.524025122976639</v>
      </c>
      <c r="G15" s="41">
        <v>12.592864693049847</v>
      </c>
      <c r="H15" s="41">
        <v>5.5069877689075923</v>
      </c>
      <c r="I15" s="41">
        <v>0.57616337039793564</v>
      </c>
      <c r="J15" s="41">
        <v>0.69521568627450847</v>
      </c>
      <c r="K15" s="41">
        <v>1.938523083441865</v>
      </c>
      <c r="L15" s="41">
        <v>0.56175654363852345</v>
      </c>
      <c r="M15" s="41">
        <v>2.9122318600961705</v>
      </c>
      <c r="N15" s="41">
        <v>2.5173652128715105</v>
      </c>
      <c r="O15" s="41">
        <v>-10.074553772052127</v>
      </c>
      <c r="P15" s="41">
        <f>+[1]Hca!Q106</f>
        <v>10.987954894925679</v>
      </c>
    </row>
    <row r="16" spans="1:16" s="15" customFormat="1" ht="20.100000000000001" customHeight="1" x14ac:dyDescent="0.2">
      <c r="A16" s="14" t="s">
        <v>12</v>
      </c>
      <c r="B16" s="41" t="s">
        <v>32</v>
      </c>
      <c r="C16" s="41">
        <v>8.2334061427361576</v>
      </c>
      <c r="D16" s="41">
        <v>0.16062602965402561</v>
      </c>
      <c r="E16" s="41">
        <v>7.8313253012048278</v>
      </c>
      <c r="F16" s="41">
        <v>5.4226171182336458</v>
      </c>
      <c r="G16" s="41">
        <v>9.4373406160134437</v>
      </c>
      <c r="H16" s="41">
        <v>5.612388239765977</v>
      </c>
      <c r="I16" s="41">
        <v>3.4989437446209166</v>
      </c>
      <c r="J16" s="41">
        <v>3.9944966057362308</v>
      </c>
      <c r="K16" s="41">
        <v>2.6169256938487706</v>
      </c>
      <c r="L16" s="41">
        <v>4.4401626453961995</v>
      </c>
      <c r="M16" s="41">
        <v>2.5665721611025845</v>
      </c>
      <c r="N16" s="41">
        <v>2.1293761324709948</v>
      </c>
      <c r="O16" s="41">
        <v>-18.700060865849082</v>
      </c>
      <c r="P16" s="41">
        <f>+[1]Hca!Q107</f>
        <v>9.9651157234107046</v>
      </c>
    </row>
    <row r="17" spans="1:16" s="15" customFormat="1" ht="20.100000000000001" customHeight="1" x14ac:dyDescent="0.2">
      <c r="A17" s="14" t="s">
        <v>13</v>
      </c>
      <c r="B17" s="41" t="s">
        <v>32</v>
      </c>
      <c r="C17" s="41">
        <v>9.6313799621928098</v>
      </c>
      <c r="D17" s="41">
        <v>0.87938615397879971</v>
      </c>
      <c r="E17" s="41">
        <v>6.8370224767113825</v>
      </c>
      <c r="F17" s="41">
        <v>9.7032237421006471</v>
      </c>
      <c r="G17" s="41">
        <v>9.8257255359486635</v>
      </c>
      <c r="H17" s="41">
        <v>7.7415928028416801</v>
      </c>
      <c r="I17" s="41">
        <v>1.1492836234786523</v>
      </c>
      <c r="J17" s="41">
        <v>2.8938710856585885</v>
      </c>
      <c r="K17" s="41">
        <v>2.7295873053466693</v>
      </c>
      <c r="L17" s="41">
        <v>1.6570605187319813</v>
      </c>
      <c r="M17" s="41">
        <v>3.8214032600992027</v>
      </c>
      <c r="N17" s="41">
        <v>3.0254211834093354</v>
      </c>
      <c r="O17" s="41">
        <v>-54.583764013675754</v>
      </c>
      <c r="P17" s="41">
        <f>+[1]Hca!Q108</f>
        <v>35.959383753501413</v>
      </c>
    </row>
    <row r="18" spans="1:16" s="15" customFormat="1" ht="20.100000000000001" customHeight="1" x14ac:dyDescent="0.2">
      <c r="A18" s="14" t="s">
        <v>14</v>
      </c>
      <c r="B18" s="41" t="s">
        <v>32</v>
      </c>
      <c r="C18" s="41">
        <v>22.446338043361024</v>
      </c>
      <c r="D18" s="41">
        <v>12.852360817477091</v>
      </c>
      <c r="E18" s="41">
        <v>14.066036999453587</v>
      </c>
      <c r="F18" s="41">
        <v>12.885786628344633</v>
      </c>
      <c r="G18" s="41">
        <v>15.8341416100873</v>
      </c>
      <c r="H18" s="41">
        <v>9.1218337868955501</v>
      </c>
      <c r="I18" s="41">
        <v>11.169728070596136</v>
      </c>
      <c r="J18" s="41">
        <v>11.678170836928388</v>
      </c>
      <c r="K18" s="41">
        <v>6.5090586008421241</v>
      </c>
      <c r="L18" s="41">
        <v>12.984186856230949</v>
      </c>
      <c r="M18" s="41">
        <v>0.35631741140215922</v>
      </c>
      <c r="N18" s="41">
        <v>8.4316924159549558</v>
      </c>
      <c r="O18" s="41">
        <v>11.711259919171653</v>
      </c>
      <c r="P18" s="41">
        <f>+[1]Hca!Q109</f>
        <v>8.7380179038263606</v>
      </c>
    </row>
    <row r="19" spans="1:16" s="15" customFormat="1" ht="20.100000000000001" customHeight="1" x14ac:dyDescent="0.2">
      <c r="A19" s="14" t="s">
        <v>15</v>
      </c>
      <c r="B19" s="41" t="s">
        <v>32</v>
      </c>
      <c r="C19" s="41">
        <v>2.7894026419974693</v>
      </c>
      <c r="D19" s="41">
        <v>22.604696651685146</v>
      </c>
      <c r="E19" s="41">
        <v>2.0170921785581442</v>
      </c>
      <c r="F19" s="41">
        <v>6.9881042329250818</v>
      </c>
      <c r="G19" s="41">
        <v>8.3074661673893075</v>
      </c>
      <c r="H19" s="41">
        <v>2.1066398771726966</v>
      </c>
      <c r="I19" s="41">
        <v>9.8458465445418852</v>
      </c>
      <c r="J19" s="41">
        <v>1.2079997025630291</v>
      </c>
      <c r="K19" s="41">
        <v>7.8945347070315819</v>
      </c>
      <c r="L19" s="41">
        <v>5.3644056779561282</v>
      </c>
      <c r="M19" s="41">
        <v>5.814250671993662</v>
      </c>
      <c r="N19" s="41">
        <v>2.4791988828335718</v>
      </c>
      <c r="O19" s="41">
        <v>5.1814145267076128</v>
      </c>
      <c r="P19" s="41">
        <f>+[1]Hca!Q110</f>
        <v>2.7394508220155416</v>
      </c>
    </row>
    <row r="20" spans="1:16" s="15" customFormat="1" ht="20.100000000000001" customHeight="1" x14ac:dyDescent="0.2">
      <c r="A20" s="14" t="s">
        <v>16</v>
      </c>
      <c r="B20" s="41" t="s">
        <v>32</v>
      </c>
      <c r="C20" s="41">
        <v>3.2641900163609989</v>
      </c>
      <c r="D20" s="41">
        <v>3.0604613543697923</v>
      </c>
      <c r="E20" s="41">
        <v>2.5763761412411128</v>
      </c>
      <c r="F20" s="41">
        <v>6.2739251530816773</v>
      </c>
      <c r="G20" s="41">
        <v>7.8810859853453223</v>
      </c>
      <c r="H20" s="41">
        <v>5.3232625637041053</v>
      </c>
      <c r="I20" s="41">
        <v>2.6094522667256825</v>
      </c>
      <c r="J20" s="41">
        <v>6.1729073841852937</v>
      </c>
      <c r="K20" s="41">
        <v>3.0439372211599647</v>
      </c>
      <c r="L20" s="41">
        <v>3.4482558667705376</v>
      </c>
      <c r="M20" s="41">
        <v>5.6813956573487019</v>
      </c>
      <c r="N20" s="41">
        <v>4.5206060713212253</v>
      </c>
      <c r="O20" s="41">
        <v>-3.5136566082354079</v>
      </c>
      <c r="P20" s="41">
        <f>+[1]Hca!Q111</f>
        <v>4.7594086327832628</v>
      </c>
    </row>
    <row r="21" spans="1:16" s="15" customFormat="1" ht="6.7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7" customFormat="1" ht="20.100000000000001" customHeight="1" x14ac:dyDescent="0.2">
      <c r="A22" s="16" t="s">
        <v>17</v>
      </c>
      <c r="B22" s="42" t="s">
        <v>32</v>
      </c>
      <c r="C22" s="42">
        <v>5.5981972133242408</v>
      </c>
      <c r="D22" s="42">
        <v>3.1465080245614701</v>
      </c>
      <c r="E22" s="42">
        <v>4.504329409757446</v>
      </c>
      <c r="F22" s="42">
        <v>3.2538714678357366</v>
      </c>
      <c r="G22" s="42">
        <v>8.0587374944787342</v>
      </c>
      <c r="H22" s="42">
        <v>0.99457288810720001</v>
      </c>
      <c r="I22" s="42">
        <v>3.3645183023105716</v>
      </c>
      <c r="J22" s="42">
        <v>-0.4853510994750394</v>
      </c>
      <c r="K22" s="42">
        <v>-1.6189502177094965</v>
      </c>
      <c r="L22" s="42">
        <v>4.4207687145885899</v>
      </c>
      <c r="M22" s="42">
        <v>5.0800823252562992</v>
      </c>
      <c r="N22" s="42">
        <v>6.7821687111973006E-2</v>
      </c>
      <c r="O22" s="42">
        <v>-6.8899646579806415</v>
      </c>
      <c r="P22" s="42">
        <f>+[1]Hca!Q113</f>
        <v>6.1441566123661744</v>
      </c>
    </row>
    <row r="23" spans="1:16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6" s="21" customFormat="1" ht="10.65" customHeight="1" x14ac:dyDescent="0.2">
      <c r="A25" s="40" t="s">
        <v>18</v>
      </c>
      <c r="B25" s="26"/>
      <c r="C25" s="20"/>
      <c r="M25" s="23"/>
      <c r="N25" s="23"/>
    </row>
    <row r="26" spans="1:16" s="21" customFormat="1" ht="10.65" customHeight="1" x14ac:dyDescent="0.2">
      <c r="A26" s="20" t="s">
        <v>31</v>
      </c>
      <c r="B26" s="26"/>
      <c r="C26" s="20"/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6" s="4" customFormat="1" ht="18" x14ac:dyDescent="0.2">
      <c r="A1" s="43" t="s">
        <v>27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3" t="s">
        <v>30</v>
      </c>
    </row>
    <row r="3" spans="1:16" s="4" customFormat="1" ht="18" x14ac:dyDescent="0.2">
      <c r="A3" s="44" t="s">
        <v>0</v>
      </c>
    </row>
    <row r="4" spans="1:16" s="4" customFormat="1" ht="13.8" x14ac:dyDescent="0.3">
      <c r="A4" s="45" t="s">
        <v>2</v>
      </c>
    </row>
    <row r="5" spans="1:16" s="4" customFormat="1" ht="13.8" x14ac:dyDescent="0.2">
      <c r="A5" s="46" t="s">
        <v>3</v>
      </c>
    </row>
    <row r="6" spans="1:16" s="6" customFormat="1" x14ac:dyDescent="0.2">
      <c r="A6" s="6">
        <v>1</v>
      </c>
      <c r="B6" s="6">
        <v>18</v>
      </c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5.25" customHeight="1" x14ac:dyDescent="0.2">
      <c r="A8" s="12"/>
    </row>
    <row r="9" spans="1:16" s="15" customFormat="1" ht="20.100000000000001" customHeight="1" x14ac:dyDescent="0.2">
      <c r="A9" s="14" t="s">
        <v>5</v>
      </c>
      <c r="B9" s="47">
        <v>186797</v>
      </c>
      <c r="C9" s="47">
        <v>285986</v>
      </c>
      <c r="D9" s="47">
        <v>299825</v>
      </c>
      <c r="E9" s="47">
        <v>299477</v>
      </c>
      <c r="F9" s="47">
        <v>375750</v>
      </c>
      <c r="G9" s="47">
        <v>511176</v>
      </c>
      <c r="H9" s="47">
        <v>504284</v>
      </c>
      <c r="I9" s="47">
        <v>451520</v>
      </c>
      <c r="J9" s="47">
        <v>457010</v>
      </c>
      <c r="K9" s="47">
        <v>490953</v>
      </c>
      <c r="L9" s="47">
        <v>491166</v>
      </c>
      <c r="M9" s="47">
        <v>476143</v>
      </c>
      <c r="N9" s="47">
        <v>552249</v>
      </c>
      <c r="O9" s="47">
        <v>541677</v>
      </c>
      <c r="P9" s="47">
        <f>+[1]Hca!AM9</f>
        <v>557656</v>
      </c>
    </row>
    <row r="10" spans="1:16" s="15" customFormat="1" ht="20.100000000000001" customHeight="1" x14ac:dyDescent="0.2">
      <c r="A10" s="14" t="s">
        <v>6</v>
      </c>
      <c r="B10" s="47">
        <v>225</v>
      </c>
      <c r="C10" s="47">
        <v>313</v>
      </c>
      <c r="D10" s="47">
        <v>516</v>
      </c>
      <c r="E10" s="47">
        <v>2416</v>
      </c>
      <c r="F10" s="47">
        <v>4171</v>
      </c>
      <c r="G10" s="47">
        <v>4410</v>
      </c>
      <c r="H10" s="47">
        <v>4642</v>
      </c>
      <c r="I10" s="47">
        <v>5865</v>
      </c>
      <c r="J10" s="47">
        <v>6043</v>
      </c>
      <c r="K10" s="47">
        <v>6904</v>
      </c>
      <c r="L10" s="47">
        <v>8729</v>
      </c>
      <c r="M10" s="47">
        <v>12081</v>
      </c>
      <c r="N10" s="47">
        <v>10334</v>
      </c>
      <c r="O10" s="47">
        <v>12269</v>
      </c>
      <c r="P10" s="47">
        <f>+[1]Hca!AM10</f>
        <v>9814</v>
      </c>
    </row>
    <row r="11" spans="1:16" s="15" customFormat="1" ht="20.100000000000001" customHeight="1" x14ac:dyDescent="0.2">
      <c r="A11" s="14" t="s">
        <v>7</v>
      </c>
      <c r="B11" s="47">
        <v>650971</v>
      </c>
      <c r="C11" s="47">
        <v>621698</v>
      </c>
      <c r="D11" s="47">
        <v>518827</v>
      </c>
      <c r="E11" s="47">
        <v>721663</v>
      </c>
      <c r="F11" s="47">
        <v>1005656</v>
      </c>
      <c r="G11" s="47">
        <v>791707</v>
      </c>
      <c r="H11" s="47">
        <v>691506</v>
      </c>
      <c r="I11" s="47">
        <v>670385</v>
      </c>
      <c r="J11" s="47">
        <v>534838</v>
      </c>
      <c r="K11" s="47">
        <v>485019</v>
      </c>
      <c r="L11" s="47">
        <v>506788</v>
      </c>
      <c r="M11" s="47">
        <v>558174</v>
      </c>
      <c r="N11" s="47">
        <v>597762</v>
      </c>
      <c r="O11" s="47">
        <v>483514</v>
      </c>
      <c r="P11" s="47">
        <f>+[1]Hca!AM11</f>
        <v>718297</v>
      </c>
    </row>
    <row r="12" spans="1:16" s="15" customFormat="1" ht="20.100000000000001" customHeight="1" x14ac:dyDescent="0.2">
      <c r="A12" s="14" t="s">
        <v>8</v>
      </c>
      <c r="B12" s="47">
        <v>45909</v>
      </c>
      <c r="C12" s="47">
        <v>52383</v>
      </c>
      <c r="D12" s="47">
        <v>54509</v>
      </c>
      <c r="E12" s="47">
        <v>61755</v>
      </c>
      <c r="F12" s="47">
        <v>62405</v>
      </c>
      <c r="G12" s="47">
        <v>69299</v>
      </c>
      <c r="H12" s="47">
        <v>74704</v>
      </c>
      <c r="I12" s="47">
        <v>73215</v>
      </c>
      <c r="J12" s="47">
        <v>74151</v>
      </c>
      <c r="K12" s="47">
        <v>77991</v>
      </c>
      <c r="L12" s="47">
        <v>79622</v>
      </c>
      <c r="M12" s="47">
        <v>80067</v>
      </c>
      <c r="N12" s="47">
        <v>82067</v>
      </c>
      <c r="O12" s="47">
        <v>70330</v>
      </c>
      <c r="P12" s="47">
        <f>+[1]Hca!AM12</f>
        <v>88920</v>
      </c>
    </row>
    <row r="13" spans="1:16" s="15" customFormat="1" ht="20.100000000000001" customHeight="1" x14ac:dyDescent="0.2">
      <c r="A13" s="14" t="s">
        <v>9</v>
      </c>
      <c r="B13" s="47">
        <v>735794</v>
      </c>
      <c r="C13" s="47">
        <v>770369</v>
      </c>
      <c r="D13" s="47">
        <v>838921</v>
      </c>
      <c r="E13" s="47">
        <v>779488</v>
      </c>
      <c r="F13" s="47">
        <v>819488</v>
      </c>
      <c r="G13" s="47">
        <v>903491</v>
      </c>
      <c r="H13" s="47">
        <v>933610</v>
      </c>
      <c r="I13" s="47">
        <v>1013788</v>
      </c>
      <c r="J13" s="47">
        <v>1161170</v>
      </c>
      <c r="K13" s="47">
        <v>1360644</v>
      </c>
      <c r="L13" s="47">
        <v>1557791</v>
      </c>
      <c r="M13" s="47">
        <v>1797270</v>
      </c>
      <c r="N13" s="47">
        <v>1969868</v>
      </c>
      <c r="O13" s="47">
        <v>2062489</v>
      </c>
      <c r="P13" s="47">
        <f>+[1]Hca!AM13</f>
        <v>2185436</v>
      </c>
    </row>
    <row r="14" spans="1:16" s="15" customFormat="1" ht="20.100000000000001" customHeight="1" x14ac:dyDescent="0.2">
      <c r="A14" s="14" t="s">
        <v>10</v>
      </c>
      <c r="B14" s="47">
        <v>159604</v>
      </c>
      <c r="C14" s="47">
        <v>186457</v>
      </c>
      <c r="D14" s="47">
        <v>200090</v>
      </c>
      <c r="E14" s="47">
        <v>283096</v>
      </c>
      <c r="F14" s="47">
        <v>239372</v>
      </c>
      <c r="G14" s="47">
        <v>356758</v>
      </c>
      <c r="H14" s="47">
        <v>393881</v>
      </c>
      <c r="I14" s="47">
        <v>504912</v>
      </c>
      <c r="J14" s="47">
        <v>616639</v>
      </c>
      <c r="K14" s="47">
        <v>624191</v>
      </c>
      <c r="L14" s="47">
        <v>569349</v>
      </c>
      <c r="M14" s="47">
        <v>566692</v>
      </c>
      <c r="N14" s="47">
        <v>492871</v>
      </c>
      <c r="O14" s="47">
        <v>508593</v>
      </c>
      <c r="P14" s="47">
        <f>+[1]Hca!AM14</f>
        <v>670266</v>
      </c>
    </row>
    <row r="15" spans="1:16" s="15" customFormat="1" ht="20.100000000000001" customHeight="1" x14ac:dyDescent="0.2">
      <c r="A15" s="14" t="s">
        <v>11</v>
      </c>
      <c r="B15" s="47">
        <v>94007</v>
      </c>
      <c r="C15" s="47">
        <v>115345</v>
      </c>
      <c r="D15" s="47">
        <v>120697</v>
      </c>
      <c r="E15" s="47">
        <v>132610</v>
      </c>
      <c r="F15" s="47">
        <v>158765</v>
      </c>
      <c r="G15" s="47">
        <v>178913</v>
      </c>
      <c r="H15" s="47">
        <v>190038</v>
      </c>
      <c r="I15" s="47">
        <v>193154</v>
      </c>
      <c r="J15" s="47">
        <v>198071</v>
      </c>
      <c r="K15" s="47">
        <v>206677</v>
      </c>
      <c r="L15" s="47">
        <v>214462</v>
      </c>
      <c r="M15" s="47">
        <v>226799</v>
      </c>
      <c r="N15" s="47">
        <v>237225</v>
      </c>
      <c r="O15" s="47">
        <v>232016</v>
      </c>
      <c r="P15" s="47">
        <f>+[1]Hca!AM15</f>
        <v>259851</v>
      </c>
    </row>
    <row r="16" spans="1:16" s="15" customFormat="1" ht="20.100000000000001" customHeight="1" x14ac:dyDescent="0.2">
      <c r="A16" s="14" t="s">
        <v>12</v>
      </c>
      <c r="B16" s="47">
        <v>44866</v>
      </c>
      <c r="C16" s="47">
        <v>49013</v>
      </c>
      <c r="D16" s="47">
        <v>56102</v>
      </c>
      <c r="E16" s="47">
        <v>60783</v>
      </c>
      <c r="F16" s="47">
        <v>65231</v>
      </c>
      <c r="G16" s="47">
        <v>71557</v>
      </c>
      <c r="H16" s="47">
        <v>79573</v>
      </c>
      <c r="I16" s="47">
        <v>84263</v>
      </c>
      <c r="J16" s="47">
        <v>99164</v>
      </c>
      <c r="K16" s="47">
        <v>105916</v>
      </c>
      <c r="L16" s="47">
        <v>107533</v>
      </c>
      <c r="M16" s="47">
        <v>107035</v>
      </c>
      <c r="N16" s="47">
        <v>111633</v>
      </c>
      <c r="O16" s="47">
        <v>121875</v>
      </c>
      <c r="P16" s="47">
        <f>+[1]Hca!AM16</f>
        <v>151517</v>
      </c>
    </row>
    <row r="17" spans="1:16" s="15" customFormat="1" ht="20.100000000000001" customHeight="1" x14ac:dyDescent="0.2">
      <c r="A17" s="14" t="s">
        <v>13</v>
      </c>
      <c r="B17" s="47">
        <v>21160</v>
      </c>
      <c r="C17" s="47">
        <v>23504</v>
      </c>
      <c r="D17" s="47">
        <v>26830</v>
      </c>
      <c r="E17" s="47">
        <v>30620</v>
      </c>
      <c r="F17" s="47">
        <v>35612</v>
      </c>
      <c r="G17" s="47">
        <v>40484</v>
      </c>
      <c r="H17" s="47">
        <v>47790</v>
      </c>
      <c r="I17" s="47">
        <v>52445</v>
      </c>
      <c r="J17" s="47">
        <v>56728</v>
      </c>
      <c r="K17" s="47">
        <v>61338</v>
      </c>
      <c r="L17" s="47">
        <v>65807</v>
      </c>
      <c r="M17" s="47">
        <v>71967</v>
      </c>
      <c r="N17" s="47">
        <v>74349</v>
      </c>
      <c r="O17" s="47">
        <v>35522</v>
      </c>
      <c r="P17" s="47">
        <f>+[1]Hca!AM17</f>
        <v>48086</v>
      </c>
    </row>
    <row r="18" spans="1:16" s="15" customFormat="1" ht="20.100000000000001" customHeight="1" x14ac:dyDescent="0.2">
      <c r="A18" s="14" t="s">
        <v>14</v>
      </c>
      <c r="B18" s="47">
        <v>9271</v>
      </c>
      <c r="C18" s="47">
        <v>10316</v>
      </c>
      <c r="D18" s="47">
        <v>10295</v>
      </c>
      <c r="E18" s="47">
        <v>11169</v>
      </c>
      <c r="F18" s="47">
        <v>11588</v>
      </c>
      <c r="G18" s="47">
        <v>12374</v>
      </c>
      <c r="H18" s="47">
        <v>12980</v>
      </c>
      <c r="I18" s="47">
        <v>13696</v>
      </c>
      <c r="J18" s="47">
        <v>14222</v>
      </c>
      <c r="K18" s="47">
        <v>14426</v>
      </c>
      <c r="L18" s="47">
        <v>16759</v>
      </c>
      <c r="M18" s="47">
        <v>16628</v>
      </c>
      <c r="N18" s="47">
        <v>17751</v>
      </c>
      <c r="O18" s="47">
        <v>18927</v>
      </c>
      <c r="P18" s="47">
        <f>+[1]Hca!AM18</f>
        <v>20212</v>
      </c>
    </row>
    <row r="19" spans="1:16" s="15" customFormat="1" ht="20.100000000000001" customHeight="1" x14ac:dyDescent="0.2">
      <c r="A19" s="14" t="s">
        <v>15</v>
      </c>
      <c r="B19" s="47">
        <v>177063</v>
      </c>
      <c r="C19" s="47">
        <v>192558</v>
      </c>
      <c r="D19" s="47">
        <v>236309</v>
      </c>
      <c r="E19" s="47">
        <v>242411</v>
      </c>
      <c r="F19" s="47">
        <v>271202</v>
      </c>
      <c r="G19" s="47">
        <v>298914</v>
      </c>
      <c r="H19" s="47">
        <v>325579</v>
      </c>
      <c r="I19" s="47">
        <v>394465</v>
      </c>
      <c r="J19" s="47">
        <v>413705</v>
      </c>
      <c r="K19" s="47">
        <v>454292</v>
      </c>
      <c r="L19" s="47">
        <v>478199</v>
      </c>
      <c r="M19" s="47">
        <v>508398</v>
      </c>
      <c r="N19" s="47">
        <v>518652</v>
      </c>
      <c r="O19" s="47">
        <v>564597</v>
      </c>
      <c r="P19" s="47">
        <f>+[1]Hca!AM19</f>
        <v>571915</v>
      </c>
    </row>
    <row r="20" spans="1:16" s="15" customFormat="1" ht="20.100000000000001" customHeight="1" x14ac:dyDescent="0.2">
      <c r="A20" s="14" t="s">
        <v>16</v>
      </c>
      <c r="B20" s="47">
        <v>349612</v>
      </c>
      <c r="C20" s="47">
        <v>367620</v>
      </c>
      <c r="D20" s="47">
        <v>382525</v>
      </c>
      <c r="E20" s="47">
        <v>395665</v>
      </c>
      <c r="F20" s="47">
        <v>428902</v>
      </c>
      <c r="G20" s="47">
        <v>482407</v>
      </c>
      <c r="H20" s="47">
        <v>530718</v>
      </c>
      <c r="I20" s="47">
        <v>585860</v>
      </c>
      <c r="J20" s="47">
        <v>648912</v>
      </c>
      <c r="K20" s="47">
        <v>713242</v>
      </c>
      <c r="L20" s="47">
        <v>808445</v>
      </c>
      <c r="M20" s="47">
        <v>878626</v>
      </c>
      <c r="N20" s="47">
        <v>945299</v>
      </c>
      <c r="O20" s="47">
        <v>949529</v>
      </c>
      <c r="P20" s="47">
        <f>+[1]Hca!AM20</f>
        <v>984928</v>
      </c>
    </row>
    <row r="21" spans="1:16" s="15" customFormat="1" ht="7.5" customHeight="1" x14ac:dyDescent="0.2">
      <c r="A21" s="14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7"/>
    </row>
    <row r="22" spans="1:16" s="17" customFormat="1" ht="20.100000000000001" customHeight="1" x14ac:dyDescent="0.2">
      <c r="A22" s="16" t="s">
        <v>17</v>
      </c>
      <c r="B22" s="49">
        <v>2475279</v>
      </c>
      <c r="C22" s="49">
        <v>2675562</v>
      </c>
      <c r="D22" s="49">
        <v>2745446</v>
      </c>
      <c r="E22" s="49">
        <v>3021153</v>
      </c>
      <c r="F22" s="49">
        <v>3478142</v>
      </c>
      <c r="G22" s="49">
        <v>3721490</v>
      </c>
      <c r="H22" s="49">
        <v>3789305</v>
      </c>
      <c r="I22" s="49">
        <v>4043568</v>
      </c>
      <c r="J22" s="49">
        <v>4280653</v>
      </c>
      <c r="K22" s="49">
        <v>4601593</v>
      </c>
      <c r="L22" s="49">
        <v>4904650</v>
      </c>
      <c r="M22" s="49">
        <v>5299880</v>
      </c>
      <c r="N22" s="49">
        <v>5610060</v>
      </c>
      <c r="O22" s="49">
        <v>5601338</v>
      </c>
      <c r="P22" s="49">
        <f>+[1]Hca!AM22</f>
        <v>6266898</v>
      </c>
    </row>
    <row r="23" spans="1:16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</row>
    <row r="25" spans="1:16" s="21" customFormat="1" ht="10.65" customHeight="1" x14ac:dyDescent="0.2">
      <c r="A25" s="20" t="s">
        <v>18</v>
      </c>
      <c r="C25" s="22">
        <v>1778775</v>
      </c>
      <c r="D25" s="22">
        <v>2091889</v>
      </c>
      <c r="E25" s="22">
        <v>2253813.0715059862</v>
      </c>
      <c r="F25" s="22">
        <v>2457841.9301279644</v>
      </c>
      <c r="G25" s="22">
        <v>2801741.419831363</v>
      </c>
      <c r="H25" s="22">
        <v>3131566.3156109764</v>
      </c>
      <c r="I25" s="22">
        <v>3234045</v>
      </c>
      <c r="J25" s="22">
        <v>3748212</v>
      </c>
      <c r="K25" s="22">
        <v>3748212</v>
      </c>
      <c r="L25" s="22">
        <v>3748212</v>
      </c>
    </row>
    <row r="26" spans="1:16" s="21" customFormat="1" ht="10.65" customHeight="1" x14ac:dyDescent="0.2">
      <c r="A26" s="20" t="s">
        <v>31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7"/>
  <sheetViews>
    <sheetView showGridLines="0" topLeftCell="A4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6" s="4" customFormat="1" ht="18" x14ac:dyDescent="0.2">
      <c r="A1" s="43" t="s">
        <v>28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3" t="s">
        <v>30</v>
      </c>
    </row>
    <row r="3" spans="1:16" s="4" customFormat="1" ht="18" x14ac:dyDescent="0.2">
      <c r="A3" s="44" t="s">
        <v>0</v>
      </c>
    </row>
    <row r="4" spans="1:16" s="4" customFormat="1" ht="13.8" x14ac:dyDescent="0.3">
      <c r="A4" s="45" t="s">
        <v>2</v>
      </c>
    </row>
    <row r="5" spans="1:16" s="4" customFormat="1" ht="13.8" x14ac:dyDescent="0.2">
      <c r="A5" s="46" t="s">
        <v>19</v>
      </c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x14ac:dyDescent="0.2">
      <c r="A8" s="12"/>
    </row>
    <row r="9" spans="1:16" s="15" customFormat="1" ht="20.100000000000001" customHeight="1" x14ac:dyDescent="0.2">
      <c r="A9" s="14" t="s">
        <v>5</v>
      </c>
      <c r="B9" s="27">
        <v>7.5465028386699036</v>
      </c>
      <c r="C9" s="27">
        <v>10.688819769454044</v>
      </c>
      <c r="D9" s="27">
        <v>10.920812137627184</v>
      </c>
      <c r="E9" s="27">
        <v>9.9126724134792248</v>
      </c>
      <c r="F9" s="27">
        <v>10.803181698734555</v>
      </c>
      <c r="G9" s="27">
        <v>13.735788622299133</v>
      </c>
      <c r="H9" s="27">
        <v>13.308086839143327</v>
      </c>
      <c r="I9" s="27">
        <v>11.166375834411589</v>
      </c>
      <c r="J9" s="27">
        <v>10.676174873319562</v>
      </c>
      <c r="K9" s="27">
        <v>10.669196515206799</v>
      </c>
      <c r="L9" s="27">
        <v>10.014292559102076</v>
      </c>
      <c r="M9" s="27">
        <v>8.9840336007607711</v>
      </c>
      <c r="N9" s="27">
        <v>9.8439054127763335</v>
      </c>
      <c r="O9" s="27">
        <v>9.6704930143476435</v>
      </c>
      <c r="P9" s="27">
        <f>+[1]Hca!AM37</f>
        <v>8.8984374725741517</v>
      </c>
    </row>
    <row r="10" spans="1:16" s="15" customFormat="1" ht="20.100000000000001" customHeight="1" x14ac:dyDescent="0.2">
      <c r="A10" s="14" t="s">
        <v>6</v>
      </c>
      <c r="B10" s="27">
        <v>9.0898844130298025E-3</v>
      </c>
      <c r="C10" s="27">
        <v>1.1698476805994404E-2</v>
      </c>
      <c r="D10" s="27">
        <v>1.8794760487002841E-2</v>
      </c>
      <c r="E10" s="27">
        <v>7.9969468610163075E-2</v>
      </c>
      <c r="F10" s="27">
        <v>0.11992034827790241</v>
      </c>
      <c r="G10" s="27">
        <v>0.11850092301739358</v>
      </c>
      <c r="H10" s="27">
        <v>0.12250267529269879</v>
      </c>
      <c r="I10" s="27">
        <v>0.1450451680298192</v>
      </c>
      <c r="J10" s="27">
        <v>0.141170050457255</v>
      </c>
      <c r="K10" s="27">
        <v>0.15003499874934614</v>
      </c>
      <c r="L10" s="27">
        <v>0.17797396348363287</v>
      </c>
      <c r="M10" s="27">
        <v>0.22794855732582625</v>
      </c>
      <c r="N10" s="27">
        <v>0.1842048035136879</v>
      </c>
      <c r="O10" s="27">
        <v>0.21903695152836697</v>
      </c>
      <c r="P10" s="27">
        <f>+[1]Hca!AM38</f>
        <v>0.1566006020841571</v>
      </c>
    </row>
    <row r="11" spans="1:16" s="15" customFormat="1" ht="20.100000000000001" customHeight="1" x14ac:dyDescent="0.2">
      <c r="A11" s="14" t="s">
        <v>7</v>
      </c>
      <c r="B11" s="27">
        <v>26.298893983264112</v>
      </c>
      <c r="C11" s="27">
        <v>23.236164962725589</v>
      </c>
      <c r="D11" s="27">
        <v>18.897731006182603</v>
      </c>
      <c r="E11" s="27">
        <v>23.887006053649053</v>
      </c>
      <c r="F11" s="27">
        <v>28.913598122215827</v>
      </c>
      <c r="G11" s="27">
        <v>21.273925228873381</v>
      </c>
      <c r="H11" s="27">
        <v>18.248887328942907</v>
      </c>
      <c r="I11" s="27">
        <v>16.579046030634331</v>
      </c>
      <c r="J11" s="27">
        <v>12.494308695425675</v>
      </c>
      <c r="K11" s="27">
        <v>10.54024117300248</v>
      </c>
      <c r="L11" s="27">
        <v>10.332806622287013</v>
      </c>
      <c r="M11" s="27">
        <v>10.531823362038386</v>
      </c>
      <c r="N11" s="27">
        <v>10.655180158500979</v>
      </c>
      <c r="O11" s="27">
        <v>8.6321161122574637</v>
      </c>
      <c r="P11" s="27">
        <f>+[1]Hca!AM39</f>
        <v>11.461763060448726</v>
      </c>
    </row>
    <row r="12" spans="1:16" s="15" customFormat="1" ht="20.100000000000001" customHeight="1" x14ac:dyDescent="0.2">
      <c r="A12" s="14" t="s">
        <v>8</v>
      </c>
      <c r="B12" s="27">
        <v>1.8547000156346014</v>
      </c>
      <c r="C12" s="27">
        <v>1.9578316630300476</v>
      </c>
      <c r="D12" s="27">
        <v>1.9854333321434843</v>
      </c>
      <c r="E12" s="27">
        <v>2.0440871415648267</v>
      </c>
      <c r="F12" s="27">
        <v>1.7942050669581635</v>
      </c>
      <c r="G12" s="27">
        <v>1.8621304907442986</v>
      </c>
      <c r="H12" s="27">
        <v>1.9714433121641042</v>
      </c>
      <c r="I12" s="27">
        <v>1.8106533635640605</v>
      </c>
      <c r="J12" s="27">
        <v>1.732235712635432</v>
      </c>
      <c r="K12" s="27">
        <v>1.6948695810342203</v>
      </c>
      <c r="L12" s="27">
        <v>1.6233982037454253</v>
      </c>
      <c r="M12" s="27">
        <v>1.510732318467588</v>
      </c>
      <c r="N12" s="27">
        <v>1.4628542297230331</v>
      </c>
      <c r="O12" s="27">
        <v>1.2555928601344892</v>
      </c>
      <c r="P12" s="27">
        <f>+[1]Hca!AM40</f>
        <v>1.4188837922685196</v>
      </c>
    </row>
    <row r="13" spans="1:16" s="15" customFormat="1" ht="20.100000000000001" customHeight="1" x14ac:dyDescent="0.2">
      <c r="A13" s="14" t="s">
        <v>9</v>
      </c>
      <c r="B13" s="27">
        <v>29.725699608003787</v>
      </c>
      <c r="C13" s="27">
        <v>28.792791944271894</v>
      </c>
      <c r="D13" s="27">
        <v>30.556820276195563</v>
      </c>
      <c r="E13" s="27">
        <v>25.801010408939902</v>
      </c>
      <c r="F13" s="27">
        <v>23.561085200086712</v>
      </c>
      <c r="G13" s="27">
        <v>24.277668353267106</v>
      </c>
      <c r="H13" s="27">
        <v>24.638027289964782</v>
      </c>
      <c r="I13" s="27">
        <v>25.071619915876276</v>
      </c>
      <c r="J13" s="27">
        <v>27.126001570321161</v>
      </c>
      <c r="K13" s="27">
        <v>29.568977525826384</v>
      </c>
      <c r="L13" s="27">
        <v>31.761512034497873</v>
      </c>
      <c r="M13" s="27">
        <v>33.911522525038301</v>
      </c>
      <c r="N13" s="27">
        <v>35.113136044890787</v>
      </c>
      <c r="O13" s="27">
        <v>36.821363038616845</v>
      </c>
      <c r="P13" s="27">
        <f>+[1]Hca!AM41</f>
        <v>34.872691401711023</v>
      </c>
    </row>
    <row r="14" spans="1:16" s="15" customFormat="1" ht="20.100000000000001" customHeight="1" x14ac:dyDescent="0.2">
      <c r="A14" s="14" t="s">
        <v>10</v>
      </c>
      <c r="B14" s="27">
        <v>6.4479196082542618</v>
      </c>
      <c r="C14" s="27">
        <v>6.9688910217741169</v>
      </c>
      <c r="D14" s="27">
        <v>7.2880690423341052</v>
      </c>
      <c r="E14" s="27">
        <v>9.3704622043305985</v>
      </c>
      <c r="F14" s="27">
        <v>6.8821801985082836</v>
      </c>
      <c r="G14" s="27">
        <v>9.5864290915735371</v>
      </c>
      <c r="H14" s="27">
        <v>10.394544646049869</v>
      </c>
      <c r="I14" s="27">
        <v>12.486793841478615</v>
      </c>
      <c r="J14" s="27">
        <v>14.405255459856242</v>
      </c>
      <c r="K14" s="27">
        <v>13.564672060306071</v>
      </c>
      <c r="L14" s="27">
        <v>11.608351258499587</v>
      </c>
      <c r="M14" s="27">
        <v>10.692543982127898</v>
      </c>
      <c r="N14" s="27">
        <v>8.7854853602278773</v>
      </c>
      <c r="O14" s="27">
        <v>9.0798484219306168</v>
      </c>
      <c r="P14" s="27">
        <f>+[1]Hca!AM42</f>
        <v>10.695339225243494</v>
      </c>
    </row>
    <row r="15" spans="1:16" s="15" customFormat="1" ht="20.100000000000001" customHeight="1" x14ac:dyDescent="0.2">
      <c r="A15" s="14" t="s">
        <v>11</v>
      </c>
      <c r="B15" s="27">
        <v>3.7978345067364123</v>
      </c>
      <c r="C15" s="27">
        <v>4.3110568919726022</v>
      </c>
      <c r="D15" s="27">
        <v>4.3962620281003524</v>
      </c>
      <c r="E15" s="27">
        <v>4.3893837882424362</v>
      </c>
      <c r="F15" s="27">
        <v>4.5646497469051006</v>
      </c>
      <c r="G15" s="27">
        <v>4.8075636371453365</v>
      </c>
      <c r="H15" s="27">
        <v>5.0151149089344882</v>
      </c>
      <c r="I15" s="27">
        <v>4.7768208671153793</v>
      </c>
      <c r="J15" s="27">
        <v>4.6271211424985861</v>
      </c>
      <c r="K15" s="27">
        <v>4.4914228616046659</v>
      </c>
      <c r="L15" s="27">
        <v>4.3726259773888048</v>
      </c>
      <c r="M15" s="27">
        <v>4.2793233054333308</v>
      </c>
      <c r="N15" s="27">
        <v>4.2285644003807441</v>
      </c>
      <c r="O15" s="27">
        <v>4.142153178401303</v>
      </c>
      <c r="P15" s="27">
        <f>+[1]Hca!AM43</f>
        <v>4.1464054465223468</v>
      </c>
    </row>
    <row r="16" spans="1:16" s="15" customFormat="1" ht="20.100000000000001" customHeight="1" x14ac:dyDescent="0.2">
      <c r="A16" s="14" t="s">
        <v>12</v>
      </c>
      <c r="B16" s="27">
        <v>1.8125633514444228</v>
      </c>
      <c r="C16" s="27">
        <v>1.8318768169079993</v>
      </c>
      <c r="D16" s="27">
        <v>2.0434566915539407</v>
      </c>
      <c r="E16" s="27">
        <v>2.0119139944253073</v>
      </c>
      <c r="F16" s="27">
        <v>1.8754553436863706</v>
      </c>
      <c r="G16" s="27">
        <v>1.9228051130058124</v>
      </c>
      <c r="H16" s="27">
        <v>2.0999365318970105</v>
      </c>
      <c r="I16" s="27">
        <v>2.0838774072799073</v>
      </c>
      <c r="J16" s="27">
        <v>2.3165624497010153</v>
      </c>
      <c r="K16" s="27">
        <v>2.3017246418794537</v>
      </c>
      <c r="L16" s="27">
        <v>2.192470410732672</v>
      </c>
      <c r="M16" s="27">
        <v>2.0195740280912018</v>
      </c>
      <c r="N16" s="27">
        <v>1.9898717660773682</v>
      </c>
      <c r="O16" s="27">
        <v>2.1758194202885095</v>
      </c>
      <c r="P16" s="27">
        <f>+[1]Hca!AM44</f>
        <v>2.4177352176467526</v>
      </c>
    </row>
    <row r="17" spans="1:16" s="15" customFormat="1" ht="20.100000000000001" customHeight="1" x14ac:dyDescent="0.2">
      <c r="A17" s="14" t="s">
        <v>13</v>
      </c>
      <c r="B17" s="27">
        <v>0.85485312968760285</v>
      </c>
      <c r="C17" s="27">
        <v>0.87846964488208468</v>
      </c>
      <c r="D17" s="27">
        <v>0.97725469741528326</v>
      </c>
      <c r="E17" s="27">
        <v>1.0135203347860899</v>
      </c>
      <c r="F17" s="27">
        <v>1.0238799910986958</v>
      </c>
      <c r="G17" s="27">
        <v>1.0878438474911929</v>
      </c>
      <c r="H17" s="27">
        <v>1.2611811400771382</v>
      </c>
      <c r="I17" s="27">
        <v>1.2969980967304122</v>
      </c>
      <c r="J17" s="27">
        <v>1.3252183720567867</v>
      </c>
      <c r="K17" s="27">
        <v>1.3329731682050108</v>
      </c>
      <c r="L17" s="27">
        <v>1.3417267287166261</v>
      </c>
      <c r="M17" s="27">
        <v>1.3578986694038355</v>
      </c>
      <c r="N17" s="27">
        <v>1.3252799435300158</v>
      </c>
      <c r="O17" s="27">
        <v>0.63416990726144362</v>
      </c>
      <c r="P17" s="27">
        <f>+[1]Hca!AM45</f>
        <v>0.76730146238218655</v>
      </c>
    </row>
    <row r="18" spans="1:16" s="15" customFormat="1" ht="20.100000000000001" customHeight="1" x14ac:dyDescent="0.2">
      <c r="A18" s="14" t="s">
        <v>14</v>
      </c>
      <c r="B18" s="27">
        <v>0.37454363730310802</v>
      </c>
      <c r="C18" s="27">
        <v>0.38556385536945137</v>
      </c>
      <c r="D18" s="27">
        <v>0.37498461087925239</v>
      </c>
      <c r="E18" s="27">
        <v>0.36969329259392025</v>
      </c>
      <c r="F18" s="27">
        <v>0.33316638596124026</v>
      </c>
      <c r="G18" s="27">
        <v>0.33250122934631021</v>
      </c>
      <c r="H18" s="27">
        <v>0.34254302569996342</v>
      </c>
      <c r="I18" s="27">
        <v>0.33871076237619846</v>
      </c>
      <c r="J18" s="27">
        <v>0.33223902988632809</v>
      </c>
      <c r="K18" s="27">
        <v>0.31350012919438985</v>
      </c>
      <c r="L18" s="27">
        <v>0.34169614549458166</v>
      </c>
      <c r="M18" s="27">
        <v>0.31374295267062652</v>
      </c>
      <c r="N18" s="27">
        <v>0.31641372819542035</v>
      </c>
      <c r="O18" s="27">
        <v>0.33790140855631279</v>
      </c>
      <c r="P18" s="27">
        <f>+[1]Hca!AM46</f>
        <v>0.32252000910179168</v>
      </c>
    </row>
    <row r="19" spans="1:16" s="15" customFormat="1" ht="20.100000000000001" customHeight="1" x14ac:dyDescent="0.2">
      <c r="A19" s="14" t="s">
        <v>15</v>
      </c>
      <c r="B19" s="27">
        <v>7.1532542392190939</v>
      </c>
      <c r="C19" s="27">
        <v>7.1969178811778614</v>
      </c>
      <c r="D19" s="27">
        <v>8.6073082479130889</v>
      </c>
      <c r="E19" s="27">
        <v>8.0237909169115227</v>
      </c>
      <c r="F19" s="27">
        <v>7.7973239735467965</v>
      </c>
      <c r="G19" s="27">
        <v>8.0321054201408568</v>
      </c>
      <c r="H19" s="27">
        <v>8.5920505211377804</v>
      </c>
      <c r="I19" s="27">
        <v>9.7553695152400053</v>
      </c>
      <c r="J19" s="27">
        <v>9.6645301546282774</v>
      </c>
      <c r="K19" s="27">
        <v>9.8724941558282104</v>
      </c>
      <c r="L19" s="27">
        <v>9.749910798935705</v>
      </c>
      <c r="M19" s="27">
        <v>9.5926322860140232</v>
      </c>
      <c r="N19" s="27">
        <v>9.2450348124618991</v>
      </c>
      <c r="O19" s="27">
        <v>10.079680961941593</v>
      </c>
      <c r="P19" s="27">
        <f>+[1]Hca!AM47</f>
        <v>9.1259663074139716</v>
      </c>
    </row>
    <row r="20" spans="1:16" s="15" customFormat="1" ht="20.100000000000001" customHeight="1" x14ac:dyDescent="0.2">
      <c r="A20" s="14" t="s">
        <v>16</v>
      </c>
      <c r="B20" s="27">
        <v>14.124145197369669</v>
      </c>
      <c r="C20" s="27">
        <v>13.739917071628316</v>
      </c>
      <c r="D20" s="27">
        <v>13.933073169168143</v>
      </c>
      <c r="E20" s="27">
        <v>13.096489982466958</v>
      </c>
      <c r="F20" s="27">
        <v>12.331353924020354</v>
      </c>
      <c r="G20" s="27">
        <v>12.962738043095642</v>
      </c>
      <c r="H20" s="27">
        <v>14.005681780695934</v>
      </c>
      <c r="I20" s="27">
        <v>14.488689197263408</v>
      </c>
      <c r="J20" s="27">
        <v>15.159182489213679</v>
      </c>
      <c r="K20" s="27">
        <v>15.49989318916297</v>
      </c>
      <c r="L20" s="27">
        <v>16.483235297116003</v>
      </c>
      <c r="M20" s="27">
        <v>16.578224412628209</v>
      </c>
      <c r="N20" s="27">
        <v>16.850069339721855</v>
      </c>
      <c r="O20" s="27">
        <v>16.951824724735413</v>
      </c>
      <c r="P20" s="27">
        <f>+[1]Hca!AM48</f>
        <v>15.716356002602883</v>
      </c>
    </row>
    <row r="21" spans="1:16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5" customFormat="1" ht="20.100000000000001" customHeight="1" x14ac:dyDescent="0.2">
      <c r="A22" s="16" t="s">
        <v>17</v>
      </c>
      <c r="B22" s="28">
        <v>100</v>
      </c>
      <c r="C22" s="28">
        <v>100</v>
      </c>
      <c r="D22" s="28">
        <v>100.00000000000001</v>
      </c>
      <c r="E22" s="28">
        <v>100.00000000000001</v>
      </c>
      <c r="F22" s="28">
        <v>99.999999999999986</v>
      </c>
      <c r="G22" s="28">
        <v>99.999999999999972</v>
      </c>
      <c r="H22" s="28">
        <v>100.00000000000001</v>
      </c>
      <c r="I22" s="28">
        <v>100</v>
      </c>
      <c r="J22" s="28">
        <v>99.999999999999972</v>
      </c>
      <c r="K22" s="28">
        <v>100.00000000000001</v>
      </c>
      <c r="L22" s="28">
        <v>99.999999999999972</v>
      </c>
      <c r="M22" s="28">
        <v>100</v>
      </c>
      <c r="N22" s="28">
        <v>100</v>
      </c>
      <c r="O22" s="28">
        <v>100</v>
      </c>
      <c r="P22" s="28">
        <f>+[1]Hca!AM50</f>
        <v>100.00000000000003</v>
      </c>
    </row>
    <row r="23" spans="1:16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</row>
    <row r="25" spans="1:16" s="21" customFormat="1" ht="9.6" x14ac:dyDescent="0.2">
      <c r="A25" s="21" t="s">
        <v>20</v>
      </c>
    </row>
    <row r="26" spans="1:16" s="21" customFormat="1" ht="10.65" customHeight="1" x14ac:dyDescent="0.2">
      <c r="A26" s="20" t="s">
        <v>18</v>
      </c>
    </row>
    <row r="27" spans="1:16" s="21" customFormat="1" ht="10.65" customHeight="1" x14ac:dyDescent="0.2">
      <c r="A27" s="20" t="s">
        <v>31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6"/>
  <sheetViews>
    <sheetView showGridLines="0" zoomScale="90" zoomScaleNormal="90" zoomScaleSheetLayoutView="90" workbookViewId="0">
      <selection activeCell="P9" sqref="P9:P22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8" s="4" customFormat="1" ht="18" x14ac:dyDescent="0.2">
      <c r="A1" s="43" t="s">
        <v>29</v>
      </c>
      <c r="B1" s="38"/>
      <c r="C1" s="38"/>
      <c r="D1" s="36"/>
      <c r="E1" s="38"/>
      <c r="F1" s="31" t="s">
        <v>22</v>
      </c>
      <c r="G1" s="33">
        <v>100</v>
      </c>
      <c r="H1" s="33">
        <v>100</v>
      </c>
      <c r="I1" s="35"/>
      <c r="J1" s="34"/>
      <c r="K1" s="35"/>
      <c r="L1" s="35"/>
      <c r="M1" s="35"/>
      <c r="N1" s="35"/>
      <c r="O1" s="35"/>
      <c r="P1" s="35"/>
      <c r="Q1" s="35"/>
      <c r="R1" s="35"/>
    </row>
    <row r="2" spans="1:18" s="4" customFormat="1" ht="18" x14ac:dyDescent="0.2">
      <c r="A2" s="43" t="s">
        <v>30</v>
      </c>
      <c r="D2" s="34"/>
      <c r="E2" s="35"/>
      <c r="F2" s="35"/>
      <c r="G2" s="35"/>
      <c r="H2" s="35"/>
      <c r="I2" s="35"/>
      <c r="J2" s="34"/>
      <c r="K2" s="35"/>
      <c r="L2" s="35"/>
      <c r="M2" s="35"/>
      <c r="N2" s="35"/>
      <c r="O2" s="35"/>
      <c r="P2" s="35"/>
      <c r="Q2" s="35"/>
      <c r="R2" s="35"/>
    </row>
    <row r="3" spans="1:18" s="4" customFormat="1" ht="18" x14ac:dyDescent="0.2">
      <c r="A3" s="44" t="s">
        <v>0</v>
      </c>
      <c r="D3" s="34"/>
      <c r="E3" s="35"/>
      <c r="F3" s="35"/>
      <c r="G3" s="35"/>
      <c r="H3" s="35"/>
      <c r="I3" s="35"/>
      <c r="J3" s="34"/>
      <c r="K3" s="35"/>
      <c r="L3" s="35"/>
      <c r="M3" s="35"/>
      <c r="N3" s="35"/>
      <c r="O3" s="35"/>
      <c r="P3" s="35"/>
      <c r="Q3" s="35"/>
      <c r="R3" s="35"/>
    </row>
    <row r="4" spans="1:18" s="4" customFormat="1" ht="13.8" x14ac:dyDescent="0.3">
      <c r="A4" s="45" t="s">
        <v>2</v>
      </c>
    </row>
    <row r="5" spans="1:18" s="4" customFormat="1" ht="13.8" x14ac:dyDescent="0.2">
      <c r="A5" s="46" t="s">
        <v>23</v>
      </c>
    </row>
    <row r="7" spans="1:18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8" ht="6" customHeight="1" x14ac:dyDescent="0.2">
      <c r="A8" s="12"/>
    </row>
    <row r="9" spans="1:18" s="15" customFormat="1" ht="20.100000000000001" customHeight="1" x14ac:dyDescent="0.2">
      <c r="A9" s="14" t="s">
        <v>5</v>
      </c>
      <c r="B9" s="41" t="s">
        <v>32</v>
      </c>
      <c r="C9" s="41">
        <v>22.010802324291575</v>
      </c>
      <c r="D9" s="41">
        <v>-2.4781875132824922</v>
      </c>
      <c r="E9" s="41">
        <v>0.60217419052372634</v>
      </c>
      <c r="F9" s="41">
        <v>3.0941994884665576</v>
      </c>
      <c r="G9" s="41">
        <v>11.752937487181825</v>
      </c>
      <c r="H9" s="41">
        <v>14.625486206941488</v>
      </c>
      <c r="I9" s="41">
        <v>-6.5377623451859677</v>
      </c>
      <c r="J9" s="41">
        <v>1.6012145359276815</v>
      </c>
      <c r="K9" s="41">
        <v>4.6842757285580916</v>
      </c>
      <c r="L9" s="41">
        <v>0.35689792476347293</v>
      </c>
      <c r="M9" s="41">
        <v>0.49595176988219691</v>
      </c>
      <c r="N9" s="41">
        <v>15.594856486359433</v>
      </c>
      <c r="O9" s="41">
        <v>-3.1614543918251172</v>
      </c>
      <c r="P9" s="27">
        <f>+[1]Hca!AM100</f>
        <v>9.791880687519793</v>
      </c>
    </row>
    <row r="10" spans="1:18" s="15" customFormat="1" ht="20.100000000000001" customHeight="1" x14ac:dyDescent="0.2">
      <c r="A10" s="14" t="s">
        <v>6</v>
      </c>
      <c r="B10" s="41" t="s">
        <v>32</v>
      </c>
      <c r="C10" s="41">
        <v>4.3333333333333286</v>
      </c>
      <c r="D10" s="41">
        <v>2.6076120530802172</v>
      </c>
      <c r="E10" s="41">
        <v>8.2920442202681244</v>
      </c>
      <c r="F10" s="41">
        <v>3.9235349929795973</v>
      </c>
      <c r="G10" s="41">
        <v>2.1024828738781025</v>
      </c>
      <c r="H10" s="41">
        <v>-1.9080156107153101</v>
      </c>
      <c r="I10" s="41">
        <v>5.7100065423795598</v>
      </c>
      <c r="J10" s="41">
        <v>-3.6104345050860331</v>
      </c>
      <c r="K10" s="41">
        <v>2.5622611769381791</v>
      </c>
      <c r="L10" s="41">
        <v>9.1494612970309817</v>
      </c>
      <c r="M10" s="41">
        <v>3.8251064442525831</v>
      </c>
      <c r="N10" s="41">
        <v>-6.2428310704894159</v>
      </c>
      <c r="O10" s="41">
        <v>2.8093440619189778</v>
      </c>
      <c r="P10" s="27">
        <f>+[1]Hca!AM101</f>
        <v>1.5063232476905597</v>
      </c>
    </row>
    <row r="11" spans="1:18" s="15" customFormat="1" ht="20.100000000000001" customHeight="1" x14ac:dyDescent="0.2">
      <c r="A11" s="14" t="s">
        <v>7</v>
      </c>
      <c r="B11" s="41" t="s">
        <v>32</v>
      </c>
      <c r="C11" s="41">
        <v>-12.705424440874836</v>
      </c>
      <c r="D11" s="41">
        <v>-10.992363701432836</v>
      </c>
      <c r="E11" s="41">
        <v>39.953604113712316</v>
      </c>
      <c r="F11" s="41">
        <v>41.884345560199307</v>
      </c>
      <c r="G11" s="41">
        <v>-17.154025965538949</v>
      </c>
      <c r="H11" s="41">
        <v>-14.64487112267814</v>
      </c>
      <c r="I11" s="41">
        <v>-7.387098287661459</v>
      </c>
      <c r="J11" s="41">
        <v>-3.4290425925989467</v>
      </c>
      <c r="K11" s="41">
        <v>14.355990809889533</v>
      </c>
      <c r="L11" s="41">
        <v>12.839801044457005</v>
      </c>
      <c r="M11" s="41">
        <v>1.7899885907395969</v>
      </c>
      <c r="N11" s="41">
        <v>7.6147911511480544</v>
      </c>
      <c r="O11" s="41">
        <v>17.474554387068551</v>
      </c>
      <c r="P11" s="27">
        <f>+[1]Hca!AM102</f>
        <v>29.831907604254837</v>
      </c>
    </row>
    <row r="12" spans="1:18" s="15" customFormat="1" ht="20.100000000000001" customHeight="1" x14ac:dyDescent="0.2">
      <c r="A12" s="14" t="s">
        <v>8</v>
      </c>
      <c r="B12" s="41" t="s">
        <v>32</v>
      </c>
      <c r="C12" s="41">
        <v>8.915687701424261</v>
      </c>
      <c r="D12" s="41">
        <v>10.81163886633594</v>
      </c>
      <c r="E12" s="41">
        <v>-0.72803520919858045</v>
      </c>
      <c r="F12" s="41">
        <v>-4.1523794367516018</v>
      </c>
      <c r="G12" s="41">
        <v>7.782497911507221</v>
      </c>
      <c r="H12" s="41">
        <v>1.6296560694822233</v>
      </c>
      <c r="I12" s="41">
        <v>-1.1962748391467812</v>
      </c>
      <c r="J12" s="41">
        <v>3.2056039185138729</v>
      </c>
      <c r="K12" s="41">
        <v>7.133821659415517</v>
      </c>
      <c r="L12" s="41">
        <v>2.7812685855712829</v>
      </c>
      <c r="M12" s="41">
        <v>-2.470523031208387</v>
      </c>
      <c r="N12" s="41">
        <v>2.885567608508083</v>
      </c>
      <c r="O12" s="41">
        <v>-1.0217875807358752</v>
      </c>
      <c r="P12" s="27">
        <f>+[1]Hca!AM103</f>
        <v>4.9783045865776359</v>
      </c>
    </row>
    <row r="13" spans="1:18" s="15" customFormat="1" ht="20.100000000000001" customHeight="1" x14ac:dyDescent="0.2">
      <c r="A13" s="14" t="s">
        <v>9</v>
      </c>
      <c r="B13" s="41" t="s">
        <v>32</v>
      </c>
      <c r="C13" s="41">
        <v>8.5791402396053513</v>
      </c>
      <c r="D13" s="41">
        <v>2.3817999840457986</v>
      </c>
      <c r="E13" s="41">
        <v>-9.0362943283169841</v>
      </c>
      <c r="F13" s="41">
        <v>1.3541983684074239</v>
      </c>
      <c r="G13" s="41">
        <v>6.5953412921892323</v>
      </c>
      <c r="H13" s="41">
        <v>3.0474103707184099</v>
      </c>
      <c r="I13" s="41">
        <v>10.807446277759098</v>
      </c>
      <c r="J13" s="41">
        <v>11.949528104959725</v>
      </c>
      <c r="K13" s="41">
        <v>14.480123805419581</v>
      </c>
      <c r="L13" s="41">
        <v>-5.2005307282383058</v>
      </c>
      <c r="M13" s="41">
        <v>5.0092202430672899</v>
      </c>
      <c r="N13" s="41">
        <v>8.5777410619396477</v>
      </c>
      <c r="O13" s="41">
        <v>8.5241886547200068</v>
      </c>
      <c r="P13" s="27">
        <f>+[1]Hca!AM104</f>
        <v>4.5026466590799146</v>
      </c>
    </row>
    <row r="14" spans="1:18" s="15" customFormat="1" ht="20.100000000000001" customHeight="1" x14ac:dyDescent="0.2">
      <c r="A14" s="14" t="s">
        <v>10</v>
      </c>
      <c r="B14" s="41" t="s">
        <v>32</v>
      </c>
      <c r="C14" s="41">
        <v>4.8288618526098048</v>
      </c>
      <c r="D14" s="41">
        <v>1.0669424731334516</v>
      </c>
      <c r="E14" s="41">
        <v>2.6284581116523356</v>
      </c>
      <c r="F14" s="41">
        <v>2.9779899707848472</v>
      </c>
      <c r="G14" s="41">
        <v>4.2052063174585612</v>
      </c>
      <c r="H14" s="41">
        <v>4.2871266828447432</v>
      </c>
      <c r="I14" s="41">
        <v>7.4409514037769213</v>
      </c>
      <c r="J14" s="41">
        <v>10.045029668220607</v>
      </c>
      <c r="K14" s="41">
        <v>4.3755790096470264</v>
      </c>
      <c r="L14" s="41">
        <v>2.4115565236666185</v>
      </c>
      <c r="M14" s="41">
        <v>3.7973424699532501</v>
      </c>
      <c r="N14" s="41">
        <v>1.3394063851135201</v>
      </c>
      <c r="O14" s="41">
        <v>8.5506121046269925</v>
      </c>
      <c r="P14" s="27">
        <f>+[1]Hca!AM105</f>
        <v>2.3141150445681546</v>
      </c>
    </row>
    <row r="15" spans="1:18" s="15" customFormat="1" ht="20.100000000000001" customHeight="1" x14ac:dyDescent="0.2">
      <c r="A15" s="14" t="s">
        <v>11</v>
      </c>
      <c r="B15" s="41" t="s">
        <v>32</v>
      </c>
      <c r="C15" s="41">
        <v>9.463524811858818</v>
      </c>
      <c r="D15" s="41">
        <v>2.9132637287587926</v>
      </c>
      <c r="E15" s="41">
        <v>0.18212426343482946</v>
      </c>
      <c r="F15" s="41">
        <v>5.4607150284637953</v>
      </c>
      <c r="G15" s="41">
        <v>8.6674899395660532E-2</v>
      </c>
      <c r="H15" s="41">
        <v>0.67400108083846533</v>
      </c>
      <c r="I15" s="41">
        <v>1.0574162500833353</v>
      </c>
      <c r="J15" s="41">
        <v>1.8376458713559742</v>
      </c>
      <c r="K15" s="41">
        <v>2.3606223321291679</v>
      </c>
      <c r="L15" s="41">
        <v>3.1870869334748875</v>
      </c>
      <c r="M15" s="41">
        <v>2.759926917391752</v>
      </c>
      <c r="N15" s="41">
        <v>2.028589805771162</v>
      </c>
      <c r="O15" s="41">
        <v>8.7614223034910594</v>
      </c>
      <c r="P15" s="27">
        <f>+[1]Hca!AM106</f>
        <v>0.90916401973730387</v>
      </c>
    </row>
    <row r="16" spans="1:18" s="15" customFormat="1" ht="20.100000000000001" customHeight="1" x14ac:dyDescent="0.2">
      <c r="A16" s="14" t="s">
        <v>12</v>
      </c>
      <c r="B16" s="41" t="s">
        <v>32</v>
      </c>
      <c r="C16" s="41">
        <v>0.93286655683691322</v>
      </c>
      <c r="D16" s="41">
        <v>14.279946340607324</v>
      </c>
      <c r="E16" s="41">
        <v>0.47519193392562897</v>
      </c>
      <c r="F16" s="41">
        <v>1.7977342173813184</v>
      </c>
      <c r="G16" s="41">
        <v>0.23803797917945246</v>
      </c>
      <c r="H16" s="41">
        <v>5.292816678900607</v>
      </c>
      <c r="I16" s="41">
        <v>2.3140480230254639</v>
      </c>
      <c r="J16" s="41">
        <v>13.163601968890177</v>
      </c>
      <c r="K16" s="41">
        <v>4.0850930494002853</v>
      </c>
      <c r="L16" s="41">
        <v>-2.7896175670300352</v>
      </c>
      <c r="M16" s="41">
        <v>-2.9538725396586472</v>
      </c>
      <c r="N16" s="41">
        <v>2.1212456649978009</v>
      </c>
      <c r="O16" s="41">
        <v>34.286332273722849</v>
      </c>
      <c r="P16" s="27">
        <f>+[1]Hca!AM107</f>
        <v>13.055526934869505</v>
      </c>
    </row>
    <row r="17" spans="1:16" s="15" customFormat="1" ht="20.100000000000001" customHeight="1" x14ac:dyDescent="0.2">
      <c r="A17" s="14" t="s">
        <v>13</v>
      </c>
      <c r="B17" s="41" t="s">
        <v>32</v>
      </c>
      <c r="C17" s="41">
        <v>1.3190792309681854</v>
      </c>
      <c r="D17" s="41">
        <v>13.155707223711005</v>
      </c>
      <c r="E17" s="41">
        <v>6.8225000442007229</v>
      </c>
      <c r="F17" s="41">
        <v>6.0160913432920466</v>
      </c>
      <c r="G17" s="41">
        <v>3.5101577560233181</v>
      </c>
      <c r="H17" s="41">
        <v>9.5645912010505469</v>
      </c>
      <c r="I17" s="41">
        <v>8.4936319474546025</v>
      </c>
      <c r="J17" s="41">
        <v>5.1244837381580624</v>
      </c>
      <c r="K17" s="41">
        <v>5.2535118795306914</v>
      </c>
      <c r="L17" s="41">
        <v>5.5370459633702609</v>
      </c>
      <c r="M17" s="41">
        <v>5.3354153130284772</v>
      </c>
      <c r="N17" s="41">
        <v>0.27607668223991766</v>
      </c>
      <c r="O17" s="41">
        <v>5.1988859001078254</v>
      </c>
      <c r="P17" s="27">
        <f>+[1]Hca!AM108</f>
        <v>-0.43377194631504778</v>
      </c>
    </row>
    <row r="18" spans="1:16" s="15" customFormat="1" ht="20.100000000000001" customHeight="1" x14ac:dyDescent="0.2">
      <c r="A18" s="14" t="s">
        <v>14</v>
      </c>
      <c r="B18" s="41" t="s">
        <v>32</v>
      </c>
      <c r="C18" s="41">
        <v>-9.1261451726567913</v>
      </c>
      <c r="D18" s="41">
        <v>-11.569034087581471</v>
      </c>
      <c r="E18" s="41">
        <v>-4.8888162578996486</v>
      </c>
      <c r="F18" s="41">
        <v>-8.0916579325882907</v>
      </c>
      <c r="G18" s="41">
        <v>-7.8139852759262567</v>
      </c>
      <c r="H18" s="41">
        <v>-3.8713318834737436</v>
      </c>
      <c r="I18" s="41">
        <v>-5.0855115256630228</v>
      </c>
      <c r="J18" s="41">
        <v>-7.018053210412333</v>
      </c>
      <c r="K18" s="41">
        <v>-4.7645348245923032</v>
      </c>
      <c r="L18" s="41">
        <v>2.8216357841599091</v>
      </c>
      <c r="M18" s="41">
        <v>-1.1339465132287359</v>
      </c>
      <c r="N18" s="41">
        <v>-1.5475400850265117</v>
      </c>
      <c r="O18" s="41">
        <v>-4.5530603167686081</v>
      </c>
      <c r="P18" s="27">
        <f>+[1]Hca!AM109</f>
        <v>-1.7921744950408538</v>
      </c>
    </row>
    <row r="19" spans="1:16" s="15" customFormat="1" ht="20.100000000000001" customHeight="1" x14ac:dyDescent="0.2">
      <c r="A19" s="14" t="s">
        <v>15</v>
      </c>
      <c r="B19" s="41" t="s">
        <v>32</v>
      </c>
      <c r="C19" s="41">
        <v>5.7999362644366386</v>
      </c>
      <c r="D19" s="41">
        <v>9.4816730218624912E-2</v>
      </c>
      <c r="E19" s="41">
        <v>0.55394648317029294</v>
      </c>
      <c r="F19" s="41">
        <v>4.5695099280154778</v>
      </c>
      <c r="G19" s="41">
        <v>1.7641882228551822</v>
      </c>
      <c r="H19" s="41">
        <v>6.673401583359734</v>
      </c>
      <c r="I19" s="41">
        <v>10.29820637818257</v>
      </c>
      <c r="J19" s="41">
        <v>3.6256942217198116</v>
      </c>
      <c r="K19" s="41">
        <v>1.7758815507834953</v>
      </c>
      <c r="L19" s="41">
        <v>-9.6741704752687951E-2</v>
      </c>
      <c r="M19" s="41">
        <v>0.47337919009835616</v>
      </c>
      <c r="N19" s="41">
        <v>-0.45109167436557129</v>
      </c>
      <c r="O19" s="41">
        <v>3.495984986376925</v>
      </c>
      <c r="P19" s="27">
        <f>+[1]Hca!AM110</f>
        <v>-1.4048207032767266</v>
      </c>
    </row>
    <row r="20" spans="1:16" s="15" customFormat="1" ht="20.100000000000001" customHeight="1" x14ac:dyDescent="0.2">
      <c r="A20" s="14" t="s">
        <v>16</v>
      </c>
      <c r="B20" s="41" t="s">
        <v>32</v>
      </c>
      <c r="C20" s="41">
        <v>1.8270253501152354</v>
      </c>
      <c r="D20" s="41">
        <v>0.96447953046825319</v>
      </c>
      <c r="E20" s="41">
        <v>0.83712594883489544</v>
      </c>
      <c r="F20" s="41">
        <v>2.0008322515455319</v>
      </c>
      <c r="G20" s="41">
        <v>4.2581993717331983</v>
      </c>
      <c r="H20" s="41">
        <v>4.4542013598251771</v>
      </c>
      <c r="I20" s="41">
        <v>7.5827547007638429</v>
      </c>
      <c r="J20" s="41">
        <v>4.3225629671965322</v>
      </c>
      <c r="K20" s="41">
        <v>6.6666508898534573</v>
      </c>
      <c r="L20" s="41">
        <v>9.5696810321366854</v>
      </c>
      <c r="M20" s="41">
        <v>2.8383337123467669</v>
      </c>
      <c r="N20" s="41">
        <v>2.935037838056374</v>
      </c>
      <c r="O20" s="41">
        <v>4.105383138994199</v>
      </c>
      <c r="P20" s="27">
        <f>+[1]Hca!AM111</f>
        <v>-0.98449369616365345</v>
      </c>
    </row>
    <row r="21" spans="1:16" s="15" customFormat="1" ht="6.75" customHeight="1" x14ac:dyDescent="0.2">
      <c r="A21" s="14"/>
      <c r="B21" s="41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7" customFormat="1" ht="20.100000000000001" customHeight="1" x14ac:dyDescent="0.2">
      <c r="A22" s="16" t="s">
        <v>17</v>
      </c>
      <c r="B22" s="42" t="s">
        <v>32</v>
      </c>
      <c r="C22" s="42">
        <v>2.3609617996442012</v>
      </c>
      <c r="D22" s="42">
        <v>-0.51826358876874679</v>
      </c>
      <c r="E22" s="42">
        <v>5.2993113549967887</v>
      </c>
      <c r="F22" s="42">
        <v>11.498299686838934</v>
      </c>
      <c r="G22" s="42">
        <v>-0.98302406073084114</v>
      </c>
      <c r="H22" s="42">
        <v>0.81953027562700242</v>
      </c>
      <c r="I22" s="42">
        <v>3.2366023632985872</v>
      </c>
      <c r="J22" s="42">
        <v>6.3795767920990158</v>
      </c>
      <c r="K22" s="42">
        <v>9.2664232404816289</v>
      </c>
      <c r="L22" s="42">
        <v>2.0734823476847453</v>
      </c>
      <c r="M22" s="42">
        <v>2.8342087684392538</v>
      </c>
      <c r="N22" s="42">
        <v>5.7808429891983479</v>
      </c>
      <c r="O22" s="42">
        <v>7.2328336309451373</v>
      </c>
      <c r="P22" s="42">
        <f>+[1]Hca!AM113</f>
        <v>5.4058599012968784</v>
      </c>
    </row>
    <row r="23" spans="1:16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0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6" s="21" customFormat="1" ht="10.65" customHeight="1" x14ac:dyDescent="0.2">
      <c r="A25" s="20" t="s">
        <v>18</v>
      </c>
    </row>
    <row r="26" spans="1:16" s="21" customFormat="1" ht="10.65" customHeight="1" x14ac:dyDescent="0.2">
      <c r="A26" s="20" t="s">
        <v>31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2017-07-24T21:54:14Z</dcterms:created>
  <dcterms:modified xsi:type="dcterms:W3CDTF">2022-07-12T22:02:03Z</dcterms:modified>
</cp:coreProperties>
</file>