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os Departamentos, según actividades económicas\"/>
    </mc:Choice>
  </mc:AlternateContent>
  <xr:revisionPtr revIDLastSave="0" documentId="8_{D3F521CE-5498-496D-AF38-8BB803F637F3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3" r:id="rId2"/>
    <sheet name="cuadro3" sheetId="2" r:id="rId3"/>
    <sheet name="cuadro4" sheetId="4" r:id="rId4"/>
    <sheet name="cuadro5" sheetId="5" r:id="rId5"/>
    <sheet name="cuadro6" sheetId="6" r:id="rId6"/>
  </sheets>
  <externalReferences>
    <externalReference r:id="rId7"/>
  </externalReferences>
  <definedNames>
    <definedName name="_xlnm.Print_Area" localSheetId="0">cuadro1!$A$1:$M$26</definedName>
    <definedName name="_xlnm.Print_Area" localSheetId="1">cuadro2!$A$1:$M$31</definedName>
    <definedName name="_xlnm.Print_Area" localSheetId="2">cuadro3!$A$1:$M$26</definedName>
    <definedName name="_xlnm.Print_Area" localSheetId="3">cuadro4!$A$1:$K$26</definedName>
    <definedName name="_xlnm.Print_Area" localSheetId="4">cuadro5!$A$1:$K$27</definedName>
    <definedName name="_xlnm.Print_Area" localSheetId="5">cuadro6!$A$1:$K$26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6" l="1"/>
  <c r="P20" i="6"/>
  <c r="P19" i="6"/>
  <c r="P18" i="6"/>
  <c r="P17" i="6"/>
  <c r="P16" i="6"/>
  <c r="P15" i="6"/>
  <c r="P14" i="6"/>
  <c r="P13" i="6"/>
  <c r="P12" i="6"/>
  <c r="P11" i="6"/>
  <c r="P10" i="6"/>
  <c r="P9" i="6"/>
  <c r="P22" i="5"/>
  <c r="P20" i="5"/>
  <c r="P19" i="5"/>
  <c r="P18" i="5"/>
  <c r="P17" i="5"/>
  <c r="P16" i="5"/>
  <c r="P15" i="5"/>
  <c r="P14" i="5"/>
  <c r="P13" i="5"/>
  <c r="P12" i="5"/>
  <c r="P11" i="5"/>
  <c r="P10" i="5"/>
  <c r="P9" i="5"/>
  <c r="P22" i="4"/>
  <c r="P20" i="4"/>
  <c r="P19" i="4"/>
  <c r="P18" i="4"/>
  <c r="P17" i="4"/>
  <c r="P16" i="4"/>
  <c r="P15" i="4"/>
  <c r="P14" i="4"/>
  <c r="P13" i="4"/>
  <c r="P12" i="4"/>
  <c r="P11" i="4"/>
  <c r="P10" i="4"/>
  <c r="P9" i="4"/>
  <c r="P22" i="2"/>
  <c r="P20" i="2"/>
  <c r="P19" i="2"/>
  <c r="P18" i="2"/>
  <c r="P17" i="2"/>
  <c r="P16" i="2"/>
  <c r="P15" i="2"/>
  <c r="P14" i="2"/>
  <c r="P13" i="2"/>
  <c r="P12" i="2"/>
  <c r="P11" i="2"/>
  <c r="P10" i="2"/>
  <c r="P9" i="2"/>
  <c r="P22" i="3"/>
  <c r="P20" i="3"/>
  <c r="P19" i="3"/>
  <c r="P18" i="3"/>
  <c r="P17" i="3"/>
  <c r="P16" i="3"/>
  <c r="P15" i="3"/>
  <c r="P14" i="3"/>
  <c r="P13" i="3"/>
  <c r="P12" i="3"/>
  <c r="P11" i="3"/>
  <c r="P10" i="3"/>
  <c r="P9" i="3"/>
  <c r="P22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<sst xmlns="http://schemas.openxmlformats.org/spreadsheetml/2006/main" count="173" uniqueCount="36">
  <si>
    <t>por Años, según Actividades Económicas</t>
  </si>
  <si>
    <t>Valores a Precios Constantes de 2007</t>
  </si>
  <si>
    <t>Valores a Precios Corrientes</t>
  </si>
  <si>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</si>
  <si>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</si>
  <si>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</si>
  <si>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</si>
  <si>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</si>
  <si>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</si>
  <si>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</si>
  <si>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</si>
  <si>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</si>
  <si>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</si>
  <si>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</si>
  <si>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</si>
  <si>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Administración Pública y Defensa</t>
  </si>
  <si>
    <t>Otros Servicios</t>
  </si>
  <si>
    <t>Valor Agregado Bruto</t>
  </si>
  <si>
    <t>Fuente: Instituto Nacional de Estadística e Informática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</si>
  <si>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</si>
  <si>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</si>
  <si>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</si>
  <si>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total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</si>
  <si>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</si>
  <si>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</si>
  <si>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</si>
  <si>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</si>
  <si>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</si>
  <si>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</si>
  <si>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</si>
  <si>
    <t>Áncash: Valor Agregado Bruto</t>
  </si>
  <si>
    <t>Con información disponible al 15 de diciembre del 2021</t>
  </si>
  <si>
    <t>…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</si>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</sst>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-2]\ * #,##0.00_);_([$€-2]\ * \(#,##0.00\);_([$€-2]\ * &quot;-&quot;??_)"/>
    <numFmt numFmtId="166" formatCode="#\ ###\ ###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22" fillId="0" borderId="0" xfId="1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23" fillId="0" borderId="0" xfId="0" applyFont="1"/>
    <xf numFmtId="0" fontId="23" fillId="0" borderId="0" xfId="1" applyFont="1" applyAlignment="1" applyProtection="1">
      <alignment vertical="top"/>
      <protection locked="0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6" fontId="11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9">
          <cell r="Q9">
            <v>808030</v>
          </cell>
          <cell r="AM9">
            <v>1507297</v>
          </cell>
        </row>
        <row r="10">
          <cell r="Q10">
            <v>425958</v>
          </cell>
          <cell r="AM10">
            <v>1291899</v>
          </cell>
        </row>
        <row r="11">
          <cell r="Q11">
            <v>9479441</v>
          </cell>
          <cell r="AM11">
            <v>15775180</v>
          </cell>
        </row>
        <row r="12">
          <cell r="Q12">
            <v>1903806</v>
          </cell>
          <cell r="AM12">
            <v>3311748</v>
          </cell>
        </row>
        <row r="13">
          <cell r="Q13">
            <v>455247</v>
          </cell>
          <cell r="AM13">
            <v>825384</v>
          </cell>
        </row>
        <row r="14">
          <cell r="Q14">
            <v>1547488</v>
          </cell>
          <cell r="AM14">
            <v>2758154</v>
          </cell>
        </row>
        <row r="15">
          <cell r="Q15">
            <v>1215396</v>
          </cell>
          <cell r="AM15">
            <v>1827108</v>
          </cell>
        </row>
        <row r="16">
          <cell r="Q16">
            <v>592266</v>
          </cell>
          <cell r="AM16">
            <v>1132258</v>
          </cell>
        </row>
        <row r="17">
          <cell r="Q17">
            <v>402539</v>
          </cell>
          <cell r="AM17">
            <v>829957</v>
          </cell>
        </row>
        <row r="18">
          <cell r="Q18">
            <v>721544</v>
          </cell>
          <cell r="AM18">
            <v>400232</v>
          </cell>
        </row>
        <row r="19">
          <cell r="Q19">
            <v>1079625</v>
          </cell>
          <cell r="AM19">
            <v>1470519</v>
          </cell>
        </row>
        <row r="20">
          <cell r="Q20">
            <v>2666060</v>
          </cell>
          <cell r="AM20">
            <v>4254697</v>
          </cell>
        </row>
        <row r="22">
          <cell r="Q22">
            <v>21297400</v>
          </cell>
          <cell r="AM22">
            <v>35384433</v>
          </cell>
        </row>
        <row r="37">
          <cell r="Q37">
            <v>3.7940311962962618</v>
          </cell>
          <cell r="AM37">
            <v>4.2597743476629963</v>
          </cell>
        </row>
        <row r="38">
          <cell r="Q38">
            <v>2.0000469540882926</v>
          </cell>
          <cell r="AM38">
            <v>3.6510377317618739</v>
          </cell>
        </row>
        <row r="39">
          <cell r="Q39">
            <v>44.509850967723757</v>
          </cell>
          <cell r="AM39">
            <v>44.582260227258693</v>
          </cell>
        </row>
        <row r="40">
          <cell r="Q40">
            <v>8.9391475015729629</v>
          </cell>
          <cell r="AM40">
            <v>9.3593360673604682</v>
          </cell>
        </row>
        <row r="41">
          <cell r="Q41">
            <v>2.1375707832881008</v>
          </cell>
          <cell r="AM41">
            <v>2.3326189796513059</v>
          </cell>
        </row>
        <row r="42">
          <cell r="Q42">
            <v>7.2660888183534142</v>
          </cell>
          <cell r="AM42">
            <v>7.7948232207083832</v>
          </cell>
        </row>
        <row r="43">
          <cell r="Q43">
            <v>5.7067811094311987</v>
          </cell>
          <cell r="AM43">
            <v>5.1635927019093399</v>
          </cell>
        </row>
        <row r="44">
          <cell r="Q44">
            <v>2.780931005662663</v>
          </cell>
          <cell r="AM44">
            <v>3.1998760584915971</v>
          </cell>
        </row>
        <row r="45">
          <cell r="Q45">
            <v>1.8900851747161624</v>
          </cell>
          <cell r="AM45">
            <v>2.345542741917046</v>
          </cell>
        </row>
        <row r="46">
          <cell r="Q46">
            <v>3.3879440682900261</v>
          </cell>
          <cell r="AM46">
            <v>1.1310962648461824</v>
          </cell>
        </row>
        <row r="47">
          <cell r="Q47">
            <v>5.0692807572755356</v>
          </cell>
          <cell r="AM47">
            <v>4.1558359858415699</v>
          </cell>
        </row>
        <row r="48">
          <cell r="Q48">
            <v>12.518241663301625</v>
          </cell>
          <cell r="AM48">
            <v>12.024205672590544</v>
          </cell>
        </row>
        <row r="50">
          <cell r="Q50">
            <v>100</v>
          </cell>
          <cell r="AM50">
            <v>99.999999999999972</v>
          </cell>
        </row>
        <row r="100">
          <cell r="Q100">
            <v>12.842319884927463</v>
          </cell>
          <cell r="AM100">
            <v>7.6612322743214349</v>
          </cell>
        </row>
        <row r="101">
          <cell r="Q101">
            <v>6.9219994879286588</v>
          </cell>
          <cell r="AM101">
            <v>22.060087226858883</v>
          </cell>
        </row>
        <row r="102">
          <cell r="Q102">
            <v>11.309879851042638</v>
          </cell>
          <cell r="AM102">
            <v>63.638072297034256</v>
          </cell>
        </row>
        <row r="103">
          <cell r="Q103">
            <v>11.227205301124016</v>
          </cell>
          <cell r="AM103">
            <v>11.733129694359448</v>
          </cell>
        </row>
        <row r="104">
          <cell r="Q104">
            <v>9.2646995290966601</v>
          </cell>
          <cell r="AM104">
            <v>4.0840873068493693</v>
          </cell>
        </row>
        <row r="105">
          <cell r="Q105">
            <v>56.087563028091949</v>
          </cell>
          <cell r="AM105">
            <v>3.4455344496693101</v>
          </cell>
        </row>
        <row r="106">
          <cell r="Q106">
            <v>18.686379438303206</v>
          </cell>
          <cell r="AM106">
            <v>2.0651837840486991</v>
          </cell>
        </row>
        <row r="107">
          <cell r="Q107">
            <v>10.38288640887437</v>
          </cell>
          <cell r="AM107">
            <v>11.745079896618364</v>
          </cell>
        </row>
        <row r="108">
          <cell r="Q108">
            <v>46.509410270315527</v>
          </cell>
          <cell r="AM108">
            <v>-0.13712078252335402</v>
          </cell>
        </row>
        <row r="109">
          <cell r="Q109">
            <v>8.5742059067387117</v>
          </cell>
          <cell r="AM109">
            <v>-1.6346034723449918</v>
          </cell>
        </row>
        <row r="110">
          <cell r="Q110">
            <v>6.1205653472674868</v>
          </cell>
          <cell r="AM110">
            <v>-1.4421965892781401</v>
          </cell>
        </row>
        <row r="111">
          <cell r="Q111">
            <v>6.3519740293207292</v>
          </cell>
          <cell r="AM111">
            <v>-1.2122185237901135</v>
          </cell>
        </row>
        <row r="113">
          <cell r="Q113">
            <v>13.437811126529169</v>
          </cell>
          <cell r="AM113">
            <v>25.706366973704874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zoomScale="90" zoomScaleNormal="90" zoomScaleSheetLayoutView="90" workbookViewId="0">
      <selection activeCell="M5" activeCellId="1" sqref="P9:P23 M5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4" t="s">
        <v>24</v>
      </c>
      <c r="B1" s="1"/>
      <c r="C1" s="1"/>
      <c r="D1" s="1"/>
      <c r="E1" s="1"/>
      <c r="F1" s="1"/>
      <c r="G1" s="1"/>
      <c r="H1" s="2">
        <v>143</v>
      </c>
      <c r="I1" s="2"/>
      <c r="J1" s="2"/>
      <c r="K1" s="2"/>
      <c r="L1" s="3">
        <v>149</v>
      </c>
      <c r="M1" s="3"/>
    </row>
    <row r="2" spans="1:16" s="4" customFormat="1" ht="18" x14ac:dyDescent="0.2">
      <c r="A2" s="44" t="s">
        <v>30</v>
      </c>
      <c r="L2" s="5"/>
      <c r="M2" s="5"/>
    </row>
    <row r="3" spans="1:16" s="4" customFormat="1" ht="18" x14ac:dyDescent="0.2">
      <c r="A3" s="45" t="s">
        <v>0</v>
      </c>
      <c r="L3" s="5"/>
      <c r="M3" s="5"/>
    </row>
    <row r="4" spans="1:16" s="4" customFormat="1" ht="13.8" x14ac:dyDescent="0.3">
      <c r="A4" s="46" t="s">
        <v>1</v>
      </c>
      <c r="L4" s="5"/>
      <c r="M4" s="5"/>
    </row>
    <row r="5" spans="1:16" s="4" customFormat="1" ht="13.8" x14ac:dyDescent="0.2">
      <c r="A5" s="47" t="s">
        <v>3</v>
      </c>
      <c r="L5" s="5"/>
      <c r="M5" s="5"/>
    </row>
    <row r="6" spans="1:16" s="6" customFormat="1" x14ac:dyDescent="0.2">
      <c r="A6" s="6">
        <v>1</v>
      </c>
      <c r="B6" s="6">
        <v>8</v>
      </c>
      <c r="L6" s="7"/>
      <c r="M6" s="7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8">
        <v>518225</v>
      </c>
      <c r="C9" s="48">
        <v>561166</v>
      </c>
      <c r="D9" s="48">
        <v>531852</v>
      </c>
      <c r="E9" s="48">
        <v>581763</v>
      </c>
      <c r="F9" s="48">
        <v>592336</v>
      </c>
      <c r="G9" s="48">
        <v>614332</v>
      </c>
      <c r="H9" s="48">
        <v>627138</v>
      </c>
      <c r="I9" s="48">
        <v>622352</v>
      </c>
      <c r="J9" s="48">
        <v>668617</v>
      </c>
      <c r="K9" s="48">
        <v>640755</v>
      </c>
      <c r="L9" s="48">
        <v>639524</v>
      </c>
      <c r="M9" s="48">
        <v>707244</v>
      </c>
      <c r="N9" s="48">
        <v>712171</v>
      </c>
      <c r="O9" s="48">
        <v>716070</v>
      </c>
      <c r="P9" s="51">
        <f>+[1]Anc!Q9</f>
        <v>808030</v>
      </c>
    </row>
    <row r="10" spans="1:16" s="15" customFormat="1" ht="20.100000000000001" customHeight="1" x14ac:dyDescent="0.2">
      <c r="A10" s="14" t="s">
        <v>6</v>
      </c>
      <c r="B10" s="48">
        <v>511222</v>
      </c>
      <c r="C10" s="48">
        <v>520079</v>
      </c>
      <c r="D10" s="48">
        <v>521828</v>
      </c>
      <c r="E10" s="48">
        <v>290663</v>
      </c>
      <c r="F10" s="48">
        <v>445756</v>
      </c>
      <c r="G10" s="48">
        <v>256634</v>
      </c>
      <c r="H10" s="48">
        <v>418970</v>
      </c>
      <c r="I10" s="48">
        <v>113610</v>
      </c>
      <c r="J10" s="48">
        <v>187984</v>
      </c>
      <c r="K10" s="48">
        <v>277672</v>
      </c>
      <c r="L10" s="48">
        <v>225494</v>
      </c>
      <c r="M10" s="48">
        <v>471587</v>
      </c>
      <c r="N10" s="48">
        <v>341207</v>
      </c>
      <c r="O10" s="48">
        <v>398382</v>
      </c>
      <c r="P10" s="51">
        <f>+[1]Anc!Q10</f>
        <v>425958</v>
      </c>
    </row>
    <row r="11" spans="1:16" s="15" customFormat="1" ht="20.100000000000001" customHeight="1" x14ac:dyDescent="0.2">
      <c r="A11" s="14" t="s">
        <v>7</v>
      </c>
      <c r="B11" s="48">
        <v>8619875</v>
      </c>
      <c r="C11" s="48">
        <v>9137495</v>
      </c>
      <c r="D11" s="48">
        <v>8674642</v>
      </c>
      <c r="E11" s="48">
        <v>8025809</v>
      </c>
      <c r="F11" s="48">
        <v>7622989</v>
      </c>
      <c r="G11" s="48">
        <v>9049447</v>
      </c>
      <c r="H11" s="48">
        <v>9160733</v>
      </c>
      <c r="I11" s="48">
        <v>7019436</v>
      </c>
      <c r="J11" s="48">
        <v>8314037</v>
      </c>
      <c r="K11" s="48">
        <v>8709061</v>
      </c>
      <c r="L11" s="48">
        <v>9474344</v>
      </c>
      <c r="M11" s="48">
        <v>9740655</v>
      </c>
      <c r="N11" s="48">
        <v>9055616</v>
      </c>
      <c r="O11" s="48">
        <v>8516262</v>
      </c>
      <c r="P11" s="51">
        <f>+[1]Anc!Q11</f>
        <v>9479441</v>
      </c>
    </row>
    <row r="12" spans="1:16" s="15" customFormat="1" ht="20.100000000000001" customHeight="1" x14ac:dyDescent="0.2">
      <c r="A12" s="14" t="s">
        <v>8</v>
      </c>
      <c r="B12" s="48">
        <v>1442956</v>
      </c>
      <c r="C12" s="48">
        <v>1535196</v>
      </c>
      <c r="D12" s="48">
        <v>1346211</v>
      </c>
      <c r="E12" s="48">
        <v>1264894</v>
      </c>
      <c r="F12" s="48">
        <v>1546515</v>
      </c>
      <c r="G12" s="48">
        <v>1483937</v>
      </c>
      <c r="H12" s="48">
        <v>1680376</v>
      </c>
      <c r="I12" s="48">
        <v>1364851</v>
      </c>
      <c r="J12" s="48">
        <v>1453823</v>
      </c>
      <c r="K12" s="48">
        <v>1571053</v>
      </c>
      <c r="L12" s="48">
        <v>1560968</v>
      </c>
      <c r="M12" s="48">
        <v>1918505</v>
      </c>
      <c r="N12" s="48">
        <v>1828793</v>
      </c>
      <c r="O12" s="48">
        <v>1711637</v>
      </c>
      <c r="P12" s="51">
        <f>+[1]Anc!Q12</f>
        <v>1903806</v>
      </c>
    </row>
    <row r="13" spans="1:16" s="15" customFormat="1" ht="20.100000000000001" customHeight="1" x14ac:dyDescent="0.2">
      <c r="A13" s="14" t="s">
        <v>9</v>
      </c>
      <c r="B13" s="48">
        <v>295384</v>
      </c>
      <c r="C13" s="48">
        <v>304877</v>
      </c>
      <c r="D13" s="48">
        <v>295329</v>
      </c>
      <c r="E13" s="48">
        <v>307581</v>
      </c>
      <c r="F13" s="48">
        <v>306494</v>
      </c>
      <c r="G13" s="48">
        <v>315568</v>
      </c>
      <c r="H13" s="48">
        <v>310784</v>
      </c>
      <c r="I13" s="48">
        <v>332714</v>
      </c>
      <c r="J13" s="48">
        <v>372803</v>
      </c>
      <c r="K13" s="48">
        <v>426444</v>
      </c>
      <c r="L13" s="48">
        <v>427496</v>
      </c>
      <c r="M13" s="48">
        <v>427851</v>
      </c>
      <c r="N13" s="48">
        <v>433592</v>
      </c>
      <c r="O13" s="48">
        <v>416646</v>
      </c>
      <c r="P13" s="51">
        <f>+[1]Anc!Q13</f>
        <v>455247</v>
      </c>
    </row>
    <row r="14" spans="1:16" s="15" customFormat="1" ht="20.100000000000001" customHeight="1" x14ac:dyDescent="0.2">
      <c r="A14" s="14" t="s">
        <v>10</v>
      </c>
      <c r="B14" s="48">
        <v>675677</v>
      </c>
      <c r="C14" s="48">
        <v>926851</v>
      </c>
      <c r="D14" s="48">
        <v>978510</v>
      </c>
      <c r="E14" s="48">
        <v>1180138</v>
      </c>
      <c r="F14" s="48">
        <v>1067255</v>
      </c>
      <c r="G14" s="48">
        <v>1015887</v>
      </c>
      <c r="H14" s="48">
        <v>1080541</v>
      </c>
      <c r="I14" s="48">
        <v>1118003</v>
      </c>
      <c r="J14" s="48">
        <v>902723</v>
      </c>
      <c r="K14" s="48">
        <v>825400</v>
      </c>
      <c r="L14" s="48">
        <v>879206</v>
      </c>
      <c r="M14" s="48">
        <v>1065521</v>
      </c>
      <c r="N14" s="48">
        <v>1061300</v>
      </c>
      <c r="O14" s="48">
        <v>991423</v>
      </c>
      <c r="P14" s="51">
        <f>+[1]Anc!Q14</f>
        <v>1547488</v>
      </c>
    </row>
    <row r="15" spans="1:16" s="15" customFormat="1" ht="20.100000000000001" customHeight="1" x14ac:dyDescent="0.2">
      <c r="A15" s="14" t="s">
        <v>11</v>
      </c>
      <c r="B15" s="48">
        <v>686766</v>
      </c>
      <c r="C15" s="48">
        <v>758527</v>
      </c>
      <c r="D15" s="48">
        <v>738181</v>
      </c>
      <c r="E15" s="48">
        <v>830770</v>
      </c>
      <c r="F15" s="48">
        <v>895646</v>
      </c>
      <c r="G15" s="48">
        <v>976414</v>
      </c>
      <c r="H15" s="48">
        <v>1032190</v>
      </c>
      <c r="I15" s="48">
        <v>1047379</v>
      </c>
      <c r="J15" s="48">
        <v>1081300</v>
      </c>
      <c r="K15" s="48">
        <v>1102788</v>
      </c>
      <c r="L15" s="48">
        <v>1112762</v>
      </c>
      <c r="M15" s="48">
        <v>1152076</v>
      </c>
      <c r="N15" s="48">
        <v>1181314</v>
      </c>
      <c r="O15" s="48">
        <v>1024040</v>
      </c>
      <c r="P15" s="51">
        <f>+[1]Anc!Q15</f>
        <v>1215396</v>
      </c>
    </row>
    <row r="16" spans="1:16" s="15" customFormat="1" ht="20.100000000000001" customHeight="1" x14ac:dyDescent="0.2">
      <c r="A16" s="14" t="s">
        <v>12</v>
      </c>
      <c r="B16" s="48">
        <v>383266</v>
      </c>
      <c r="C16" s="48">
        <v>418688</v>
      </c>
      <c r="D16" s="48">
        <v>409818</v>
      </c>
      <c r="E16" s="48">
        <v>459516</v>
      </c>
      <c r="F16" s="48">
        <v>502786</v>
      </c>
      <c r="G16" s="48">
        <v>544091</v>
      </c>
      <c r="H16" s="48">
        <v>576399</v>
      </c>
      <c r="I16" s="48">
        <v>597444</v>
      </c>
      <c r="J16" s="48">
        <v>618801</v>
      </c>
      <c r="K16" s="48">
        <v>636535</v>
      </c>
      <c r="L16" s="48">
        <v>656527</v>
      </c>
      <c r="M16" s="48">
        <v>681693</v>
      </c>
      <c r="N16" s="48">
        <v>699392</v>
      </c>
      <c r="O16" s="48">
        <v>536556</v>
      </c>
      <c r="P16" s="51">
        <f>+[1]Anc!Q16</f>
        <v>592266</v>
      </c>
    </row>
    <row r="17" spans="1:16" s="15" customFormat="1" ht="20.100000000000001" customHeight="1" x14ac:dyDescent="0.2">
      <c r="A17" s="14" t="s">
        <v>13</v>
      </c>
      <c r="B17" s="48">
        <v>287440</v>
      </c>
      <c r="C17" s="48">
        <v>313264</v>
      </c>
      <c r="D17" s="48">
        <v>314114</v>
      </c>
      <c r="E17" s="48">
        <v>341108</v>
      </c>
      <c r="F17" s="48">
        <v>370467</v>
      </c>
      <c r="G17" s="48">
        <v>406744</v>
      </c>
      <c r="H17" s="48">
        <v>430067</v>
      </c>
      <c r="I17" s="48">
        <v>447866</v>
      </c>
      <c r="J17" s="48">
        <v>462698</v>
      </c>
      <c r="K17" s="48">
        <v>478076</v>
      </c>
      <c r="L17" s="48">
        <v>483943</v>
      </c>
      <c r="M17" s="48">
        <v>500667</v>
      </c>
      <c r="N17" s="48">
        <v>523938</v>
      </c>
      <c r="O17" s="48">
        <v>274753</v>
      </c>
      <c r="P17" s="51">
        <f>+[1]Anc!Q17</f>
        <v>402539</v>
      </c>
    </row>
    <row r="18" spans="1:16" s="15" customFormat="1" ht="20.100000000000001" customHeight="1" x14ac:dyDescent="0.2">
      <c r="A18" s="14" t="s">
        <v>14</v>
      </c>
      <c r="B18" s="48">
        <v>171557</v>
      </c>
      <c r="C18" s="48">
        <v>206217</v>
      </c>
      <c r="D18" s="48">
        <v>217606</v>
      </c>
      <c r="E18" s="48">
        <v>247149</v>
      </c>
      <c r="F18" s="48">
        <v>280965</v>
      </c>
      <c r="G18" s="48">
        <v>321793</v>
      </c>
      <c r="H18" s="48">
        <v>357779</v>
      </c>
      <c r="I18" s="48">
        <v>391962</v>
      </c>
      <c r="J18" s="48">
        <v>424520</v>
      </c>
      <c r="K18" s="48">
        <v>474820</v>
      </c>
      <c r="L18" s="48">
        <v>530024</v>
      </c>
      <c r="M18" s="48">
        <v>579076</v>
      </c>
      <c r="N18" s="48">
        <v>623821</v>
      </c>
      <c r="O18" s="48">
        <v>664563</v>
      </c>
      <c r="P18" s="51">
        <f>+[1]Anc!Q18</f>
        <v>721544</v>
      </c>
    </row>
    <row r="19" spans="1:16" s="15" customFormat="1" ht="20.100000000000001" customHeight="1" x14ac:dyDescent="0.2">
      <c r="A19" s="14" t="s">
        <v>15</v>
      </c>
      <c r="B19" s="48">
        <v>401955</v>
      </c>
      <c r="C19" s="48">
        <v>434462</v>
      </c>
      <c r="D19" s="48">
        <v>532086</v>
      </c>
      <c r="E19" s="48">
        <v>579696</v>
      </c>
      <c r="F19" s="48">
        <v>600140</v>
      </c>
      <c r="G19" s="48">
        <v>654917</v>
      </c>
      <c r="H19" s="48">
        <v>702975</v>
      </c>
      <c r="I19" s="48">
        <v>759830</v>
      </c>
      <c r="J19" s="48">
        <v>804753</v>
      </c>
      <c r="K19" s="48">
        <v>851789</v>
      </c>
      <c r="L19" s="48">
        <v>895424</v>
      </c>
      <c r="M19" s="48">
        <v>942826</v>
      </c>
      <c r="N19" s="48">
        <v>964022</v>
      </c>
      <c r="O19" s="48">
        <v>1017357</v>
      </c>
      <c r="P19" s="51">
        <f>+[1]Anc!Q19</f>
        <v>1079625</v>
      </c>
    </row>
    <row r="20" spans="1:16" s="15" customFormat="1" ht="20.100000000000001" customHeight="1" x14ac:dyDescent="0.2">
      <c r="A20" s="14" t="s">
        <v>16</v>
      </c>
      <c r="B20" s="48">
        <v>1678448</v>
      </c>
      <c r="C20" s="48">
        <v>1737766</v>
      </c>
      <c r="D20" s="48">
        <v>1840649</v>
      </c>
      <c r="E20" s="48">
        <v>1904128</v>
      </c>
      <c r="F20" s="48">
        <v>1924338</v>
      </c>
      <c r="G20" s="48">
        <v>2027183</v>
      </c>
      <c r="H20" s="48">
        <v>2100891</v>
      </c>
      <c r="I20" s="48">
        <v>2212818</v>
      </c>
      <c r="J20" s="48">
        <v>2292562</v>
      </c>
      <c r="K20" s="48">
        <v>2371303</v>
      </c>
      <c r="L20" s="48">
        <v>2431742</v>
      </c>
      <c r="M20" s="48">
        <v>2524638</v>
      </c>
      <c r="N20" s="48">
        <v>2633927</v>
      </c>
      <c r="O20" s="48">
        <v>2506827</v>
      </c>
      <c r="P20" s="51">
        <f>+[1]Anc!Q20</f>
        <v>2666060</v>
      </c>
    </row>
    <row r="21" spans="1:16" s="15" customFormat="1" ht="7.5" customHeight="1" x14ac:dyDescent="0.2">
      <c r="A21" s="14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8"/>
    </row>
    <row r="22" spans="1:16" s="17" customFormat="1" ht="20.100000000000001" customHeight="1" x14ac:dyDescent="0.2">
      <c r="A22" s="16" t="s">
        <v>17</v>
      </c>
      <c r="B22" s="50">
        <v>15672771</v>
      </c>
      <c r="C22" s="50">
        <v>16854588</v>
      </c>
      <c r="D22" s="50">
        <v>16400826</v>
      </c>
      <c r="E22" s="50">
        <v>16013215</v>
      </c>
      <c r="F22" s="50">
        <v>16155687</v>
      </c>
      <c r="G22" s="50">
        <v>17666947</v>
      </c>
      <c r="H22" s="50">
        <v>18478843</v>
      </c>
      <c r="I22" s="50">
        <v>16028265</v>
      </c>
      <c r="J22" s="50">
        <v>17584621</v>
      </c>
      <c r="K22" s="50">
        <v>18365696</v>
      </c>
      <c r="L22" s="50">
        <v>19317454</v>
      </c>
      <c r="M22" s="50">
        <v>20712339</v>
      </c>
      <c r="N22" s="50">
        <v>20059093</v>
      </c>
      <c r="O22" s="50">
        <v>18774516</v>
      </c>
      <c r="P22" s="50">
        <f>+[1]Anc!Q22</f>
        <v>21297400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6" s="21" customFormat="1" ht="10.65" customHeight="1" x14ac:dyDescent="0.2">
      <c r="A25" s="20" t="s">
        <v>18</v>
      </c>
      <c r="C25" s="22">
        <v>1778775</v>
      </c>
      <c r="D25" s="22">
        <v>1930947</v>
      </c>
      <c r="E25" s="22">
        <v>2058318</v>
      </c>
      <c r="F25" s="22">
        <v>2210682</v>
      </c>
      <c r="G25" s="22">
        <v>2287107</v>
      </c>
      <c r="H25" s="22">
        <v>2551601</v>
      </c>
      <c r="I25" s="22">
        <v>2682266</v>
      </c>
      <c r="J25" s="22">
        <v>2824396</v>
      </c>
      <c r="K25" s="22">
        <v>2797856</v>
      </c>
      <c r="L25" s="22">
        <v>2797856</v>
      </c>
      <c r="M25" s="23"/>
    </row>
    <row r="26" spans="1:16" s="21" customFormat="1" ht="10.65" customHeight="1" x14ac:dyDescent="0.2">
      <c r="A26" s="20" t="s">
        <v>31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topLeftCell="A4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4" t="s">
        <v>25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6" s="4" customFormat="1" ht="18" x14ac:dyDescent="0.2">
      <c r="A2" s="44" t="s">
        <v>30</v>
      </c>
      <c r="L2" s="5"/>
      <c r="M2" s="5"/>
    </row>
    <row r="3" spans="1:16" s="4" customFormat="1" ht="18" x14ac:dyDescent="0.2">
      <c r="A3" s="45" t="s">
        <v>0</v>
      </c>
      <c r="L3" s="5"/>
      <c r="M3" s="5"/>
    </row>
    <row r="4" spans="1:16" s="4" customFormat="1" ht="13.8" x14ac:dyDescent="0.3">
      <c r="A4" s="46" t="s">
        <v>1</v>
      </c>
      <c r="L4" s="5"/>
      <c r="M4" s="5"/>
    </row>
    <row r="5" spans="1:16" s="4" customFormat="1" ht="13.8" x14ac:dyDescent="0.2">
      <c r="A5" s="47" t="s">
        <v>19</v>
      </c>
      <c r="L5" s="5"/>
      <c r="M5" s="5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27">
        <v>3.306530797904212</v>
      </c>
      <c r="C9" s="27">
        <v>3.329455457469503</v>
      </c>
      <c r="D9" s="27">
        <v>3.2428366717627513</v>
      </c>
      <c r="E9" s="27">
        <v>3.6330181041096372</v>
      </c>
      <c r="F9" s="27">
        <v>3.666424089548157</v>
      </c>
      <c r="G9" s="27">
        <v>3.4772957659294503</v>
      </c>
      <c r="H9" s="27">
        <v>3.3938163769235987</v>
      </c>
      <c r="I9" s="27">
        <v>3.8828407191920022</v>
      </c>
      <c r="J9" s="27">
        <v>3.8022826878099902</v>
      </c>
      <c r="K9" s="27">
        <v>3.4888685950154028</v>
      </c>
      <c r="L9" s="27">
        <v>3.3106019043710417</v>
      </c>
      <c r="M9" s="27">
        <v>3.4146022812778414</v>
      </c>
      <c r="N9" s="27">
        <v>3.5503649143059457</v>
      </c>
      <c r="O9" s="27">
        <v>3.8140530493569047</v>
      </c>
      <c r="P9" s="27">
        <f>+[1]Anc!Q37</f>
        <v>3.7940311962962618</v>
      </c>
    </row>
    <row r="10" spans="1:16" s="15" customFormat="1" ht="20.100000000000001" customHeight="1" x14ac:dyDescent="0.2">
      <c r="A10" s="14" t="s">
        <v>6</v>
      </c>
      <c r="B10" s="27">
        <v>3.2618482079525055</v>
      </c>
      <c r="C10" s="27">
        <v>3.0856820706623029</v>
      </c>
      <c r="D10" s="27">
        <v>3.1817177988474485</v>
      </c>
      <c r="E10" s="27">
        <v>1.8151445540448934</v>
      </c>
      <c r="F10" s="27">
        <v>2.7591274824772229</v>
      </c>
      <c r="G10" s="27">
        <v>1.4526222329189078</v>
      </c>
      <c r="H10" s="27">
        <v>2.2672956310089325</v>
      </c>
      <c r="I10" s="27">
        <v>0.70881034222980466</v>
      </c>
      <c r="J10" s="27">
        <v>1.0690250304513245</v>
      </c>
      <c r="K10" s="27">
        <v>1.5119056745793897</v>
      </c>
      <c r="L10" s="27">
        <v>1.1673070374594914</v>
      </c>
      <c r="M10" s="27">
        <v>2.2768408724866855</v>
      </c>
      <c r="N10" s="27">
        <v>1.7010091134230247</v>
      </c>
      <c r="O10" s="27">
        <v>2.1219295346947957</v>
      </c>
      <c r="P10" s="27">
        <f>+[1]Anc!Q38</f>
        <v>2.0000469540882926</v>
      </c>
    </row>
    <row r="11" spans="1:16" s="15" customFormat="1" ht="20.100000000000001" customHeight="1" x14ac:dyDescent="0.2">
      <c r="A11" s="14" t="s">
        <v>7</v>
      </c>
      <c r="B11" s="27">
        <v>54.999048987572138</v>
      </c>
      <c r="C11" s="27">
        <v>54.213695404479779</v>
      </c>
      <c r="D11" s="27">
        <v>52.891494611307991</v>
      </c>
      <c r="E11" s="27">
        <v>50.119910336556408</v>
      </c>
      <c r="F11" s="27">
        <v>47.184554887699917</v>
      </c>
      <c r="G11" s="27">
        <v>51.22247211133876</v>
      </c>
      <c r="H11" s="27">
        <v>49.574169768096411</v>
      </c>
      <c r="I11" s="27">
        <v>43.794109967610346</v>
      </c>
      <c r="J11" s="27">
        <v>47.280160317359126</v>
      </c>
      <c r="K11" s="27">
        <v>47.420261121604099</v>
      </c>
      <c r="L11" s="27">
        <v>49.045510862870437</v>
      </c>
      <c r="M11" s="27">
        <v>47.028271408651619</v>
      </c>
      <c r="N11" s="27">
        <v>45.144693232141655</v>
      </c>
      <c r="O11" s="27">
        <v>45.360753907051453</v>
      </c>
      <c r="P11" s="27">
        <f>+[1]Anc!Q39</f>
        <v>44.509850967723757</v>
      </c>
    </row>
    <row r="12" spans="1:16" s="15" customFormat="1" ht="20.100000000000001" customHeight="1" x14ac:dyDescent="0.2">
      <c r="A12" s="14" t="s">
        <v>8</v>
      </c>
      <c r="B12" s="27">
        <v>9.2067701365635983</v>
      </c>
      <c r="C12" s="27">
        <v>9.1084753896090476</v>
      </c>
      <c r="D12" s="27">
        <v>8.2081902460278524</v>
      </c>
      <c r="E12" s="27">
        <v>7.8990633673500286</v>
      </c>
      <c r="F12" s="27">
        <v>9.572573422597257</v>
      </c>
      <c r="G12" s="27">
        <v>8.399510113433859</v>
      </c>
      <c r="H12" s="27">
        <v>9.0935130516558846</v>
      </c>
      <c r="I12" s="27">
        <v>8.5152759827716853</v>
      </c>
      <c r="J12" s="27">
        <v>8.2675822242628936</v>
      </c>
      <c r="K12" s="27">
        <v>8.5542796744539373</v>
      </c>
      <c r="L12" s="27">
        <v>8.0806093805115324</v>
      </c>
      <c r="M12" s="27">
        <v>9.262618770386096</v>
      </c>
      <c r="N12" s="27">
        <v>9.1170273750662609</v>
      </c>
      <c r="O12" s="27">
        <v>9.1168102549221501</v>
      </c>
      <c r="P12" s="27">
        <f>+[1]Anc!Q40</f>
        <v>8.9391475015729629</v>
      </c>
    </row>
    <row r="13" spans="1:16" s="15" customFormat="1" ht="20.100000000000001" customHeight="1" x14ac:dyDescent="0.2">
      <c r="A13" s="14" t="s">
        <v>9</v>
      </c>
      <c r="B13" s="27">
        <v>1.8846954377116847</v>
      </c>
      <c r="C13" s="27">
        <v>1.8088665234653023</v>
      </c>
      <c r="D13" s="27">
        <v>1.8006958917800846</v>
      </c>
      <c r="E13" s="27">
        <v>1.9207947935502023</v>
      </c>
      <c r="F13" s="27">
        <v>1.8971276182807948</v>
      </c>
      <c r="G13" s="27">
        <v>1.7862056188881985</v>
      </c>
      <c r="H13" s="27">
        <v>1.6818368985547418</v>
      </c>
      <c r="I13" s="27">
        <v>2.0757954775516874</v>
      </c>
      <c r="J13" s="27">
        <v>2.1200513789862176</v>
      </c>
      <c r="K13" s="27">
        <v>2.321959374695084</v>
      </c>
      <c r="L13" s="27">
        <v>2.2130038461590229</v>
      </c>
      <c r="M13" s="27">
        <v>2.0656817175501039</v>
      </c>
      <c r="N13" s="27">
        <v>2.1615733074272101</v>
      </c>
      <c r="O13" s="27">
        <v>2.2192103380987294</v>
      </c>
      <c r="P13" s="27">
        <f>+[1]Anc!Q41</f>
        <v>2.1375707832881008</v>
      </c>
    </row>
    <row r="14" spans="1:16" s="15" customFormat="1" ht="20.100000000000001" customHeight="1" x14ac:dyDescent="0.2">
      <c r="A14" s="14" t="s">
        <v>10</v>
      </c>
      <c r="B14" s="27">
        <v>4.311152124917796</v>
      </c>
      <c r="C14" s="27">
        <v>5.4991020842514811</v>
      </c>
      <c r="D14" s="27">
        <v>5.966223896284248</v>
      </c>
      <c r="E14" s="27">
        <v>7.3697755260264728</v>
      </c>
      <c r="F14" s="27">
        <v>6.6060638585038207</v>
      </c>
      <c r="G14" s="27">
        <v>5.7502125296464639</v>
      </c>
      <c r="H14" s="27">
        <v>5.8474494317636658</v>
      </c>
      <c r="I14" s="27">
        <v>6.9751966292047207</v>
      </c>
      <c r="J14" s="27">
        <v>5.1335937237430365</v>
      </c>
      <c r="K14" s="27">
        <v>4.4942484074657454</v>
      </c>
      <c r="L14" s="27">
        <v>4.5513554736561037</v>
      </c>
      <c r="M14" s="27">
        <v>5.1443779478503124</v>
      </c>
      <c r="N14" s="27">
        <v>5.2908673388173639</v>
      </c>
      <c r="O14" s="27">
        <v>5.2806847324319843</v>
      </c>
      <c r="P14" s="27">
        <f>+[1]Anc!Q42</f>
        <v>7.2660888183534142</v>
      </c>
    </row>
    <row r="15" spans="1:16" s="15" customFormat="1" ht="20.100000000000001" customHeight="1" x14ac:dyDescent="0.2">
      <c r="A15" s="14" t="s">
        <v>11</v>
      </c>
      <c r="B15" s="27">
        <v>4.3819054077929165</v>
      </c>
      <c r="C15" s="27">
        <v>4.5004185210578864</v>
      </c>
      <c r="D15" s="27">
        <v>4.500876968025878</v>
      </c>
      <c r="E15" s="27">
        <v>5.1880275135255474</v>
      </c>
      <c r="F15" s="27">
        <v>5.5438434775320911</v>
      </c>
      <c r="G15" s="27">
        <v>5.5267839995218191</v>
      </c>
      <c r="H15" s="27">
        <v>5.5857934395567943</v>
      </c>
      <c r="I15" s="27">
        <v>6.5345750148253723</v>
      </c>
      <c r="J15" s="27">
        <v>6.1491231457305791</v>
      </c>
      <c r="K15" s="27">
        <v>6.0046077208290933</v>
      </c>
      <c r="L15" s="27">
        <v>5.7603967893491559</v>
      </c>
      <c r="M15" s="27">
        <v>5.5622689450959637</v>
      </c>
      <c r="N15" s="27">
        <v>5.8891695651443463</v>
      </c>
      <c r="O15" s="27">
        <v>5.4544149100834343</v>
      </c>
      <c r="P15" s="27">
        <f>+[1]Anc!Q43</f>
        <v>5.7067811094311987</v>
      </c>
    </row>
    <row r="16" spans="1:16" s="15" customFormat="1" ht="20.100000000000001" customHeight="1" x14ac:dyDescent="0.2">
      <c r="A16" s="14" t="s">
        <v>12</v>
      </c>
      <c r="B16" s="27">
        <v>2.4454258918221927</v>
      </c>
      <c r="C16" s="27">
        <v>2.4841188642522738</v>
      </c>
      <c r="D16" s="27">
        <v>2.4987643915007696</v>
      </c>
      <c r="E16" s="27">
        <v>2.869604885714705</v>
      </c>
      <c r="F16" s="27">
        <v>3.1121301124489475</v>
      </c>
      <c r="G16" s="27">
        <v>3.079711508728701</v>
      </c>
      <c r="H16" s="27">
        <v>3.119237497715631</v>
      </c>
      <c r="I16" s="27">
        <v>3.7274402438442338</v>
      </c>
      <c r="J16" s="27">
        <v>3.5189896899114288</v>
      </c>
      <c r="K16" s="27">
        <v>3.465890974129159</v>
      </c>
      <c r="L16" s="27">
        <v>3.3986207499187002</v>
      </c>
      <c r="M16" s="27">
        <v>3.2912410327003627</v>
      </c>
      <c r="N16" s="27">
        <v>3.4866581455103676</v>
      </c>
      <c r="O16" s="27">
        <v>2.8578952448095065</v>
      </c>
      <c r="P16" s="27">
        <f>+[1]Anc!Q44</f>
        <v>2.780931005662663</v>
      </c>
    </row>
    <row r="17" spans="1:16" s="15" customFormat="1" ht="20.100000000000001" customHeight="1" x14ac:dyDescent="0.2">
      <c r="A17" s="14" t="s">
        <v>13</v>
      </c>
      <c r="B17" s="27">
        <v>1.834008804186573</v>
      </c>
      <c r="C17" s="27">
        <v>1.858627455028862</v>
      </c>
      <c r="D17" s="27">
        <v>1.9152328059574559</v>
      </c>
      <c r="E17" s="27">
        <v>2.130165616336257</v>
      </c>
      <c r="F17" s="27">
        <v>2.2931058270688207</v>
      </c>
      <c r="G17" s="27">
        <v>2.3022879957697273</v>
      </c>
      <c r="H17" s="27">
        <v>2.3273480920856358</v>
      </c>
      <c r="I17" s="27">
        <v>2.7942263245585219</v>
      </c>
      <c r="J17" s="27">
        <v>2.6312651264988878</v>
      </c>
      <c r="K17" s="27">
        <v>2.6030921997184318</v>
      </c>
      <c r="L17" s="27">
        <v>2.5052110904470122</v>
      </c>
      <c r="M17" s="27">
        <v>2.4172402740221659</v>
      </c>
      <c r="N17" s="27">
        <v>2.6119725353484329</v>
      </c>
      <c r="O17" s="27">
        <v>1.4634358616754755</v>
      </c>
      <c r="P17" s="27">
        <f>+[1]Anc!Q45</f>
        <v>1.8900851747161624</v>
      </c>
    </row>
    <row r="18" spans="1:16" s="15" customFormat="1" ht="20.100000000000001" customHeight="1" x14ac:dyDescent="0.2">
      <c r="A18" s="14" t="s">
        <v>14</v>
      </c>
      <c r="B18" s="27">
        <v>1.0946181756882687</v>
      </c>
      <c r="C18" s="27">
        <v>1.2235066202745508</v>
      </c>
      <c r="D18" s="27">
        <v>1.3267990282928432</v>
      </c>
      <c r="E18" s="27">
        <v>1.5434064926999356</v>
      </c>
      <c r="F18" s="27">
        <v>1.7391089589690614</v>
      </c>
      <c r="G18" s="27">
        <v>1.8214409088338805</v>
      </c>
      <c r="H18" s="27">
        <v>1.9361547689971714</v>
      </c>
      <c r="I18" s="27">
        <v>2.4454424730312359</v>
      </c>
      <c r="J18" s="27">
        <v>2.4141549596093088</v>
      </c>
      <c r="K18" s="27">
        <v>2.5853634950725528</v>
      </c>
      <c r="L18" s="27">
        <v>2.7437570189114986</v>
      </c>
      <c r="M18" s="27">
        <v>2.7958020578940892</v>
      </c>
      <c r="N18" s="27">
        <v>3.1099162858460252</v>
      </c>
      <c r="O18" s="27">
        <v>3.5397077613079344</v>
      </c>
      <c r="P18" s="27">
        <f>+[1]Anc!Q46</f>
        <v>3.3879440682900261</v>
      </c>
    </row>
    <row r="19" spans="1:16" s="15" customFormat="1" ht="20.100000000000001" customHeight="1" x14ac:dyDescent="0.2">
      <c r="A19" s="14" t="s">
        <v>15</v>
      </c>
      <c r="B19" s="27">
        <v>2.5646709187545711</v>
      </c>
      <c r="C19" s="27">
        <v>2.5777076247725543</v>
      </c>
      <c r="D19" s="27">
        <v>3.2442634291711894</v>
      </c>
      <c r="E19" s="27">
        <v>3.620110015384169</v>
      </c>
      <c r="F19" s="27">
        <v>3.7147290610420964</v>
      </c>
      <c r="G19" s="27">
        <v>3.7070185358002146</v>
      </c>
      <c r="H19" s="27">
        <v>3.804215447904395</v>
      </c>
      <c r="I19" s="27">
        <v>4.7405629991767668</v>
      </c>
      <c r="J19" s="27">
        <v>4.5764591684972915</v>
      </c>
      <c r="K19" s="27">
        <v>4.6379347670787974</v>
      </c>
      <c r="L19" s="27">
        <v>4.635310636691564</v>
      </c>
      <c r="M19" s="27">
        <v>4.5520015870732902</v>
      </c>
      <c r="N19" s="27">
        <v>4.8059102173762298</v>
      </c>
      <c r="O19" s="27">
        <v>5.4188187860608501</v>
      </c>
      <c r="P19" s="27">
        <f>+[1]Anc!Q47</f>
        <v>5.0692807572755356</v>
      </c>
    </row>
    <row r="20" spans="1:16" s="15" customFormat="1" ht="20.100000000000001" customHeight="1" x14ac:dyDescent="0.2">
      <c r="A20" s="14" t="s">
        <v>16</v>
      </c>
      <c r="B20" s="27">
        <v>10.709325109133541</v>
      </c>
      <c r="C20" s="27">
        <v>10.310343984676457</v>
      </c>
      <c r="D20" s="27">
        <v>11.222904261041487</v>
      </c>
      <c r="E20" s="27">
        <v>11.89097879470175</v>
      </c>
      <c r="F20" s="27">
        <v>11.911211203831815</v>
      </c>
      <c r="G20" s="27">
        <v>11.474438679190015</v>
      </c>
      <c r="H20" s="27">
        <v>11.369169595737135</v>
      </c>
      <c r="I20" s="27">
        <v>13.805723826003625</v>
      </c>
      <c r="J20" s="27">
        <v>13.037312547139912</v>
      </c>
      <c r="K20" s="27">
        <v>12.911587995358303</v>
      </c>
      <c r="L20" s="27">
        <v>12.588315209654441</v>
      </c>
      <c r="M20" s="27">
        <v>12.189053105011462</v>
      </c>
      <c r="N20" s="27">
        <v>13.130837969593143</v>
      </c>
      <c r="O20" s="27">
        <v>13.352285619506782</v>
      </c>
      <c r="P20" s="27">
        <f>+[1]Anc!Q48</f>
        <v>12.518241663301625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5" customFormat="1" ht="20.100000000000001" customHeight="1" x14ac:dyDescent="0.2">
      <c r="A22" s="16" t="s">
        <v>17</v>
      </c>
      <c r="B22" s="28">
        <v>100</v>
      </c>
      <c r="C22" s="28">
        <v>100</v>
      </c>
      <c r="D22" s="28">
        <v>100</v>
      </c>
      <c r="E22" s="28">
        <v>100.00000000000001</v>
      </c>
      <c r="F22" s="28">
        <v>99.999999999999986</v>
      </c>
      <c r="G22" s="28">
        <v>100.00000000000001</v>
      </c>
      <c r="H22" s="28">
        <v>100</v>
      </c>
      <c r="I22" s="28">
        <v>100</v>
      </c>
      <c r="J22" s="28">
        <v>100</v>
      </c>
      <c r="K22" s="28">
        <v>100</v>
      </c>
      <c r="L22" s="28">
        <v>100</v>
      </c>
      <c r="M22" s="28">
        <v>100</v>
      </c>
      <c r="N22" s="28">
        <v>100.00000000000001</v>
      </c>
      <c r="O22" s="28">
        <v>100.00000000000001</v>
      </c>
      <c r="P22" s="28">
        <f>+[1]Anc!Q50</f>
        <v>100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  <c r="O24" s="13"/>
    </row>
    <row r="25" spans="1:16" s="21" customFormat="1" ht="9.6" x14ac:dyDescent="0.2">
      <c r="A25" s="21" t="s">
        <v>20</v>
      </c>
      <c r="B25" s="26"/>
      <c r="C25" s="20"/>
      <c r="M25" s="23"/>
    </row>
    <row r="26" spans="1:16" s="21" customFormat="1" ht="10.65" customHeight="1" x14ac:dyDescent="0.2">
      <c r="A26" s="20" t="s">
        <v>18</v>
      </c>
      <c r="B26" s="26"/>
      <c r="C26" s="20"/>
      <c r="M26" s="23"/>
    </row>
    <row r="27" spans="1:16" s="21" customFormat="1" ht="10.65" customHeight="1" x14ac:dyDescent="0.2">
      <c r="A27" s="20" t="s">
        <v>31</v>
      </c>
      <c r="L27" s="23"/>
      <c r="M27" s="23"/>
    </row>
    <row r="28" spans="1:16" ht="6.15" customHeight="1" x14ac:dyDescent="0.2">
      <c r="A28" s="29"/>
    </row>
    <row r="29" spans="1:16" ht="11.25" hidden="1" customHeight="1" x14ac:dyDescent="0.2">
      <c r="A29" s="29"/>
    </row>
    <row r="30" spans="1:16" hidden="1" x14ac:dyDescent="0.2">
      <c r="A30" s="29"/>
    </row>
    <row r="31" spans="1:16" s="31" customFormat="1" hidden="1" x14ac:dyDescent="0.2">
      <c r="A31" s="30"/>
      <c r="L31" s="32"/>
      <c r="M31" s="32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showGridLines="0" zoomScale="90" zoomScaleNormal="90" zoomScaleSheetLayoutView="90" workbookViewId="0">
      <selection activeCell="P23" sqref="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4" t="s">
        <v>26</v>
      </c>
      <c r="B1" s="1"/>
      <c r="C1" s="36"/>
      <c r="D1" s="36"/>
      <c r="E1" s="36"/>
      <c r="F1" s="36"/>
      <c r="G1" s="36"/>
      <c r="H1" s="37"/>
      <c r="I1" s="37"/>
      <c r="J1" s="37"/>
      <c r="K1" s="37"/>
      <c r="L1" s="3"/>
      <c r="M1" s="3"/>
      <c r="N1" s="35"/>
      <c r="O1" s="35"/>
    </row>
    <row r="2" spans="1:16" s="4" customFormat="1" ht="18" x14ac:dyDescent="0.2">
      <c r="A2" s="44" t="s">
        <v>30</v>
      </c>
      <c r="L2" s="5"/>
      <c r="M2" s="5"/>
      <c r="N2" s="35"/>
      <c r="O2" s="35"/>
    </row>
    <row r="3" spans="1:16" s="4" customFormat="1" ht="18" x14ac:dyDescent="0.2">
      <c r="A3" s="45" t="s">
        <v>0</v>
      </c>
      <c r="L3" s="5"/>
      <c r="M3" s="5"/>
      <c r="N3" s="35"/>
      <c r="O3" s="35"/>
    </row>
    <row r="4" spans="1:16" s="4" customFormat="1" ht="13.8" x14ac:dyDescent="0.3">
      <c r="A4" s="46" t="s">
        <v>1</v>
      </c>
      <c r="L4" s="5"/>
      <c r="M4" s="5"/>
    </row>
    <row r="5" spans="1:16" s="4" customFormat="1" ht="13.8" x14ac:dyDescent="0.2">
      <c r="A5" s="47" t="s">
        <v>21</v>
      </c>
      <c r="L5" s="5"/>
      <c r="M5" s="5"/>
    </row>
    <row r="6" spans="1:16" x14ac:dyDescent="0.2">
      <c r="H6" s="39"/>
      <c r="I6" s="39"/>
      <c r="J6" s="39"/>
      <c r="K6" s="39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6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1" t="s">
        <v>32</v>
      </c>
      <c r="C9" s="41">
        <v>8.2861691350282172</v>
      </c>
      <c r="D9" s="41">
        <v>-5.2237662296005141</v>
      </c>
      <c r="E9" s="41">
        <v>9.3843776088084638</v>
      </c>
      <c r="F9" s="41">
        <v>1.8174067446709472</v>
      </c>
      <c r="G9" s="41">
        <v>3.713432916452831</v>
      </c>
      <c r="H9" s="41">
        <v>2.0845406067077761</v>
      </c>
      <c r="I9" s="41">
        <v>-0.76314941846929685</v>
      </c>
      <c r="J9" s="41">
        <v>7.4338959302773873</v>
      </c>
      <c r="K9" s="41">
        <v>-4.1671091222628291</v>
      </c>
      <c r="L9" s="41">
        <v>-0.19211711184462388</v>
      </c>
      <c r="M9" s="41">
        <v>10.589125662211259</v>
      </c>
      <c r="N9" s="41">
        <v>0.69664783299681687</v>
      </c>
      <c r="O9" s="41">
        <v>0.54748087186926853</v>
      </c>
      <c r="P9" s="41">
        <f>+[1]Anc!Q100</f>
        <v>12.842319884927463</v>
      </c>
    </row>
    <row r="10" spans="1:16" s="15" customFormat="1" ht="20.100000000000001" customHeight="1" x14ac:dyDescent="0.2">
      <c r="A10" s="14" t="s">
        <v>6</v>
      </c>
      <c r="B10" s="41" t="s">
        <v>32</v>
      </c>
      <c r="C10" s="41">
        <v>1.7325154238276212</v>
      </c>
      <c r="D10" s="41">
        <v>0.33629506286546018</v>
      </c>
      <c r="E10" s="41">
        <v>-44.299079390143881</v>
      </c>
      <c r="F10" s="41">
        <v>53.358356584773446</v>
      </c>
      <c r="G10" s="41">
        <v>-42.42724719353189</v>
      </c>
      <c r="H10" s="41">
        <v>63.25584295144057</v>
      </c>
      <c r="I10" s="41">
        <v>-72.883500011934032</v>
      </c>
      <c r="J10" s="41">
        <v>65.464307719390888</v>
      </c>
      <c r="K10" s="41">
        <v>47.710443441995068</v>
      </c>
      <c r="L10" s="41">
        <v>-18.791235702555525</v>
      </c>
      <c r="M10" s="41">
        <v>109.13505459125298</v>
      </c>
      <c r="N10" s="41">
        <v>-27.647072544408559</v>
      </c>
      <c r="O10" s="41">
        <v>16.756690220306155</v>
      </c>
      <c r="P10" s="41">
        <f>+[1]Anc!Q101</f>
        <v>6.9219994879286588</v>
      </c>
    </row>
    <row r="11" spans="1:16" s="15" customFormat="1" ht="20.100000000000001" customHeight="1" x14ac:dyDescent="0.2">
      <c r="A11" s="14" t="s">
        <v>7</v>
      </c>
      <c r="B11" s="41" t="s">
        <v>32</v>
      </c>
      <c r="C11" s="41">
        <v>6.0049594686697958</v>
      </c>
      <c r="D11" s="41">
        <v>-5.065425480396982</v>
      </c>
      <c r="E11" s="41">
        <v>-7.479651609830114</v>
      </c>
      <c r="F11" s="41">
        <v>-5.0190578918586226</v>
      </c>
      <c r="G11" s="41">
        <v>18.712581114835672</v>
      </c>
      <c r="H11" s="41">
        <v>1.2297547021381519</v>
      </c>
      <c r="I11" s="41">
        <v>-23.37473431438292</v>
      </c>
      <c r="J11" s="41">
        <v>18.443091439255241</v>
      </c>
      <c r="K11" s="41">
        <v>4.7512898968335122</v>
      </c>
      <c r="L11" s="41">
        <v>8.787204498854706</v>
      </c>
      <c r="M11" s="41">
        <v>2.8108647944385297</v>
      </c>
      <c r="N11" s="41">
        <v>-7.0327816763862359</v>
      </c>
      <c r="O11" s="41">
        <v>-5.9560166862199111</v>
      </c>
      <c r="P11" s="41">
        <f>+[1]Anc!Q102</f>
        <v>11.309879851042638</v>
      </c>
    </row>
    <row r="12" spans="1:16" s="15" customFormat="1" ht="20.100000000000001" customHeight="1" x14ac:dyDescent="0.2">
      <c r="A12" s="14" t="s">
        <v>8</v>
      </c>
      <c r="B12" s="41" t="s">
        <v>32</v>
      </c>
      <c r="C12" s="41">
        <v>6.3924333105098015</v>
      </c>
      <c r="D12" s="41">
        <v>-12.31015453401389</v>
      </c>
      <c r="E12" s="41">
        <v>-6.0404349689610228</v>
      </c>
      <c r="F12" s="41">
        <v>22.264395277390832</v>
      </c>
      <c r="G12" s="41">
        <v>-4.046388169529564</v>
      </c>
      <c r="H12" s="41">
        <v>13.237691357517207</v>
      </c>
      <c r="I12" s="41">
        <v>-18.777047517936467</v>
      </c>
      <c r="J12" s="41">
        <v>6.5188068148098353</v>
      </c>
      <c r="K12" s="41">
        <v>8.063567573219018</v>
      </c>
      <c r="L12" s="41">
        <v>-0.64192614762200151</v>
      </c>
      <c r="M12" s="41">
        <v>22.90482572352542</v>
      </c>
      <c r="N12" s="41">
        <v>-4.6761410577506979</v>
      </c>
      <c r="O12" s="41">
        <v>-6.4061924996431969</v>
      </c>
      <c r="P12" s="41">
        <f>+[1]Anc!Q103</f>
        <v>11.227205301124016</v>
      </c>
    </row>
    <row r="13" spans="1:16" s="15" customFormat="1" ht="20.100000000000001" customHeight="1" x14ac:dyDescent="0.2">
      <c r="A13" s="14" t="s">
        <v>9</v>
      </c>
      <c r="B13" s="41" t="s">
        <v>32</v>
      </c>
      <c r="C13" s="41">
        <v>3.2137827370473815</v>
      </c>
      <c r="D13" s="41">
        <v>-3.1317547732364233</v>
      </c>
      <c r="E13" s="41">
        <v>4.1485936023891981</v>
      </c>
      <c r="F13" s="41">
        <v>-0.35340284347861939</v>
      </c>
      <c r="G13" s="41">
        <v>2.9605799787271678</v>
      </c>
      <c r="H13" s="41">
        <v>-1.5159965522486374</v>
      </c>
      <c r="I13" s="41">
        <v>7.0563478171334424</v>
      </c>
      <c r="J13" s="41">
        <v>12.049087204025085</v>
      </c>
      <c r="K13" s="41">
        <v>14.388564469706509</v>
      </c>
      <c r="L13" s="41">
        <v>0.24669124199192538</v>
      </c>
      <c r="M13" s="41">
        <v>8.3041712670990364E-2</v>
      </c>
      <c r="N13" s="41">
        <v>1.3418222699023801</v>
      </c>
      <c r="O13" s="41">
        <v>-3.908282440635432</v>
      </c>
      <c r="P13" s="41">
        <f>+[1]Anc!Q104</f>
        <v>9.2646995290966601</v>
      </c>
    </row>
    <row r="14" spans="1:16" s="15" customFormat="1" ht="20.100000000000001" customHeight="1" x14ac:dyDescent="0.2">
      <c r="A14" s="14" t="s">
        <v>10</v>
      </c>
      <c r="B14" s="41" t="s">
        <v>32</v>
      </c>
      <c r="C14" s="41">
        <v>37.173679139588899</v>
      </c>
      <c r="D14" s="41">
        <v>5.5736035241910571</v>
      </c>
      <c r="E14" s="41">
        <v>20.605614659022393</v>
      </c>
      <c r="F14" s="41">
        <v>-9.5652372858089478</v>
      </c>
      <c r="G14" s="41">
        <v>-4.813095277136199</v>
      </c>
      <c r="H14" s="41">
        <v>6.3642905165633579</v>
      </c>
      <c r="I14" s="41">
        <v>3.4669670100440584</v>
      </c>
      <c r="J14" s="41">
        <v>-19.255762283285463</v>
      </c>
      <c r="K14" s="41">
        <v>-8.5655289607110916</v>
      </c>
      <c r="L14" s="41">
        <v>6.5187787739277923</v>
      </c>
      <c r="M14" s="41">
        <v>21.19127940437167</v>
      </c>
      <c r="N14" s="41">
        <v>-0.39614423366597862</v>
      </c>
      <c r="O14" s="41">
        <v>-6.5840949778573474</v>
      </c>
      <c r="P14" s="41">
        <f>+[1]Anc!Q105</f>
        <v>56.087563028091949</v>
      </c>
    </row>
    <row r="15" spans="1:16" s="15" customFormat="1" ht="20.100000000000001" customHeight="1" x14ac:dyDescent="0.2">
      <c r="A15" s="14" t="s">
        <v>11</v>
      </c>
      <c r="B15" s="41" t="s">
        <v>32</v>
      </c>
      <c r="C15" s="41">
        <v>10.449119496305869</v>
      </c>
      <c r="D15" s="41">
        <v>-2.682303991815715</v>
      </c>
      <c r="E15" s="41">
        <v>12.54285872976952</v>
      </c>
      <c r="F15" s="41">
        <v>7.8091409174621162</v>
      </c>
      <c r="G15" s="41">
        <v>9.0178485696357598</v>
      </c>
      <c r="H15" s="41">
        <v>5.7123310399072409</v>
      </c>
      <c r="I15" s="41">
        <v>1.4715314041019667</v>
      </c>
      <c r="J15" s="41">
        <v>3.2386557301607155</v>
      </c>
      <c r="K15" s="41">
        <v>1.9872375843891632</v>
      </c>
      <c r="L15" s="41">
        <v>0.90443494125797486</v>
      </c>
      <c r="M15" s="41">
        <v>3.5330106527721199</v>
      </c>
      <c r="N15" s="41">
        <v>2.5378534055044923</v>
      </c>
      <c r="O15" s="41">
        <v>-13.313479735277838</v>
      </c>
      <c r="P15" s="41">
        <f>+[1]Anc!Q106</f>
        <v>18.686379438303206</v>
      </c>
    </row>
    <row r="16" spans="1:16" s="15" customFormat="1" ht="20.100000000000001" customHeight="1" x14ac:dyDescent="0.2">
      <c r="A16" s="14" t="s">
        <v>12</v>
      </c>
      <c r="B16" s="41" t="s">
        <v>32</v>
      </c>
      <c r="C16" s="41">
        <v>9.2421451420162413</v>
      </c>
      <c r="D16" s="41">
        <v>-2.1185226230510494</v>
      </c>
      <c r="E16" s="41">
        <v>12.126846551395971</v>
      </c>
      <c r="F16" s="41">
        <v>9.4164294605628527</v>
      </c>
      <c r="G16" s="41">
        <v>8.2152247675949468</v>
      </c>
      <c r="H16" s="41">
        <v>5.9379772868876728</v>
      </c>
      <c r="I16" s="41">
        <v>3.6511166743870263</v>
      </c>
      <c r="J16" s="41">
        <v>3.5747283427400589</v>
      </c>
      <c r="K16" s="41">
        <v>2.8658647933665264</v>
      </c>
      <c r="L16" s="41">
        <v>3.1407542397511463</v>
      </c>
      <c r="M16" s="41">
        <v>3.8332010717000173</v>
      </c>
      <c r="N16" s="41">
        <v>2.5963300195249275</v>
      </c>
      <c r="O16" s="41">
        <v>-23.282508235724748</v>
      </c>
      <c r="P16" s="41">
        <f>+[1]Anc!Q107</f>
        <v>10.38288640887437</v>
      </c>
    </row>
    <row r="17" spans="1:16" s="15" customFormat="1" ht="20.100000000000001" customHeight="1" x14ac:dyDescent="0.2">
      <c r="A17" s="14" t="s">
        <v>13</v>
      </c>
      <c r="B17" s="41" t="s">
        <v>32</v>
      </c>
      <c r="C17" s="41">
        <v>8.9841358196493246</v>
      </c>
      <c r="D17" s="41">
        <v>0.27133663619183324</v>
      </c>
      <c r="E17" s="41">
        <v>8.5936952826044148</v>
      </c>
      <c r="F17" s="41">
        <v>8.6069514640524432</v>
      </c>
      <c r="G17" s="41">
        <v>9.7922352058347855</v>
      </c>
      <c r="H17" s="41">
        <v>5.7340735204452784</v>
      </c>
      <c r="I17" s="41">
        <v>4.138657464999639</v>
      </c>
      <c r="J17" s="41">
        <v>3.3117048402870495</v>
      </c>
      <c r="K17" s="41">
        <v>3.3235501342128089</v>
      </c>
      <c r="L17" s="41">
        <v>1.2272107363682636</v>
      </c>
      <c r="M17" s="41">
        <v>3.4557788830502858</v>
      </c>
      <c r="N17" s="41">
        <v>4.6479995685755142</v>
      </c>
      <c r="O17" s="41">
        <v>-47.560016643190608</v>
      </c>
      <c r="P17" s="41">
        <f>+[1]Anc!Q108</f>
        <v>46.509410270315527</v>
      </c>
    </row>
    <row r="18" spans="1:16" s="15" customFormat="1" ht="20.100000000000001" customHeight="1" x14ac:dyDescent="0.2">
      <c r="A18" s="14" t="s">
        <v>14</v>
      </c>
      <c r="B18" s="41" t="s">
        <v>32</v>
      </c>
      <c r="C18" s="41">
        <v>20.203197771003232</v>
      </c>
      <c r="D18" s="41">
        <v>5.5228230456266942</v>
      </c>
      <c r="E18" s="41">
        <v>13.576371975037446</v>
      </c>
      <c r="F18" s="41">
        <v>13.682434482842339</v>
      </c>
      <c r="G18" s="41">
        <v>14.531347320840666</v>
      </c>
      <c r="H18" s="41">
        <v>11.182965446731274</v>
      </c>
      <c r="I18" s="41">
        <v>9.5542220197384324</v>
      </c>
      <c r="J18" s="41">
        <v>8.3064174588352842</v>
      </c>
      <c r="K18" s="41">
        <v>11.84867615188918</v>
      </c>
      <c r="L18" s="41">
        <v>11.626300492818345</v>
      </c>
      <c r="M18" s="41">
        <v>9.2546752599882183</v>
      </c>
      <c r="N18" s="41">
        <v>7.726965027043093</v>
      </c>
      <c r="O18" s="41">
        <v>6.5310401541467797</v>
      </c>
      <c r="P18" s="41">
        <f>+[1]Anc!Q109</f>
        <v>8.5742059067387117</v>
      </c>
    </row>
    <row r="19" spans="1:16" s="15" customFormat="1" ht="20.100000000000001" customHeight="1" x14ac:dyDescent="0.2">
      <c r="A19" s="14" t="s">
        <v>15</v>
      </c>
      <c r="B19" s="41" t="s">
        <v>32</v>
      </c>
      <c r="C19" s="41">
        <v>8.087223694194634</v>
      </c>
      <c r="D19" s="41">
        <v>22.47008944395597</v>
      </c>
      <c r="E19" s="41">
        <v>8.9478016711584303</v>
      </c>
      <c r="F19" s="41">
        <v>3.5266760508956452</v>
      </c>
      <c r="G19" s="41">
        <v>9.1273702802679395</v>
      </c>
      <c r="H19" s="41">
        <v>7.3380290937630264</v>
      </c>
      <c r="I19" s="41">
        <v>8.0877698353426553</v>
      </c>
      <c r="J19" s="41">
        <v>5.9122435281576173</v>
      </c>
      <c r="K19" s="41">
        <v>5.8447747321227723</v>
      </c>
      <c r="L19" s="41">
        <v>5.1227475348942164</v>
      </c>
      <c r="M19" s="41">
        <v>5.2938049460367296</v>
      </c>
      <c r="N19" s="41">
        <v>2.2481348626363769</v>
      </c>
      <c r="O19" s="41">
        <v>5.5325500870312112</v>
      </c>
      <c r="P19" s="41">
        <f>+[1]Anc!Q110</f>
        <v>6.1205653472674868</v>
      </c>
    </row>
    <row r="20" spans="1:16" s="15" customFormat="1" ht="20.100000000000001" customHeight="1" x14ac:dyDescent="0.2">
      <c r="A20" s="14" t="s">
        <v>16</v>
      </c>
      <c r="B20" s="41" t="s">
        <v>32</v>
      </c>
      <c r="C20" s="41">
        <v>3.5340981668779818</v>
      </c>
      <c r="D20" s="41">
        <v>5.9204173634424819</v>
      </c>
      <c r="E20" s="41">
        <v>3.4487292253982105</v>
      </c>
      <c r="F20" s="41">
        <v>1.0613782266738525</v>
      </c>
      <c r="G20" s="41">
        <v>5.3444353330859684</v>
      </c>
      <c r="H20" s="41">
        <v>3.6359815566724905</v>
      </c>
      <c r="I20" s="41">
        <v>5.3275967196775014</v>
      </c>
      <c r="J20" s="41">
        <v>3.6037306276431167</v>
      </c>
      <c r="K20" s="41">
        <v>3.4346290307524896</v>
      </c>
      <c r="L20" s="41">
        <v>2.5487674919653927</v>
      </c>
      <c r="M20" s="41">
        <v>3.8201421038909444</v>
      </c>
      <c r="N20" s="41">
        <v>4.3288978459486032</v>
      </c>
      <c r="O20" s="41">
        <v>-4.8254944043627575</v>
      </c>
      <c r="P20" s="41">
        <f>+[1]Anc!Q111</f>
        <v>6.3519740293207292</v>
      </c>
    </row>
    <row r="21" spans="1:16" s="15" customFormat="1" ht="6.7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7" customFormat="1" ht="20.100000000000001" customHeight="1" x14ac:dyDescent="0.2">
      <c r="A22" s="16" t="s">
        <v>17</v>
      </c>
      <c r="B22" s="42" t="s">
        <v>32</v>
      </c>
      <c r="C22" s="42">
        <v>7.5405746692783282</v>
      </c>
      <c r="D22" s="42">
        <v>-2.6922165050845592</v>
      </c>
      <c r="E22" s="42">
        <v>-2.3633626745384646</v>
      </c>
      <c r="F22" s="42">
        <v>0.88971515089255604</v>
      </c>
      <c r="G22" s="42">
        <v>9.354353052271918</v>
      </c>
      <c r="H22" s="42">
        <v>4.5955648137734357</v>
      </c>
      <c r="I22" s="42">
        <v>-13.261533744293402</v>
      </c>
      <c r="J22" s="42">
        <v>9.7100715517244112</v>
      </c>
      <c r="K22" s="42">
        <v>4.4418074179705087</v>
      </c>
      <c r="L22" s="42">
        <v>5.182259360059092</v>
      </c>
      <c r="M22" s="42">
        <v>7.2208532242396046</v>
      </c>
      <c r="N22" s="42">
        <v>-3.153897780448645</v>
      </c>
      <c r="O22" s="42">
        <v>-6.4039635291585739</v>
      </c>
      <c r="P22" s="42">
        <f>+[1]Anc!Q113</f>
        <v>13.437811126529169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6" s="21" customFormat="1" ht="10.65" customHeight="1" x14ac:dyDescent="0.2">
      <c r="A25" s="40" t="s">
        <v>18</v>
      </c>
      <c r="B25" s="26"/>
      <c r="C25" s="20"/>
      <c r="M25" s="23"/>
    </row>
    <row r="26" spans="1:16" s="21" customFormat="1" ht="10.65" customHeight="1" x14ac:dyDescent="0.2">
      <c r="A26" s="20" t="s">
        <v>31</v>
      </c>
      <c r="B26" s="26"/>
      <c r="C26" s="20"/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showGridLines="0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4" t="s">
        <v>27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4" t="s">
        <v>30</v>
      </c>
    </row>
    <row r="3" spans="1:16" s="4" customFormat="1" ht="18" x14ac:dyDescent="0.2">
      <c r="A3" s="45" t="s">
        <v>0</v>
      </c>
    </row>
    <row r="4" spans="1:16" s="4" customFormat="1" ht="13.8" x14ac:dyDescent="0.3">
      <c r="A4" s="46" t="s">
        <v>2</v>
      </c>
    </row>
    <row r="5" spans="1:16" s="4" customFormat="1" ht="13.8" x14ac:dyDescent="0.2">
      <c r="A5" s="47" t="s">
        <v>3</v>
      </c>
    </row>
    <row r="6" spans="1:16" s="6" customFormat="1" x14ac:dyDescent="0.2">
      <c r="A6" s="6">
        <v>1</v>
      </c>
      <c r="B6" s="6">
        <v>18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</row>
    <row r="9" spans="1:16" s="15" customFormat="1" ht="20.100000000000001" customHeight="1" x14ac:dyDescent="0.2">
      <c r="A9" s="14" t="s">
        <v>5</v>
      </c>
      <c r="B9" s="48">
        <v>518225</v>
      </c>
      <c r="C9" s="48">
        <v>631359</v>
      </c>
      <c r="D9" s="48">
        <v>628978</v>
      </c>
      <c r="E9" s="48">
        <v>681829</v>
      </c>
      <c r="F9" s="48">
        <v>799370</v>
      </c>
      <c r="G9" s="48">
        <v>824898</v>
      </c>
      <c r="H9" s="48">
        <v>849002</v>
      </c>
      <c r="I9" s="48">
        <v>967940</v>
      </c>
      <c r="J9" s="48">
        <v>1067873</v>
      </c>
      <c r="K9" s="48">
        <v>1049530</v>
      </c>
      <c r="L9" s="48">
        <v>1036956</v>
      </c>
      <c r="M9" s="48">
        <v>1097365</v>
      </c>
      <c r="N9" s="48">
        <v>1158891</v>
      </c>
      <c r="O9" s="48">
        <v>1240702</v>
      </c>
      <c r="P9" s="48">
        <f>+[1]Anc!AM9</f>
        <v>1507297</v>
      </c>
    </row>
    <row r="10" spans="1:16" s="15" customFormat="1" ht="20.100000000000001" customHeight="1" x14ac:dyDescent="0.2">
      <c r="A10" s="14" t="s">
        <v>6</v>
      </c>
      <c r="B10" s="48">
        <v>511222</v>
      </c>
      <c r="C10" s="48">
        <v>494266</v>
      </c>
      <c r="D10" s="48">
        <v>574972</v>
      </c>
      <c r="E10" s="48">
        <v>526091</v>
      </c>
      <c r="F10" s="48">
        <v>603611</v>
      </c>
      <c r="G10" s="48">
        <v>312000</v>
      </c>
      <c r="H10" s="48">
        <v>739806</v>
      </c>
      <c r="I10" s="48">
        <v>212741</v>
      </c>
      <c r="J10" s="48">
        <v>453392</v>
      </c>
      <c r="K10" s="48">
        <v>696601</v>
      </c>
      <c r="L10" s="48">
        <v>529534</v>
      </c>
      <c r="M10" s="48">
        <v>1231481</v>
      </c>
      <c r="N10" s="48">
        <v>826844</v>
      </c>
      <c r="O10" s="48">
        <v>989892</v>
      </c>
      <c r="P10" s="48">
        <f>+[1]Anc!AM10</f>
        <v>1291899</v>
      </c>
    </row>
    <row r="11" spans="1:16" s="15" customFormat="1" ht="20.100000000000001" customHeight="1" x14ac:dyDescent="0.2">
      <c r="A11" s="14" t="s">
        <v>7</v>
      </c>
      <c r="B11" s="48">
        <v>8619875</v>
      </c>
      <c r="C11" s="48">
        <v>7085995</v>
      </c>
      <c r="D11" s="48">
        <v>5657509</v>
      </c>
      <c r="E11" s="48">
        <v>7352747</v>
      </c>
      <c r="F11" s="48">
        <v>8839842</v>
      </c>
      <c r="G11" s="48">
        <v>8633878</v>
      </c>
      <c r="H11" s="48">
        <v>7827171</v>
      </c>
      <c r="I11" s="48">
        <v>5741210</v>
      </c>
      <c r="J11" s="48">
        <v>6291437</v>
      </c>
      <c r="K11" s="48">
        <v>6570793</v>
      </c>
      <c r="L11" s="48">
        <v>8878197</v>
      </c>
      <c r="M11" s="48">
        <v>9203664</v>
      </c>
      <c r="N11" s="48">
        <v>8133252</v>
      </c>
      <c r="O11" s="48">
        <v>8660765</v>
      </c>
      <c r="P11" s="48">
        <f>+[1]Anc!AM11</f>
        <v>15775180</v>
      </c>
    </row>
    <row r="12" spans="1:16" s="15" customFormat="1" ht="20.100000000000001" customHeight="1" x14ac:dyDescent="0.2">
      <c r="A12" s="14" t="s">
        <v>8</v>
      </c>
      <c r="B12" s="48">
        <v>1442956</v>
      </c>
      <c r="C12" s="48">
        <v>1702729</v>
      </c>
      <c r="D12" s="48">
        <v>1403910</v>
      </c>
      <c r="E12" s="48">
        <v>1570187</v>
      </c>
      <c r="F12" s="48">
        <v>1928547</v>
      </c>
      <c r="G12" s="48">
        <v>1753953</v>
      </c>
      <c r="H12" s="48">
        <v>2261842</v>
      </c>
      <c r="I12" s="48">
        <v>1769158</v>
      </c>
      <c r="J12" s="48">
        <v>2020334</v>
      </c>
      <c r="K12" s="48">
        <v>2246740</v>
      </c>
      <c r="L12" s="48">
        <v>2060777</v>
      </c>
      <c r="M12" s="48">
        <v>2768870</v>
      </c>
      <c r="N12" s="48">
        <v>2563454</v>
      </c>
      <c r="O12" s="48">
        <v>2664798</v>
      </c>
      <c r="P12" s="48">
        <f>+[1]Anc!AM12</f>
        <v>3311748</v>
      </c>
    </row>
    <row r="13" spans="1:16" s="15" customFormat="1" ht="20.100000000000001" customHeight="1" x14ac:dyDescent="0.2">
      <c r="A13" s="14" t="s">
        <v>9</v>
      </c>
      <c r="B13" s="48">
        <v>295384</v>
      </c>
      <c r="C13" s="48">
        <v>319642</v>
      </c>
      <c r="D13" s="48">
        <v>320337</v>
      </c>
      <c r="E13" s="48">
        <v>309104</v>
      </c>
      <c r="F13" s="48">
        <v>311974</v>
      </c>
      <c r="G13" s="48">
        <v>334010</v>
      </c>
      <c r="H13" s="48">
        <v>341102</v>
      </c>
      <c r="I13" s="48">
        <v>388185</v>
      </c>
      <c r="J13" s="48">
        <v>485863</v>
      </c>
      <c r="K13" s="48">
        <v>645848</v>
      </c>
      <c r="L13" s="48">
        <v>643279</v>
      </c>
      <c r="M13" s="48">
        <v>661304</v>
      </c>
      <c r="N13" s="48">
        <v>713620</v>
      </c>
      <c r="O13" s="48">
        <v>725758</v>
      </c>
      <c r="P13" s="48">
        <f>+[1]Anc!AM13</f>
        <v>825384</v>
      </c>
    </row>
    <row r="14" spans="1:16" s="15" customFormat="1" ht="20.100000000000001" customHeight="1" x14ac:dyDescent="0.2">
      <c r="A14" s="14" t="s">
        <v>10</v>
      </c>
      <c r="B14" s="48">
        <v>675677</v>
      </c>
      <c r="C14" s="48">
        <v>967371</v>
      </c>
      <c r="D14" s="48">
        <v>1036883</v>
      </c>
      <c r="E14" s="48">
        <v>1294350</v>
      </c>
      <c r="F14" s="48">
        <v>1197384</v>
      </c>
      <c r="G14" s="48">
        <v>1178888</v>
      </c>
      <c r="H14" s="48">
        <v>1303208</v>
      </c>
      <c r="I14" s="48">
        <v>1435537</v>
      </c>
      <c r="J14" s="48">
        <v>1270364</v>
      </c>
      <c r="K14" s="48">
        <v>1202125</v>
      </c>
      <c r="L14" s="48">
        <v>1320686</v>
      </c>
      <c r="M14" s="48">
        <v>1671048</v>
      </c>
      <c r="N14" s="48">
        <v>1690826</v>
      </c>
      <c r="O14" s="48">
        <v>1708199</v>
      </c>
      <c r="P14" s="48">
        <f>+[1]Anc!AM14</f>
        <v>2758154</v>
      </c>
    </row>
    <row r="15" spans="1:16" s="15" customFormat="1" ht="20.100000000000001" customHeight="1" x14ac:dyDescent="0.2">
      <c r="A15" s="14" t="s">
        <v>11</v>
      </c>
      <c r="B15" s="48">
        <v>686766</v>
      </c>
      <c r="C15" s="48">
        <v>834444</v>
      </c>
      <c r="D15" s="48">
        <v>805294</v>
      </c>
      <c r="E15" s="48">
        <v>933514</v>
      </c>
      <c r="F15" s="48">
        <v>1065706</v>
      </c>
      <c r="G15" s="48">
        <v>1162404</v>
      </c>
      <c r="H15" s="48">
        <v>1236110</v>
      </c>
      <c r="I15" s="48">
        <v>1275086</v>
      </c>
      <c r="J15" s="48">
        <v>1334420</v>
      </c>
      <c r="K15" s="48">
        <v>1415995</v>
      </c>
      <c r="L15" s="48">
        <v>1456862</v>
      </c>
      <c r="M15" s="48">
        <v>1541356</v>
      </c>
      <c r="N15" s="48">
        <v>1609626</v>
      </c>
      <c r="O15" s="48">
        <v>1508293</v>
      </c>
      <c r="P15" s="48">
        <f>+[1]Anc!AM15</f>
        <v>1827108</v>
      </c>
    </row>
    <row r="16" spans="1:16" s="15" customFormat="1" ht="20.100000000000001" customHeight="1" x14ac:dyDescent="0.2">
      <c r="A16" s="14" t="s">
        <v>12</v>
      </c>
      <c r="B16" s="48">
        <v>383266</v>
      </c>
      <c r="C16" s="48">
        <v>422075</v>
      </c>
      <c r="D16" s="48">
        <v>444834</v>
      </c>
      <c r="E16" s="48">
        <v>508502</v>
      </c>
      <c r="F16" s="48">
        <v>582387</v>
      </c>
      <c r="G16" s="48">
        <v>643056</v>
      </c>
      <c r="H16" s="48">
        <v>714087</v>
      </c>
      <c r="I16" s="48">
        <v>781891</v>
      </c>
      <c r="J16" s="48">
        <v>923443</v>
      </c>
      <c r="K16" s="48">
        <v>966969</v>
      </c>
      <c r="L16" s="48">
        <v>983671</v>
      </c>
      <c r="M16" s="48">
        <v>951702</v>
      </c>
      <c r="N16" s="48">
        <v>1018005</v>
      </c>
      <c r="O16" s="48">
        <v>917942</v>
      </c>
      <c r="P16" s="48">
        <f>+[1]Anc!AM16</f>
        <v>1132258</v>
      </c>
    </row>
    <row r="17" spans="1:16" s="15" customFormat="1" ht="20.100000000000001" customHeight="1" x14ac:dyDescent="0.2">
      <c r="A17" s="14" t="s">
        <v>13</v>
      </c>
      <c r="B17" s="48">
        <v>287440</v>
      </c>
      <c r="C17" s="48">
        <v>326160</v>
      </c>
      <c r="D17" s="48">
        <v>344341</v>
      </c>
      <c r="E17" s="48">
        <v>397365</v>
      </c>
      <c r="F17" s="48">
        <v>471084</v>
      </c>
      <c r="G17" s="48">
        <v>548153</v>
      </c>
      <c r="H17" s="48">
        <v>622797</v>
      </c>
      <c r="I17" s="48">
        <v>679608</v>
      </c>
      <c r="J17" s="48">
        <v>743088</v>
      </c>
      <c r="K17" s="48">
        <v>821115</v>
      </c>
      <c r="L17" s="48">
        <v>892169</v>
      </c>
      <c r="M17" s="48">
        <v>963944</v>
      </c>
      <c r="N17" s="48">
        <v>1022421</v>
      </c>
      <c r="O17" s="48">
        <v>567265</v>
      </c>
      <c r="P17" s="48">
        <f>+[1]Anc!AM17</f>
        <v>829957</v>
      </c>
    </row>
    <row r="18" spans="1:16" s="15" customFormat="1" ht="20.100000000000001" customHeight="1" x14ac:dyDescent="0.2">
      <c r="A18" s="14" t="s">
        <v>14</v>
      </c>
      <c r="B18" s="48">
        <v>171557</v>
      </c>
      <c r="C18" s="48">
        <v>195407</v>
      </c>
      <c r="D18" s="48">
        <v>187072</v>
      </c>
      <c r="E18" s="48">
        <v>205209</v>
      </c>
      <c r="F18" s="48">
        <v>218041</v>
      </c>
      <c r="G18" s="48">
        <v>232949</v>
      </c>
      <c r="H18" s="48">
        <v>249490</v>
      </c>
      <c r="I18" s="48">
        <v>262235</v>
      </c>
      <c r="J18" s="48">
        <v>265880</v>
      </c>
      <c r="K18" s="48">
        <v>285407</v>
      </c>
      <c r="L18" s="48">
        <v>324855</v>
      </c>
      <c r="M18" s="48">
        <v>347269</v>
      </c>
      <c r="N18" s="48">
        <v>367050</v>
      </c>
      <c r="O18" s="48">
        <v>374751</v>
      </c>
      <c r="P18" s="48">
        <f>+[1]Anc!AM18</f>
        <v>400232</v>
      </c>
    </row>
    <row r="19" spans="1:16" s="15" customFormat="1" ht="20.100000000000001" customHeight="1" x14ac:dyDescent="0.2">
      <c r="A19" s="14" t="s">
        <v>15</v>
      </c>
      <c r="B19" s="48">
        <v>401955</v>
      </c>
      <c r="C19" s="48">
        <v>466127</v>
      </c>
      <c r="D19" s="48">
        <v>571435</v>
      </c>
      <c r="E19" s="48">
        <v>624537</v>
      </c>
      <c r="F19" s="48">
        <v>683463</v>
      </c>
      <c r="G19" s="48">
        <v>765787</v>
      </c>
      <c r="H19" s="48">
        <v>864026</v>
      </c>
      <c r="I19" s="48">
        <v>995389</v>
      </c>
      <c r="J19" s="48">
        <v>1080722</v>
      </c>
      <c r="K19" s="48">
        <v>1166312</v>
      </c>
      <c r="L19" s="48">
        <v>1223029</v>
      </c>
      <c r="M19" s="48">
        <v>1287716</v>
      </c>
      <c r="N19" s="48">
        <v>1310932</v>
      </c>
      <c r="O19" s="48">
        <v>1405983</v>
      </c>
      <c r="P19" s="48">
        <f>+[1]Anc!AM19</f>
        <v>1470519</v>
      </c>
    </row>
    <row r="20" spans="1:16" s="15" customFormat="1" ht="20.100000000000001" customHeight="1" x14ac:dyDescent="0.2">
      <c r="A20" s="14" t="s">
        <v>16</v>
      </c>
      <c r="B20" s="48">
        <v>1678448</v>
      </c>
      <c r="C20" s="48">
        <v>1792342</v>
      </c>
      <c r="D20" s="48">
        <v>1938390</v>
      </c>
      <c r="E20" s="48">
        <v>2035767</v>
      </c>
      <c r="F20" s="48">
        <v>2129604</v>
      </c>
      <c r="G20" s="48">
        <v>2362438</v>
      </c>
      <c r="H20" s="48">
        <v>2561315</v>
      </c>
      <c r="I20" s="48">
        <v>2803745</v>
      </c>
      <c r="J20" s="48">
        <v>3006011</v>
      </c>
      <c r="K20" s="48">
        <v>3258743</v>
      </c>
      <c r="L20" s="48">
        <v>3509397</v>
      </c>
      <c r="M20" s="48">
        <v>3792989</v>
      </c>
      <c r="N20" s="48">
        <v>4087677</v>
      </c>
      <c r="O20" s="48">
        <v>4049672</v>
      </c>
      <c r="P20" s="48">
        <f>+[1]Anc!AM20</f>
        <v>4254697</v>
      </c>
    </row>
    <row r="21" spans="1:16" s="15" customFormat="1" ht="7.5" customHeight="1" x14ac:dyDescent="0.2">
      <c r="A21" s="14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8"/>
    </row>
    <row r="22" spans="1:16" s="17" customFormat="1" ht="20.100000000000001" customHeight="1" x14ac:dyDescent="0.2">
      <c r="A22" s="16" t="s">
        <v>17</v>
      </c>
      <c r="B22" s="50">
        <v>15672771</v>
      </c>
      <c r="C22" s="50">
        <v>15237917</v>
      </c>
      <c r="D22" s="50">
        <v>13913955</v>
      </c>
      <c r="E22" s="50">
        <v>16439202</v>
      </c>
      <c r="F22" s="50">
        <v>18831013</v>
      </c>
      <c r="G22" s="50">
        <v>18752414</v>
      </c>
      <c r="H22" s="50">
        <v>19569956</v>
      </c>
      <c r="I22" s="50">
        <v>17312725</v>
      </c>
      <c r="J22" s="50">
        <v>18942827</v>
      </c>
      <c r="K22" s="50">
        <v>20326178</v>
      </c>
      <c r="L22" s="50">
        <v>22859412</v>
      </c>
      <c r="M22" s="50">
        <v>25518708</v>
      </c>
      <c r="N22" s="50">
        <v>24502598</v>
      </c>
      <c r="O22" s="50">
        <v>24814020</v>
      </c>
      <c r="P22" s="50">
        <f>+[1]Anc!AM22</f>
        <v>35384433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10.65" customHeight="1" x14ac:dyDescent="0.2">
      <c r="A25" s="20" t="s">
        <v>18</v>
      </c>
      <c r="C25" s="22">
        <v>1778775</v>
      </c>
      <c r="D25" s="22">
        <v>2091889</v>
      </c>
      <c r="E25" s="22">
        <v>2253813.0715059862</v>
      </c>
      <c r="F25" s="22">
        <v>2457841.9301279644</v>
      </c>
      <c r="G25" s="22">
        <v>2801741.419831363</v>
      </c>
      <c r="H25" s="22">
        <v>3131566.3156109764</v>
      </c>
      <c r="I25" s="22">
        <v>3234045</v>
      </c>
      <c r="J25" s="22">
        <v>3748212</v>
      </c>
      <c r="K25" s="22">
        <v>3875173</v>
      </c>
      <c r="L25" s="22">
        <v>3875173</v>
      </c>
    </row>
    <row r="26" spans="1:16" s="21" customFormat="1" ht="10.65" customHeight="1" x14ac:dyDescent="0.2">
      <c r="A26" s="20" t="s">
        <v>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4" t="s">
        <v>28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4" t="s">
        <v>30</v>
      </c>
    </row>
    <row r="3" spans="1:16" s="4" customFormat="1" ht="18" x14ac:dyDescent="0.2">
      <c r="A3" s="45" t="s">
        <v>0</v>
      </c>
    </row>
    <row r="4" spans="1:16" s="4" customFormat="1" ht="13.8" x14ac:dyDescent="0.3">
      <c r="A4" s="46" t="s">
        <v>2</v>
      </c>
    </row>
    <row r="5" spans="1:16" s="4" customFormat="1" ht="13.8" x14ac:dyDescent="0.2">
      <c r="A5" s="47" t="s">
        <v>19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</row>
    <row r="9" spans="1:16" s="15" customFormat="1" ht="20.100000000000001" customHeight="1" x14ac:dyDescent="0.2">
      <c r="A9" s="14" t="s">
        <v>5</v>
      </c>
      <c r="B9" s="27">
        <v>3.306530797904212</v>
      </c>
      <c r="C9" s="27">
        <v>4.1433419016523061</v>
      </c>
      <c r="D9" s="27">
        <v>4.5204832127170169</v>
      </c>
      <c r="E9" s="27">
        <v>4.1475796696214333</v>
      </c>
      <c r="F9" s="27">
        <v>4.2449654726487633</v>
      </c>
      <c r="G9" s="27">
        <v>4.3988896576195469</v>
      </c>
      <c r="H9" s="27">
        <v>4.3382928403109338</v>
      </c>
      <c r="I9" s="27">
        <v>5.5909165079443008</v>
      </c>
      <c r="J9" s="27">
        <v>5.637347582807994</v>
      </c>
      <c r="K9" s="27">
        <v>5.1634399738111121</v>
      </c>
      <c r="L9" s="27">
        <v>4.5362321655517652</v>
      </c>
      <c r="M9" s="27">
        <v>4.300237300415052</v>
      </c>
      <c r="N9" s="27">
        <v>4.7296658093154038</v>
      </c>
      <c r="O9" s="27">
        <v>5.0000040299798254</v>
      </c>
      <c r="P9" s="27">
        <f>+[1]Anc!AM37</f>
        <v>4.2597743476629963</v>
      </c>
    </row>
    <row r="10" spans="1:16" s="15" customFormat="1" ht="20.100000000000001" customHeight="1" x14ac:dyDescent="0.2">
      <c r="A10" s="14" t="s">
        <v>6</v>
      </c>
      <c r="B10" s="27">
        <v>3.2618482079525055</v>
      </c>
      <c r="C10" s="27">
        <v>3.2436585656687855</v>
      </c>
      <c r="D10" s="27">
        <v>4.1323405171283074</v>
      </c>
      <c r="E10" s="27">
        <v>3.2002222492308321</v>
      </c>
      <c r="F10" s="27">
        <v>3.2054090770369075</v>
      </c>
      <c r="G10" s="27">
        <v>1.6637857931250877</v>
      </c>
      <c r="H10" s="27">
        <v>3.7803150911529899</v>
      </c>
      <c r="I10" s="27">
        <v>1.2288129107347341</v>
      </c>
      <c r="J10" s="27">
        <v>2.3934759051539669</v>
      </c>
      <c r="K10" s="27">
        <v>3.4271125639065052</v>
      </c>
      <c r="L10" s="27">
        <v>2.3164812813207969</v>
      </c>
      <c r="M10" s="27">
        <v>4.8257968232560993</v>
      </c>
      <c r="N10" s="27">
        <v>3.3745156329953256</v>
      </c>
      <c r="O10" s="27">
        <v>3.9892447898405821</v>
      </c>
      <c r="P10" s="27">
        <f>+[1]Anc!AM38</f>
        <v>3.6510377317618739</v>
      </c>
    </row>
    <row r="11" spans="1:16" s="15" customFormat="1" ht="20.100000000000001" customHeight="1" x14ac:dyDescent="0.2">
      <c r="A11" s="14" t="s">
        <v>7</v>
      </c>
      <c r="B11" s="27">
        <v>54.999048987572138</v>
      </c>
      <c r="C11" s="27">
        <v>46.502386120097647</v>
      </c>
      <c r="D11" s="27">
        <v>40.660682027504045</v>
      </c>
      <c r="E11" s="27">
        <v>44.726909493538678</v>
      </c>
      <c r="F11" s="27">
        <v>46.942997702778925</v>
      </c>
      <c r="G11" s="27">
        <v>46.041421653766818</v>
      </c>
      <c r="H11" s="27">
        <v>39.995853848623881</v>
      </c>
      <c r="I11" s="27">
        <v>33.161792843125504</v>
      </c>
      <c r="J11" s="27">
        <v>33.212767027857041</v>
      </c>
      <c r="K11" s="27">
        <v>32.326751246594412</v>
      </c>
      <c r="L11" s="27">
        <v>38.838256207115037</v>
      </c>
      <c r="M11" s="27">
        <v>36.066340035710269</v>
      </c>
      <c r="N11" s="27">
        <v>33.193427080671199</v>
      </c>
      <c r="O11" s="27">
        <v>34.902708227042616</v>
      </c>
      <c r="P11" s="27">
        <f>+[1]Anc!AM39</f>
        <v>44.582260227258693</v>
      </c>
    </row>
    <row r="12" spans="1:16" s="15" customFormat="1" ht="20.100000000000001" customHeight="1" x14ac:dyDescent="0.2">
      <c r="A12" s="14" t="s">
        <v>8</v>
      </c>
      <c r="B12" s="27">
        <v>9.2067701365635983</v>
      </c>
      <c r="C12" s="27">
        <v>11.174289766770617</v>
      </c>
      <c r="D12" s="27">
        <v>10.089942076138668</v>
      </c>
      <c r="E12" s="27">
        <v>9.5514794452918093</v>
      </c>
      <c r="F12" s="27">
        <v>10.241334335014265</v>
      </c>
      <c r="G12" s="27">
        <v>9.3532118051574589</v>
      </c>
      <c r="H12" s="27">
        <v>11.55772654777558</v>
      </c>
      <c r="I12" s="27">
        <v>10.218830368991593</v>
      </c>
      <c r="J12" s="27">
        <v>10.665430244387492</v>
      </c>
      <c r="K12" s="27">
        <v>11.053430703991671</v>
      </c>
      <c r="L12" s="27">
        <v>9.0150044104371538</v>
      </c>
      <c r="M12" s="27">
        <v>10.850353395634293</v>
      </c>
      <c r="N12" s="27">
        <v>10.46196815537683</v>
      </c>
      <c r="O12" s="27">
        <v>10.739082180154606</v>
      </c>
      <c r="P12" s="27">
        <f>+[1]Anc!AM40</f>
        <v>9.3593360673604682</v>
      </c>
    </row>
    <row r="13" spans="1:16" s="15" customFormat="1" ht="20.100000000000001" customHeight="1" x14ac:dyDescent="0.2">
      <c r="A13" s="14" t="s">
        <v>9</v>
      </c>
      <c r="B13" s="27">
        <v>1.8846954377116847</v>
      </c>
      <c r="C13" s="27">
        <v>2.0976751612441515</v>
      </c>
      <c r="D13" s="27">
        <v>2.3022713527534049</v>
      </c>
      <c r="E13" s="27">
        <v>1.8802859165548302</v>
      </c>
      <c r="F13" s="27">
        <v>1.6567032267462189</v>
      </c>
      <c r="G13" s="27">
        <v>1.7811573485952261</v>
      </c>
      <c r="H13" s="27">
        <v>1.7429880782562821</v>
      </c>
      <c r="I13" s="27">
        <v>2.2421946862784452</v>
      </c>
      <c r="J13" s="27">
        <v>2.5648917133646423</v>
      </c>
      <c r="K13" s="27">
        <v>3.1774197785732268</v>
      </c>
      <c r="L13" s="27">
        <v>2.8140662585721801</v>
      </c>
      <c r="M13" s="27">
        <v>2.5914478115428103</v>
      </c>
      <c r="N13" s="27">
        <v>2.9124258578620927</v>
      </c>
      <c r="O13" s="27">
        <v>2.9247900985007669</v>
      </c>
      <c r="P13" s="27">
        <f>+[1]Anc!AM41</f>
        <v>2.3326189796513059</v>
      </c>
    </row>
    <row r="14" spans="1:16" s="15" customFormat="1" ht="20.100000000000001" customHeight="1" x14ac:dyDescent="0.2">
      <c r="A14" s="14" t="s">
        <v>10</v>
      </c>
      <c r="B14" s="27">
        <v>4.311152124917796</v>
      </c>
      <c r="C14" s="27">
        <v>6.3484464444845052</v>
      </c>
      <c r="D14" s="27">
        <v>7.4521083329649978</v>
      </c>
      <c r="E14" s="27">
        <v>7.873557366105727</v>
      </c>
      <c r="F14" s="27">
        <v>6.3585745493351844</v>
      </c>
      <c r="G14" s="27">
        <v>6.2865932887360536</v>
      </c>
      <c r="H14" s="27">
        <v>6.6592280534509118</v>
      </c>
      <c r="I14" s="27">
        <v>8.2918027058132093</v>
      </c>
      <c r="J14" s="27">
        <v>6.7063062973652245</v>
      </c>
      <c r="K14" s="27">
        <v>5.9141713705350805</v>
      </c>
      <c r="L14" s="27">
        <v>5.7774276958654935</v>
      </c>
      <c r="M14" s="27">
        <v>6.5483252522032078</v>
      </c>
      <c r="N14" s="27">
        <v>6.9005988671078882</v>
      </c>
      <c r="O14" s="27">
        <v>6.8840075086584118</v>
      </c>
      <c r="P14" s="27">
        <f>+[1]Anc!AM42</f>
        <v>7.7948232207083832</v>
      </c>
    </row>
    <row r="15" spans="1:16" s="15" customFormat="1" ht="20.100000000000001" customHeight="1" x14ac:dyDescent="0.2">
      <c r="A15" s="14" t="s">
        <v>11</v>
      </c>
      <c r="B15" s="27">
        <v>4.3819054077929165</v>
      </c>
      <c r="C15" s="27">
        <v>5.4761028032899768</v>
      </c>
      <c r="D15" s="27">
        <v>5.7876714420881772</v>
      </c>
      <c r="E15" s="27">
        <v>5.6785846417605912</v>
      </c>
      <c r="F15" s="27">
        <v>5.6593131766198663</v>
      </c>
      <c r="G15" s="27">
        <v>6.1986899393326107</v>
      </c>
      <c r="H15" s="27">
        <v>6.3163657598412577</v>
      </c>
      <c r="I15" s="27">
        <v>7.3650219708335918</v>
      </c>
      <c r="J15" s="27">
        <v>7.0444606816078723</v>
      </c>
      <c r="K15" s="27">
        <v>6.9663613100308384</v>
      </c>
      <c r="L15" s="27">
        <v>6.3731385566697867</v>
      </c>
      <c r="M15" s="27">
        <v>6.0401020302438511</v>
      </c>
      <c r="N15" s="27">
        <v>6.5692054369091801</v>
      </c>
      <c r="O15" s="27">
        <v>6.0783903615778501</v>
      </c>
      <c r="P15" s="27">
        <f>+[1]Anc!AM43</f>
        <v>5.1635927019093399</v>
      </c>
    </row>
    <row r="16" spans="1:16" s="15" customFormat="1" ht="20.100000000000001" customHeight="1" x14ac:dyDescent="0.2">
      <c r="A16" s="14" t="s">
        <v>12</v>
      </c>
      <c r="B16" s="27">
        <v>2.4454258918221927</v>
      </c>
      <c r="C16" s="27">
        <v>2.7698995866692275</v>
      </c>
      <c r="D16" s="27">
        <v>3.1970349192591181</v>
      </c>
      <c r="E16" s="27">
        <v>3.0932280046196889</v>
      </c>
      <c r="F16" s="27">
        <v>3.0927013857406394</v>
      </c>
      <c r="G16" s="27">
        <v>3.4291905031533538</v>
      </c>
      <c r="H16" s="27">
        <v>3.6488942540289822</v>
      </c>
      <c r="I16" s="27">
        <v>4.5162792108117005</v>
      </c>
      <c r="J16" s="27">
        <v>4.8748953891623463</v>
      </c>
      <c r="K16" s="27">
        <v>4.7572593332597997</v>
      </c>
      <c r="L16" s="27">
        <v>4.3031334314285949</v>
      </c>
      <c r="M16" s="27">
        <v>3.7294286215430654</v>
      </c>
      <c r="N16" s="27">
        <v>4.1546818831211283</v>
      </c>
      <c r="O16" s="27">
        <v>3.6992877413655667</v>
      </c>
      <c r="P16" s="27">
        <f>+[1]Anc!AM44</f>
        <v>3.1998760584915971</v>
      </c>
    </row>
    <row r="17" spans="1:16" s="15" customFormat="1" ht="20.100000000000001" customHeight="1" x14ac:dyDescent="0.2">
      <c r="A17" s="14" t="s">
        <v>13</v>
      </c>
      <c r="B17" s="27">
        <v>1.834008804186573</v>
      </c>
      <c r="C17" s="27">
        <v>2.1404500365765218</v>
      </c>
      <c r="D17" s="27">
        <v>2.474788800165014</v>
      </c>
      <c r="E17" s="27">
        <v>2.4171793740353094</v>
      </c>
      <c r="F17" s="27">
        <v>2.5016391842541874</v>
      </c>
      <c r="G17" s="27">
        <v>2.9231063264708212</v>
      </c>
      <c r="H17" s="27">
        <v>3.1824139001641085</v>
      </c>
      <c r="I17" s="27">
        <v>3.9254825569053979</v>
      </c>
      <c r="J17" s="27">
        <v>3.9227935724694101</v>
      </c>
      <c r="K17" s="27">
        <v>4.0396920660637727</v>
      </c>
      <c r="L17" s="27">
        <v>3.9028519193757041</v>
      </c>
      <c r="M17" s="27">
        <v>3.777401269688105</v>
      </c>
      <c r="N17" s="27">
        <v>4.1727044617880935</v>
      </c>
      <c r="O17" s="27">
        <v>2.2860665059510712</v>
      </c>
      <c r="P17" s="27">
        <f>+[1]Anc!AM45</f>
        <v>2.345542741917046</v>
      </c>
    </row>
    <row r="18" spans="1:16" s="15" customFormat="1" ht="20.100000000000001" customHeight="1" x14ac:dyDescent="0.2">
      <c r="A18" s="14" t="s">
        <v>14</v>
      </c>
      <c r="B18" s="27">
        <v>1.0946181756882687</v>
      </c>
      <c r="C18" s="27">
        <v>1.282373437261799</v>
      </c>
      <c r="D18" s="27">
        <v>1.3444919147718963</v>
      </c>
      <c r="E18" s="27">
        <v>1.248290519211334</v>
      </c>
      <c r="F18" s="27">
        <v>1.1578824782288664</v>
      </c>
      <c r="G18" s="27">
        <v>1.2422347330855643</v>
      </c>
      <c r="H18" s="27">
        <v>1.2748623451171786</v>
      </c>
      <c r="I18" s="27">
        <v>1.5146951158757505</v>
      </c>
      <c r="J18" s="27">
        <v>1.4035919770581233</v>
      </c>
      <c r="K18" s="27">
        <v>1.4041351010504779</v>
      </c>
      <c r="L18" s="27">
        <v>1.4210995453426361</v>
      </c>
      <c r="M18" s="27">
        <v>1.3608408388073565</v>
      </c>
      <c r="N18" s="27">
        <v>1.4980044156950214</v>
      </c>
      <c r="O18" s="27">
        <v>1.5102389697437175</v>
      </c>
      <c r="P18" s="27">
        <f>+[1]Anc!AM46</f>
        <v>1.1310962648461824</v>
      </c>
    </row>
    <row r="19" spans="1:16" s="15" customFormat="1" ht="20.100000000000001" customHeight="1" x14ac:dyDescent="0.2">
      <c r="A19" s="14" t="s">
        <v>15</v>
      </c>
      <c r="B19" s="27">
        <v>2.5646709187545711</v>
      </c>
      <c r="C19" s="27">
        <v>3.0589942181729954</v>
      </c>
      <c r="D19" s="27">
        <v>4.1069199950696982</v>
      </c>
      <c r="E19" s="27">
        <v>3.7990712687878645</v>
      </c>
      <c r="F19" s="27">
        <v>3.6294542412561657</v>
      </c>
      <c r="G19" s="27">
        <v>4.0836715742303893</v>
      </c>
      <c r="H19" s="27">
        <v>4.4150635801122906</v>
      </c>
      <c r="I19" s="27">
        <v>5.7494646278965327</v>
      </c>
      <c r="J19" s="27">
        <v>5.7051780074853662</v>
      </c>
      <c r="K19" s="27">
        <v>5.7379798602570542</v>
      </c>
      <c r="L19" s="27">
        <v>5.3502207318368464</v>
      </c>
      <c r="M19" s="27">
        <v>5.0461645628767728</v>
      </c>
      <c r="N19" s="27">
        <v>5.3501755201632095</v>
      </c>
      <c r="O19" s="27">
        <v>5.666083125587873</v>
      </c>
      <c r="P19" s="27">
        <f>+[1]Anc!AM47</f>
        <v>4.1558359858415699</v>
      </c>
    </row>
    <row r="20" spans="1:16" s="15" customFormat="1" ht="20.100000000000001" customHeight="1" x14ac:dyDescent="0.2">
      <c r="A20" s="14" t="s">
        <v>16</v>
      </c>
      <c r="B20" s="27">
        <v>10.709325109133541</v>
      </c>
      <c r="C20" s="27">
        <v>11.762381958111465</v>
      </c>
      <c r="D20" s="27">
        <v>13.931265409439661</v>
      </c>
      <c r="E20" s="27">
        <v>12.383612051241903</v>
      </c>
      <c r="F20" s="27">
        <v>11.309025170340012</v>
      </c>
      <c r="G20" s="27">
        <v>12.59804737672707</v>
      </c>
      <c r="H20" s="27">
        <v>13.087995701165603</v>
      </c>
      <c r="I20" s="27">
        <v>16.194706494789237</v>
      </c>
      <c r="J20" s="27">
        <v>15.868861601280527</v>
      </c>
      <c r="K20" s="27">
        <v>16.032246691926048</v>
      </c>
      <c r="L20" s="27">
        <v>15.352087796484003</v>
      </c>
      <c r="M20" s="27">
        <v>14.863562058079117</v>
      </c>
      <c r="N20" s="27">
        <v>16.682626878994629</v>
      </c>
      <c r="O20" s="27">
        <v>16.320096461597114</v>
      </c>
      <c r="P20" s="27">
        <f>+[1]Anc!AM48</f>
        <v>12.024205672590544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5" customFormat="1" ht="20.100000000000001" customHeight="1" x14ac:dyDescent="0.2">
      <c r="A22" s="16" t="s">
        <v>17</v>
      </c>
      <c r="B22" s="28">
        <v>100</v>
      </c>
      <c r="C22" s="28">
        <v>100</v>
      </c>
      <c r="D22" s="28">
        <v>100.00000000000003</v>
      </c>
      <c r="E22" s="28">
        <v>100.00000000000001</v>
      </c>
      <c r="F22" s="28">
        <v>100</v>
      </c>
      <c r="G22" s="28">
        <v>100</v>
      </c>
      <c r="H22" s="28">
        <v>100.00000000000003</v>
      </c>
      <c r="I22" s="28">
        <v>100</v>
      </c>
      <c r="J22" s="28">
        <v>100.00000000000003</v>
      </c>
      <c r="K22" s="28">
        <v>99.999999999999986</v>
      </c>
      <c r="L22" s="28">
        <v>100</v>
      </c>
      <c r="M22" s="28">
        <v>99.999999999999986</v>
      </c>
      <c r="N22" s="28">
        <v>99.999999999999986</v>
      </c>
      <c r="O22" s="28">
        <v>99.999999999999986</v>
      </c>
      <c r="P22" s="28">
        <f>+[1]Anc!AM50</f>
        <v>99.999999999999972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9.6" x14ac:dyDescent="0.2">
      <c r="A25" s="21" t="s">
        <v>20</v>
      </c>
    </row>
    <row r="26" spans="1:16" s="21" customFormat="1" ht="10.65" customHeight="1" x14ac:dyDescent="0.2">
      <c r="A26" s="20" t="s">
        <v>18</v>
      </c>
    </row>
    <row r="27" spans="1:16" s="21" customFormat="1" ht="10.65" customHeight="1" x14ac:dyDescent="0.2">
      <c r="A27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6"/>
  <sheetViews>
    <sheetView showGridLines="0" tabSelected="1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8" s="4" customFormat="1" ht="18" x14ac:dyDescent="0.2">
      <c r="A1" s="44" t="s">
        <v>29</v>
      </c>
      <c r="B1" s="38"/>
      <c r="C1" s="38"/>
      <c r="D1" s="36"/>
      <c r="E1" s="38"/>
      <c r="F1" s="31" t="s">
        <v>22</v>
      </c>
      <c r="G1" s="33">
        <v>100</v>
      </c>
      <c r="H1" s="33">
        <v>100</v>
      </c>
      <c r="I1" s="35"/>
      <c r="J1" s="34"/>
      <c r="K1" s="35"/>
      <c r="L1" s="35"/>
      <c r="M1" s="35"/>
      <c r="N1" s="35"/>
      <c r="O1" s="35"/>
      <c r="P1" s="35"/>
      <c r="Q1" s="35"/>
      <c r="R1" s="35"/>
    </row>
    <row r="2" spans="1:18" s="4" customFormat="1" ht="18" x14ac:dyDescent="0.2">
      <c r="A2" s="44" t="s">
        <v>30</v>
      </c>
      <c r="D2" s="34"/>
      <c r="E2" s="35"/>
      <c r="F2" s="35"/>
      <c r="G2" s="35"/>
      <c r="H2" s="35"/>
      <c r="I2" s="35"/>
      <c r="J2" s="34"/>
      <c r="K2" s="35"/>
      <c r="L2" s="35"/>
      <c r="M2" s="35"/>
      <c r="N2" s="35"/>
      <c r="O2" s="35"/>
      <c r="P2" s="35"/>
      <c r="Q2" s="35"/>
      <c r="R2" s="35"/>
    </row>
    <row r="3" spans="1:18" s="4" customFormat="1" ht="18" x14ac:dyDescent="0.2">
      <c r="A3" s="45" t="s">
        <v>0</v>
      </c>
      <c r="D3" s="34"/>
      <c r="E3" s="35"/>
      <c r="F3" s="35"/>
      <c r="G3" s="35"/>
      <c r="H3" s="35"/>
      <c r="I3" s="35"/>
      <c r="J3" s="34"/>
      <c r="K3" s="35"/>
      <c r="L3" s="35"/>
      <c r="M3" s="35"/>
      <c r="N3" s="35"/>
      <c r="O3" s="35"/>
      <c r="P3" s="35"/>
      <c r="Q3" s="35"/>
      <c r="R3" s="35"/>
    </row>
    <row r="4" spans="1:18" s="4" customFormat="1" ht="13.8" x14ac:dyDescent="0.3">
      <c r="A4" s="46" t="s">
        <v>2</v>
      </c>
    </row>
    <row r="5" spans="1:18" s="4" customFormat="1" ht="13.8" x14ac:dyDescent="0.2">
      <c r="A5" s="47" t="s">
        <v>23</v>
      </c>
    </row>
    <row r="7" spans="1:18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8" ht="6" customHeight="1" x14ac:dyDescent="0.2">
      <c r="A8" s="12"/>
    </row>
    <row r="9" spans="1:18" s="15" customFormat="1" ht="20.100000000000001" customHeight="1" x14ac:dyDescent="0.2">
      <c r="A9" s="14" t="s">
        <v>5</v>
      </c>
      <c r="B9" s="41" t="s">
        <v>32</v>
      </c>
      <c r="C9" s="41">
        <v>12.508419968422885</v>
      </c>
      <c r="D9" s="41">
        <v>5.1137748748176932</v>
      </c>
      <c r="E9" s="41">
        <v>-0.89747640313886734</v>
      </c>
      <c r="F9" s="41">
        <v>15.146394794793522</v>
      </c>
      <c r="G9" s="41">
        <v>-0.50130249173551533</v>
      </c>
      <c r="H9" s="41">
        <v>0.82041573647400412</v>
      </c>
      <c r="I9" s="41">
        <v>14.885905396547599</v>
      </c>
      <c r="J9" s="41">
        <v>2.6903995291707616</v>
      </c>
      <c r="K9" s="41">
        <v>2.5559027559113758</v>
      </c>
      <c r="L9" s="41">
        <v>-1.0078792807580754</v>
      </c>
      <c r="M9" s="41">
        <v>-4.3074007797261089</v>
      </c>
      <c r="N9" s="41">
        <v>4.8760863473792995</v>
      </c>
      <c r="O9" s="41">
        <v>6.4764830862050786</v>
      </c>
      <c r="P9" s="41">
        <f>+[1]Anc!AM100</f>
        <v>7.6612322743214349</v>
      </c>
    </row>
    <row r="10" spans="1:18" s="15" customFormat="1" ht="20.100000000000001" customHeight="1" x14ac:dyDescent="0.2">
      <c r="A10" s="14" t="s">
        <v>6</v>
      </c>
      <c r="B10" s="41" t="s">
        <v>32</v>
      </c>
      <c r="C10" s="41">
        <v>-4.9632844240970968</v>
      </c>
      <c r="D10" s="41">
        <v>15.938559068609123</v>
      </c>
      <c r="E10" s="41">
        <v>64.267558840909288</v>
      </c>
      <c r="F10" s="41">
        <v>-25.184974647957901</v>
      </c>
      <c r="G10" s="41">
        <v>-10.219823897540309</v>
      </c>
      <c r="H10" s="41">
        <v>45.242769511677892</v>
      </c>
      <c r="I10" s="41">
        <v>6.0473240136045092</v>
      </c>
      <c r="J10" s="41">
        <v>28.800731604394088</v>
      </c>
      <c r="K10" s="41">
        <v>4.0157341744582027</v>
      </c>
      <c r="L10" s="41">
        <v>-6.3933173319787642</v>
      </c>
      <c r="M10" s="41">
        <v>11.200574602332296</v>
      </c>
      <c r="N10" s="41">
        <v>-7.2017564995056063</v>
      </c>
      <c r="O10" s="41">
        <v>2.5374375116123531</v>
      </c>
      <c r="P10" s="41">
        <f>+[1]Anc!AM101</f>
        <v>22.060087226858883</v>
      </c>
    </row>
    <row r="11" spans="1:18" s="15" customFormat="1" ht="20.100000000000001" customHeight="1" x14ac:dyDescent="0.2">
      <c r="A11" s="14" t="s">
        <v>7</v>
      </c>
      <c r="B11" s="41" t="s">
        <v>32</v>
      </c>
      <c r="C11" s="41">
        <v>-22.451448673843316</v>
      </c>
      <c r="D11" s="41">
        <v>-15.899223885784281</v>
      </c>
      <c r="E11" s="41">
        <v>40.471140870453382</v>
      </c>
      <c r="F11" s="41">
        <v>26.578051800756072</v>
      </c>
      <c r="G11" s="41">
        <v>-17.725612621181227</v>
      </c>
      <c r="H11" s="41">
        <v>-10.444816138959425</v>
      </c>
      <c r="I11" s="41">
        <v>-4.2747261793952731</v>
      </c>
      <c r="J11" s="41">
        <v>-7.4797739373643282</v>
      </c>
      <c r="K11" s="41">
        <v>-0.2969246954397704</v>
      </c>
      <c r="L11" s="41">
        <v>24.202167453366783</v>
      </c>
      <c r="M11" s="41">
        <v>0.83167129777325499</v>
      </c>
      <c r="N11" s="41">
        <v>-4.9452910005344819</v>
      </c>
      <c r="O11" s="41">
        <v>13.229870407851635</v>
      </c>
      <c r="P11" s="41">
        <f>+[1]Anc!AM102</f>
        <v>63.638072297034256</v>
      </c>
    </row>
    <row r="12" spans="1:18" s="15" customFormat="1" ht="20.100000000000001" customHeight="1" x14ac:dyDescent="0.2">
      <c r="A12" s="14" t="s">
        <v>8</v>
      </c>
      <c r="B12" s="41" t="s">
        <v>32</v>
      </c>
      <c r="C12" s="41">
        <v>10.912808527380207</v>
      </c>
      <c r="D12" s="41">
        <v>-5.9747644653122052</v>
      </c>
      <c r="E12" s="41">
        <v>19.034023148492679</v>
      </c>
      <c r="F12" s="41">
        <v>0.45668573318877748</v>
      </c>
      <c r="G12" s="41">
        <v>-5.2178845905309572</v>
      </c>
      <c r="H12" s="41">
        <v>13.881533354718002</v>
      </c>
      <c r="I12" s="41">
        <v>-3.7001558580642637</v>
      </c>
      <c r="J12" s="41">
        <v>7.2087565674976162</v>
      </c>
      <c r="K12" s="41">
        <v>2.9082857299093092</v>
      </c>
      <c r="L12" s="41">
        <v>-7.6844168301526565</v>
      </c>
      <c r="M12" s="41">
        <v>9.3207573984815895</v>
      </c>
      <c r="N12" s="41">
        <v>-2.8771657726576194</v>
      </c>
      <c r="O12" s="41">
        <v>11.068690069736647</v>
      </c>
      <c r="P12" s="41">
        <f>+[1]Anc!AM103</f>
        <v>11.733129694359448</v>
      </c>
    </row>
    <row r="13" spans="1:18" s="15" customFormat="1" ht="20.100000000000001" customHeight="1" x14ac:dyDescent="0.2">
      <c r="A13" s="14" t="s">
        <v>9</v>
      </c>
      <c r="B13" s="41" t="s">
        <v>32</v>
      </c>
      <c r="C13" s="41">
        <v>4.8429366597021044</v>
      </c>
      <c r="D13" s="41">
        <v>3.4574648441792846</v>
      </c>
      <c r="E13" s="41">
        <v>-7.3502799498740075</v>
      </c>
      <c r="F13" s="41">
        <v>1.2864392438245886</v>
      </c>
      <c r="G13" s="41">
        <v>3.984854351411542</v>
      </c>
      <c r="H13" s="41">
        <v>3.6953070008410123</v>
      </c>
      <c r="I13" s="41">
        <v>6.3021529143716464</v>
      </c>
      <c r="J13" s="41">
        <v>11.703493255384004</v>
      </c>
      <c r="K13" s="41">
        <v>16.207426040124531</v>
      </c>
      <c r="L13" s="41">
        <v>-0.64287693279820246</v>
      </c>
      <c r="M13" s="41">
        <v>2.7167523709626238</v>
      </c>
      <c r="N13" s="41">
        <v>6.4822340466854911</v>
      </c>
      <c r="O13" s="41">
        <v>5.8373269068244582</v>
      </c>
      <c r="P13" s="41">
        <f>+[1]Anc!AM104</f>
        <v>4.0840873068493693</v>
      </c>
    </row>
    <row r="14" spans="1:18" s="15" customFormat="1" ht="20.100000000000001" customHeight="1" x14ac:dyDescent="0.2">
      <c r="A14" s="14" t="s">
        <v>10</v>
      </c>
      <c r="B14" s="41" t="s">
        <v>32</v>
      </c>
      <c r="C14" s="41">
        <v>4.3717922298190217</v>
      </c>
      <c r="D14" s="41">
        <v>1.5269512003925172</v>
      </c>
      <c r="E14" s="41">
        <v>3.5033597921087107</v>
      </c>
      <c r="F14" s="41">
        <v>2.2930950581629332</v>
      </c>
      <c r="G14" s="41">
        <v>3.4336598144630699</v>
      </c>
      <c r="H14" s="41">
        <v>3.9310566600345425</v>
      </c>
      <c r="I14" s="41">
        <v>6.4630575758941404</v>
      </c>
      <c r="J14" s="41">
        <v>9.5979040067000625</v>
      </c>
      <c r="K14" s="41">
        <v>3.4931234332904637</v>
      </c>
      <c r="L14" s="41">
        <v>3.1392018803539088</v>
      </c>
      <c r="M14" s="41">
        <v>4.4042025534130289</v>
      </c>
      <c r="N14" s="41">
        <v>1.5859956989464479</v>
      </c>
      <c r="O14" s="41">
        <v>8.1480567472572432</v>
      </c>
      <c r="P14" s="41">
        <f>+[1]Anc!AM105</f>
        <v>3.4455344496693101</v>
      </c>
    </row>
    <row r="15" spans="1:18" s="15" customFormat="1" ht="20.100000000000001" customHeight="1" x14ac:dyDescent="0.2">
      <c r="A15" s="14" t="s">
        <v>11</v>
      </c>
      <c r="B15" s="41" t="s">
        <v>32</v>
      </c>
      <c r="C15" s="41">
        <v>10.008476955994979</v>
      </c>
      <c r="D15" s="41">
        <v>-0.83339424634367276</v>
      </c>
      <c r="E15" s="41">
        <v>3.0026574570993603</v>
      </c>
      <c r="F15" s="41">
        <v>5.8914731120310364</v>
      </c>
      <c r="G15" s="41">
        <v>5.1148367518962345E-2</v>
      </c>
      <c r="H15" s="41">
        <v>0.59453202722326637</v>
      </c>
      <c r="I15" s="41">
        <v>1.6571998211061896</v>
      </c>
      <c r="J15" s="41">
        <v>1.370298215113209</v>
      </c>
      <c r="K15" s="41">
        <v>4.0455112835310842</v>
      </c>
      <c r="L15" s="41">
        <v>1.9639006169949909</v>
      </c>
      <c r="M15" s="41">
        <v>2.189364575389547</v>
      </c>
      <c r="N15" s="41">
        <v>1.8445514539825183</v>
      </c>
      <c r="O15" s="41">
        <v>8.095886350206456</v>
      </c>
      <c r="P15" s="41">
        <f>+[1]Anc!AM106</f>
        <v>2.0651837840486991</v>
      </c>
    </row>
    <row r="16" spans="1:18" s="15" customFormat="1" ht="20.100000000000001" customHeight="1" x14ac:dyDescent="0.2">
      <c r="A16" s="14" t="s">
        <v>12</v>
      </c>
      <c r="B16" s="41" t="s">
        <v>32</v>
      </c>
      <c r="C16" s="41">
        <v>0.80895559461937694</v>
      </c>
      <c r="D16" s="41">
        <v>7.6732518372442513</v>
      </c>
      <c r="E16" s="41">
        <v>1.9494959380295995</v>
      </c>
      <c r="F16" s="41">
        <v>4.6734330334057006</v>
      </c>
      <c r="G16" s="41">
        <v>2.0349031976237768</v>
      </c>
      <c r="H16" s="41">
        <v>4.8215688660951912</v>
      </c>
      <c r="I16" s="41">
        <v>5.6382266570722948</v>
      </c>
      <c r="J16" s="41">
        <v>14.027624384935706</v>
      </c>
      <c r="K16" s="41">
        <v>1.796108555868642</v>
      </c>
      <c r="L16" s="41">
        <v>-1.3704586125565044</v>
      </c>
      <c r="M16" s="41">
        <v>-6.8216810597575233</v>
      </c>
      <c r="N16" s="41">
        <v>4.2598517883234877</v>
      </c>
      <c r="O16" s="41">
        <v>17.536007613978086</v>
      </c>
      <c r="P16" s="41">
        <f>+[1]Anc!AM107</f>
        <v>11.745079896618364</v>
      </c>
    </row>
    <row r="17" spans="1:16" s="15" customFormat="1" ht="20.100000000000001" customHeight="1" x14ac:dyDescent="0.2">
      <c r="A17" s="14" t="s">
        <v>13</v>
      </c>
      <c r="B17" s="41" t="s">
        <v>32</v>
      </c>
      <c r="C17" s="41">
        <v>4.1166556003881567</v>
      </c>
      <c r="D17" s="41">
        <v>5.2885715644897857</v>
      </c>
      <c r="E17" s="41">
        <v>6.2664722752655564</v>
      </c>
      <c r="F17" s="41">
        <v>9.1568812541547402</v>
      </c>
      <c r="G17" s="41">
        <v>5.9819276822484824</v>
      </c>
      <c r="H17" s="41">
        <v>7.4557729324845354</v>
      </c>
      <c r="I17" s="41">
        <v>4.7852119231812367</v>
      </c>
      <c r="J17" s="41">
        <v>5.8357123360326</v>
      </c>
      <c r="K17" s="41">
        <v>6.9459685420211486</v>
      </c>
      <c r="L17" s="41">
        <v>7.3361151689621948</v>
      </c>
      <c r="M17" s="41">
        <v>4.435925773541129</v>
      </c>
      <c r="N17" s="41">
        <v>1.3554312382852345</v>
      </c>
      <c r="O17" s="41">
        <v>5.8019524926288</v>
      </c>
      <c r="P17" s="41">
        <f>+[1]Anc!AM108</f>
        <v>-0.13712078252335402</v>
      </c>
    </row>
    <row r="18" spans="1:16" s="15" customFormat="1" ht="20.100000000000001" customHeight="1" x14ac:dyDescent="0.2">
      <c r="A18" s="14" t="s">
        <v>14</v>
      </c>
      <c r="B18" s="41" t="s">
        <v>32</v>
      </c>
      <c r="C18" s="41">
        <v>-5.2420508493480185</v>
      </c>
      <c r="D18" s="41">
        <v>-9.2759831141607805</v>
      </c>
      <c r="E18" s="41">
        <v>-3.4172375262187131</v>
      </c>
      <c r="F18" s="41">
        <v>-6.5351322488765362</v>
      </c>
      <c r="G18" s="41">
        <v>-6.717899767037693</v>
      </c>
      <c r="H18" s="41">
        <v>-3.6716682001253389</v>
      </c>
      <c r="I18" s="41">
        <v>-4.0580826175114169</v>
      </c>
      <c r="J18" s="41">
        <v>-6.3859953824046016</v>
      </c>
      <c r="K18" s="41">
        <v>-4.0272139549804109</v>
      </c>
      <c r="L18" s="41">
        <v>1.9667091880792782</v>
      </c>
      <c r="M18" s="41">
        <v>-2.1554972772405705</v>
      </c>
      <c r="N18" s="41">
        <v>-1.8851402833924595</v>
      </c>
      <c r="O18" s="41">
        <v>-4.1611917681274093</v>
      </c>
      <c r="P18" s="41">
        <f>+[1]Anc!AM109</f>
        <v>-1.6346034723449918</v>
      </c>
    </row>
    <row r="19" spans="1:16" s="15" customFormat="1" ht="20.100000000000001" customHeight="1" x14ac:dyDescent="0.2">
      <c r="A19" s="14" t="s">
        <v>15</v>
      </c>
      <c r="B19" s="41" t="s">
        <v>32</v>
      </c>
      <c r="C19" s="41">
        <v>7.2883244104202447</v>
      </c>
      <c r="D19" s="41">
        <v>9.9646155891804256E-2</v>
      </c>
      <c r="E19" s="41">
        <v>0.31661380969975994</v>
      </c>
      <c r="F19" s="41">
        <v>5.7071990846038432</v>
      </c>
      <c r="G19" s="41">
        <v>2.6737185269943211</v>
      </c>
      <c r="H19" s="41">
        <v>5.1151235706849576</v>
      </c>
      <c r="I19" s="41">
        <v>6.5833753308823333</v>
      </c>
      <c r="J19" s="41">
        <v>2.5120663099833251</v>
      </c>
      <c r="K19" s="41">
        <v>1.9603526043873387</v>
      </c>
      <c r="L19" s="41">
        <v>-0.24715113117295573</v>
      </c>
      <c r="M19" s="41">
        <v>-4.4860125919115035E-3</v>
      </c>
      <c r="N19" s="41">
        <v>-0.43546306375411348</v>
      </c>
      <c r="O19" s="41">
        <v>1.6280218430250386</v>
      </c>
      <c r="P19" s="41">
        <f>+[1]Anc!AM110</f>
        <v>-1.4421965892781401</v>
      </c>
    </row>
    <row r="20" spans="1:16" s="15" customFormat="1" ht="20.100000000000001" customHeight="1" x14ac:dyDescent="0.2">
      <c r="A20" s="14" t="s">
        <v>16</v>
      </c>
      <c r="B20" s="41" t="s">
        <v>32</v>
      </c>
      <c r="C20" s="41">
        <v>3.1405839451341393</v>
      </c>
      <c r="D20" s="41">
        <v>2.1034920139686193</v>
      </c>
      <c r="E20" s="41">
        <v>1.5223704030960619</v>
      </c>
      <c r="F20" s="41">
        <v>3.5107766369667956</v>
      </c>
      <c r="G20" s="41">
        <v>5.3052361148583742</v>
      </c>
      <c r="H20" s="41">
        <v>4.6145299828646671</v>
      </c>
      <c r="I20" s="41">
        <v>3.9281853465694638</v>
      </c>
      <c r="J20" s="41">
        <v>3.4848225607243251</v>
      </c>
      <c r="K20" s="41">
        <v>4.8077951069388973</v>
      </c>
      <c r="L20" s="41">
        <v>5.0151468830954542</v>
      </c>
      <c r="M20" s="41">
        <v>4.104011256446725</v>
      </c>
      <c r="N20" s="41">
        <v>3.2976326964331122</v>
      </c>
      <c r="O20" s="41">
        <v>4.0932692088144336</v>
      </c>
      <c r="P20" s="41">
        <f>+[1]Anc!AM111</f>
        <v>-1.2122185237901135</v>
      </c>
    </row>
    <row r="21" spans="1:16" s="15" customFormat="1" ht="6.75" customHeight="1" x14ac:dyDescent="0.2">
      <c r="A21" s="14"/>
      <c r="B21" s="4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7" customFormat="1" ht="20.100000000000001" customHeight="1" x14ac:dyDescent="0.2">
      <c r="A22" s="16" t="s">
        <v>17</v>
      </c>
      <c r="B22" s="42" t="s">
        <v>32</v>
      </c>
      <c r="C22" s="42">
        <v>-9.5918749245012691</v>
      </c>
      <c r="D22" s="42">
        <v>-6.162287880828444</v>
      </c>
      <c r="E22" s="42">
        <v>21.008903014579744</v>
      </c>
      <c r="F22" s="42">
        <v>13.539258953042037</v>
      </c>
      <c r="G22" s="42">
        <v>-8.9358530562463869</v>
      </c>
      <c r="H22" s="42">
        <v>-0.22553738892743525</v>
      </c>
      <c r="I22" s="42">
        <v>1.9914680278500185</v>
      </c>
      <c r="J22" s="42">
        <v>-0.26838219335743929</v>
      </c>
      <c r="K22" s="42">
        <v>2.7392882140366623</v>
      </c>
      <c r="L22" s="42">
        <v>6.9219412787028034</v>
      </c>
      <c r="M22" s="42">
        <v>4.1152553357683246</v>
      </c>
      <c r="N22" s="42">
        <v>-0.85488836955073566</v>
      </c>
      <c r="O22" s="42">
        <v>8.2000683440898001</v>
      </c>
      <c r="P22" s="42">
        <f>+[1]Anc!AM113</f>
        <v>25.706366973704874</v>
      </c>
    </row>
    <row r="23" spans="1:16" ht="5.25" customHeight="1" x14ac:dyDescent="0.2">
      <c r="A23" s="18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19"/>
    </row>
    <row r="24" spans="1:16" ht="4.3499999999999996" customHeight="1" x14ac:dyDescent="0.2">
      <c r="A24" s="10"/>
      <c r="B24" s="29"/>
      <c r="C24" s="29"/>
      <c r="D24" s="29"/>
      <c r="E24" s="29"/>
      <c r="F24" s="29"/>
      <c r="G24" s="29"/>
      <c r="H24" s="29"/>
    </row>
    <row r="25" spans="1:16" s="21" customFormat="1" ht="10.65" customHeight="1" x14ac:dyDescent="0.2">
      <c r="A25" s="20" t="s">
        <v>18</v>
      </c>
    </row>
    <row r="26" spans="1:16" s="21" customFormat="1" ht="10.65" customHeight="1" x14ac:dyDescent="0.2">
      <c r="A26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2017-07-24T21:54:14Z</dcterms:created>
  <dcterms:modified xsi:type="dcterms:W3CDTF">2022-07-12T19:39:05Z</dcterms:modified>
</cp:coreProperties>
</file>