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as Actividades Económicas por años\"/>
    </mc:Choice>
  </mc:AlternateContent>
  <xr:revisionPtr revIDLastSave="0" documentId="8_{CB90FCB9-89BE-4C23-A892-E30F2D151D91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5" r:id="rId2"/>
    <sheet name="cuadro3" sheetId="3" r:id="rId3"/>
    <sheet name="cuadro4" sheetId="2" r:id="rId4"/>
    <sheet name="cuadro5" sheetId="4" r:id="rId5"/>
    <sheet name="cuadro6" sheetId="6" r:id="rId6"/>
  </sheets>
  <externalReferences>
    <externalReference r:id="rId7"/>
  </externalReferences>
  <definedNames>
    <definedName name="_xlnm.Print_Area" localSheetId="0">cuadro1!$A$1:$K$43</definedName>
    <definedName name="_xlnm.Print_Area" localSheetId="1">cuadro2!$A$1:$K$43</definedName>
    <definedName name="_xlnm.Print_Area" localSheetId="2">cuadro3!$A$1:$K$41</definedName>
    <definedName name="_xlnm.Print_Area" localSheetId="3">cuadro4!$A$1:$K$43</definedName>
    <definedName name="_xlnm.Print_Area" localSheetId="4">cuadro5!$A$1:$K$43</definedName>
    <definedName name="_xlnm.Print_Area" localSheetId="5">cuadro6!$A$1:$K$41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37" i="6" l="1"/>
  <c r="P10" i="6"/>
  <c r="P11" i="6"/>
  <c r="P12" i="6"/>
  <c r="P13" i="6"/>
  <c r="P14" i="6"/>
  <c r="P15" i="6"/>
  <c r="P16" i="6"/>
  <c r="P17" i="6"/>
  <c r="P18" i="6"/>
  <c r="P19" i="6"/>
  <c r="P20" i="6"/>
  <c r="P21" i="6"/>
  <c r="P22" i="6"/>
  <c r="P23" i="6"/>
  <c r="P24" i="6"/>
  <c r="P25" i="6"/>
  <c r="P26" i="6"/>
  <c r="P27" i="6"/>
  <c r="P28" i="6"/>
  <c r="P29" i="6"/>
  <c r="P30" i="6"/>
  <c r="P31" i="6"/>
  <c r="P32" i="6"/>
  <c r="P33" i="6"/>
  <c r="P34" i="6"/>
  <c r="P35" i="6"/>
  <c r="P9" i="6"/>
  <c r="P37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7" i="4"/>
  <c r="P28" i="4"/>
  <c r="P29" i="4"/>
  <c r="P30" i="4"/>
  <c r="P31" i="4"/>
  <c r="P32" i="4"/>
  <c r="P33" i="4"/>
  <c r="P34" i="4"/>
  <c r="P35" i="4"/>
  <c r="P9" i="4"/>
  <c r="P37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9" i="2"/>
  <c r="P37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9" i="3"/>
  <c r="P37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9" i="5"/>
  <c r="P37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9" i="1"/>
</calcChain>
</file>

<file path=xl/sharedStrings.xml><?xml version="1.0" encoding="utf-8"?>
<sst xmlns="http://schemas.openxmlformats.org/spreadsheetml/2006/main" count="346" uniqueCount="54">
  <si>
    <t>Cuadro Nº 4</t>
  </si>
  <si>
    <t>por Años, según Departamentos</t>
  </si>
  <si>
    <t>Valores a Precios Constantes de 2007</t>
  </si>
  <si>
    <t>(Miles de soles)</t>
  </si>
  <si>
    <t>Departamentos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</si>
  <si>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</si>
  <si>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</si>
  <si>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</si>
  <si>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</si>
  <si>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</si>
  <si>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</si>
  <si>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</si>
  <si>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</si>
  <si>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</si>
  <si>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</si>
  <si>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</si>
  <si>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</si>
  <si>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Lima</t>
  </si>
  <si>
    <t>Callao</t>
  </si>
  <si>
    <t>Lima Provincias</t>
  </si>
  <si>
    <t>Lima Metropolitana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</si>
  <si>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</si>
  <si>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</si>
  <si>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</si>
  <si>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</si>
  <si>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</si>
  <si>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</si>
  <si>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</si>
  <si>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</si>
  <si>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</si>
  <si>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</si>
  <si>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Valor Agregado Bruto</t>
  </si>
  <si>
    <t>Fuente: Instituto Nacional de Estadística e Informática</t>
  </si>
  <si>
    <t>Lima_Maqueta</t>
  </si>
  <si>
    <t>Cuadro Nº 5</t>
  </si>
  <si>
    <t>Valores a Precios Constantes del 2007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</si>
  <si>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</si>
  <si>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</si>
  <si>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Cuadro Nº 6</t>
  </si>
  <si>
    <t>(Variación porcentual del índice de volumen físico)</t>
  </si>
  <si>
    <t>…</t>
  </si>
  <si>
    <t>Valores a Precios Corrientes</t>
  </si>
  <si>
    <t>(Estructura Porcentual)</t>
  </si>
  <si>
    <r>
      <rPr>
        <b/>
        <sz val="6"/>
        <rFont val="Calibri"/>
        <family val="2"/>
        <scheme val="minor"/>
      </rPr>
      <t xml:space="preserve">Nota: </t>
    </r>
    <r>
      <rPr>
        <sz val="6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</si>
  <si>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Precios)</t>
  </si>
  <si>
    <t>Cuadro Nº 1</t>
  </si>
  <si>
    <t>Cuadro Nº 2</t>
  </si>
  <si>
    <t>Cuadro Nº 3</t>
  </si>
  <si>
    <t>Extracción de petróleo, gas, minerales y servicios conexos: Valor Agregado Bruto</t>
  </si>
  <si>
    <t>Áncash</t>
  </si>
  <si>
    <t>Con información disponible al 15 de diciembre del 2021</t>
  </si>
  <si>
    <t>2021E/</t>
  </si>
  <si>
    <t>2019P/</t>
  </si>
  <si>
    <t>2020P/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</si>
</sst>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"/>
    <numFmt numFmtId="165" formatCode="#,##0.0"/>
    <numFmt numFmtId="166" formatCode="0.0"/>
    <numFmt numFmtId="167" formatCode="_([$€-2]\ * #,##0.00_);_([$€-2]\ * \(#,##0.00\);_([$€-2]\ * &quot;-&quot;??_)"/>
    <numFmt numFmtId="168" formatCode="#\ ###\ ###"/>
    <numFmt numFmtId="169" formatCode="###\ ###\ ###"/>
  </numFmts>
  <fonts count="22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9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ourier"/>
      <family val="3"/>
    </font>
    <font>
      <sz val="7"/>
      <name val="Calibri"/>
      <family val="2"/>
      <scheme val="minor"/>
    </font>
    <font>
      <b/>
      <sz val="6"/>
      <name val="Calibri"/>
      <family val="2"/>
      <scheme val="minor"/>
    </font>
    <font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7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/>
      <top style="thin">
        <color rgb="FF0070C0"/>
      </top>
      <bottom/>
      <diagonal/>
    </border>
  </borders>
  <cellStyleXfs count="12">
    <xf numFmtId="0" fontId="0" fillId="0" borderId="0"/>
    <xf numFmtId="0" fontId="2" fillId="0" borderId="0"/>
    <xf numFmtId="0" fontId="2" fillId="0" borderId="0"/>
    <xf numFmtId="39" fontId="14" fillId="0" borderId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8" fillId="0" borderId="0" applyFont="0" applyFill="0" applyBorder="0" applyAlignment="0" applyProtection="0"/>
    <xf numFmtId="0" fontId="19" fillId="0" borderId="0"/>
    <xf numFmtId="0" fontId="18" fillId="0" borderId="0"/>
    <xf numFmtId="0" fontId="18" fillId="0" borderId="0"/>
    <xf numFmtId="0" fontId="1" fillId="0" borderId="0"/>
    <xf numFmtId="0" fontId="1" fillId="0" borderId="0"/>
  </cellStyleXfs>
  <cellXfs count="56">
    <xf numFmtId="0" fontId="0" fillId="0" borderId="0" xfId="0"/>
    <xf numFmtId="0" fontId="3" fillId="0" borderId="0" xfId="2" applyFont="1" applyAlignment="1">
      <alignment vertical="center"/>
    </xf>
    <xf numFmtId="0" fontId="4" fillId="0" borderId="0" xfId="1" applyFont="1" applyAlignment="1" applyProtection="1">
      <alignment vertical="center"/>
      <protection locked="0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164" fontId="7" fillId="0" borderId="0" xfId="2" applyNumberFormat="1" applyFont="1" applyAlignment="1">
      <alignment vertical="center"/>
    </xf>
    <xf numFmtId="0" fontId="6" fillId="0" borderId="0" xfId="2" applyFont="1" applyFill="1" applyAlignment="1">
      <alignment vertical="center"/>
    </xf>
    <xf numFmtId="0" fontId="4" fillId="2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3" xfId="1" applyFont="1" applyBorder="1" applyAlignment="1">
      <alignment vertical="center"/>
    </xf>
    <xf numFmtId="3" fontId="8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3" fontId="7" fillId="0" borderId="0" xfId="0" applyNumberFormat="1" applyFont="1" applyAlignment="1">
      <alignment vertical="center"/>
    </xf>
    <xf numFmtId="3" fontId="9" fillId="0" borderId="0" xfId="0" applyNumberFormat="1" applyFont="1" applyAlignment="1">
      <alignment vertical="center"/>
    </xf>
    <xf numFmtId="3" fontId="6" fillId="0" borderId="0" xfId="0" applyNumberFormat="1" applyFont="1" applyAlignment="1">
      <alignment vertical="center"/>
    </xf>
    <xf numFmtId="0" fontId="10" fillId="2" borderId="3" xfId="1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4" xfId="0" applyFont="1" applyBorder="1" applyAlignment="1">
      <alignment vertical="center"/>
    </xf>
    <xf numFmtId="3" fontId="8" fillId="0" borderId="5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3" fontId="8" fillId="0" borderId="6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166" fontId="8" fillId="0" borderId="0" xfId="0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0" xfId="2" applyFont="1" applyFill="1" applyBorder="1" applyAlignment="1">
      <alignment vertical="center"/>
    </xf>
    <xf numFmtId="39" fontId="6" fillId="0" borderId="4" xfId="3" applyFont="1" applyBorder="1" applyAlignment="1">
      <alignment horizontal="left" vertical="center"/>
    </xf>
    <xf numFmtId="3" fontId="7" fillId="0" borderId="5" xfId="2" applyNumberFormat="1" applyFont="1" applyBorder="1" applyAlignment="1">
      <alignment vertical="center"/>
    </xf>
    <xf numFmtId="164" fontId="7" fillId="0" borderId="5" xfId="2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8" fillId="0" borderId="0" xfId="0" applyNumberFormat="1" applyFont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1" fontId="6" fillId="0" borderId="0" xfId="0" applyNumberFormat="1" applyFont="1" applyAlignment="1">
      <alignment vertical="center"/>
    </xf>
    <xf numFmtId="166" fontId="10" fillId="2" borderId="0" xfId="0" applyNumberFormat="1" applyFont="1" applyFill="1" applyAlignment="1">
      <alignment vertical="center"/>
    </xf>
    <xf numFmtId="0" fontId="20" fillId="0" borderId="0" xfId="1" applyFont="1" applyAlignment="1" applyProtection="1">
      <alignment vertical="center"/>
      <protection locked="0"/>
    </xf>
    <xf numFmtId="0" fontId="20" fillId="0" borderId="0" xfId="2" applyFont="1" applyAlignment="1">
      <alignment vertical="center"/>
    </xf>
    <xf numFmtId="0" fontId="21" fillId="0" borderId="0" xfId="0" applyFont="1"/>
    <xf numFmtId="0" fontId="21" fillId="0" borderId="0" xfId="1" applyFont="1" applyAlignment="1" applyProtection="1">
      <alignment vertical="top"/>
      <protection locked="0"/>
    </xf>
    <xf numFmtId="168" fontId="8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168" fontId="10" fillId="2" borderId="0" xfId="0" applyNumberFormat="1" applyFont="1" applyFill="1" applyAlignment="1">
      <alignment vertical="center"/>
    </xf>
    <xf numFmtId="169" fontId="8" fillId="0" borderId="0" xfId="0" applyNumberFormat="1" applyFont="1" applyAlignment="1">
      <alignment vertical="center"/>
    </xf>
  </cellXfs>
  <cellStyles count="12">
    <cellStyle name="Euro" xfId="4" xr:uid="{00000000-0005-0000-0000-000000000000}"/>
    <cellStyle name="Euro 2" xfId="5" xr:uid="{00000000-0005-0000-0000-000001000000}"/>
    <cellStyle name="Euro 2 2" xfId="6" xr:uid="{00000000-0005-0000-0000-000002000000}"/>
    <cellStyle name="Normal" xfId="0" builtinId="0"/>
    <cellStyle name="Normal 2" xfId="7" xr:uid="{00000000-0005-0000-0000-000004000000}"/>
    <cellStyle name="Normal 3" xfId="8" xr:uid="{00000000-0005-0000-0000-000005000000}"/>
    <cellStyle name="Normal 3 2" xfId="9" xr:uid="{00000000-0005-0000-0000-000006000000}"/>
    <cellStyle name="Normal 4" xfId="10" xr:uid="{00000000-0005-0000-0000-000007000000}"/>
    <cellStyle name="Normal 4 2" xfId="11" xr:uid="{00000000-0005-0000-0000-000008000000}"/>
    <cellStyle name="Normal_actividad AGRICUL" xfId="1" xr:uid="{00000000-0005-0000-0000-000009000000}"/>
    <cellStyle name="Normal_Cuadros 9-13" xfId="3" xr:uid="{00000000-0005-0000-0000-00000A000000}"/>
    <cellStyle name="Normal_VBP-CI-VA_Departamental" xfId="2" xr:uid="{00000000-0005-0000-0000-00000B000000}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9E7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>
        <row r="9">
          <cell r="Q9">
            <v>93528</v>
          </cell>
        </row>
        <row r="10">
          <cell r="Q10">
            <v>9479441</v>
          </cell>
        </row>
        <row r="11">
          <cell r="Q11">
            <v>3827058</v>
          </cell>
        </row>
        <row r="12">
          <cell r="Q12">
            <v>9238544</v>
          </cell>
        </row>
        <row r="13">
          <cell r="Q13">
            <v>1088048</v>
          </cell>
        </row>
        <row r="14">
          <cell r="Q14">
            <v>1507441</v>
          </cell>
        </row>
        <row r="15">
          <cell r="Q15">
            <v>8539711</v>
          </cell>
        </row>
        <row r="16">
          <cell r="Q16">
            <v>341451</v>
          </cell>
        </row>
        <row r="17">
          <cell r="Q17">
            <v>78453</v>
          </cell>
        </row>
        <row r="18">
          <cell r="Q18">
            <v>3596629</v>
          </cell>
        </row>
        <row r="19">
          <cell r="Q19">
            <v>4501225</v>
          </cell>
        </row>
        <row r="20">
          <cell r="Q20">
            <v>1601977</v>
          </cell>
        </row>
        <row r="21">
          <cell r="Q21">
            <v>32547</v>
          </cell>
        </row>
        <row r="22">
          <cell r="Q22">
            <v>3796894</v>
          </cell>
        </row>
        <row r="23">
          <cell r="Q23">
            <v>0</v>
          </cell>
        </row>
        <row r="24">
          <cell r="Q24">
            <v>3796894</v>
          </cell>
        </row>
        <row r="25">
          <cell r="Q25">
            <v>0</v>
          </cell>
        </row>
        <row r="26">
          <cell r="Q26">
            <v>1511301</v>
          </cell>
        </row>
        <row r="27">
          <cell r="Q27">
            <v>204823</v>
          </cell>
        </row>
        <row r="28">
          <cell r="Q28">
            <v>2499103</v>
          </cell>
        </row>
        <row r="29">
          <cell r="Q29">
            <v>2860692</v>
          </cell>
        </row>
        <row r="30">
          <cell r="Q30">
            <v>1768410</v>
          </cell>
        </row>
        <row r="31">
          <cell r="Q31">
            <v>534617</v>
          </cell>
        </row>
        <row r="32">
          <cell r="Q32">
            <v>38991</v>
          </cell>
        </row>
        <row r="33">
          <cell r="Q33">
            <v>4195749</v>
          </cell>
        </row>
        <row r="34">
          <cell r="Q34">
            <v>31723</v>
          </cell>
        </row>
        <row r="35">
          <cell r="Q35">
            <v>147636</v>
          </cell>
        </row>
        <row r="37">
          <cell r="Q37">
            <v>61515992</v>
          </cell>
        </row>
        <row r="52">
          <cell r="Q52">
            <v>0.15203851382255201</v>
          </cell>
        </row>
        <row r="53">
          <cell r="Q53">
            <v>15.409718175397384</v>
          </cell>
        </row>
        <row r="54">
          <cell r="Q54">
            <v>6.2212408116575606</v>
          </cell>
        </row>
        <row r="55">
          <cell r="Q55">
            <v>15.018117565266605</v>
          </cell>
        </row>
        <row r="56">
          <cell r="Q56">
            <v>1.768723814126252</v>
          </cell>
        </row>
        <row r="57">
          <cell r="Q57">
            <v>2.450486371088676</v>
          </cell>
        </row>
        <row r="58">
          <cell r="Q58">
            <v>13.88209914586113</v>
          </cell>
        </row>
        <row r="59">
          <cell r="Q59">
            <v>0.5550605442565244</v>
          </cell>
        </row>
        <row r="60">
          <cell r="Q60">
            <v>0.12753269101146902</v>
          </cell>
        </row>
        <row r="61">
          <cell r="Q61">
            <v>5.8466569148393157</v>
          </cell>
        </row>
        <row r="62">
          <cell r="Q62">
            <v>7.3171623404853809</v>
          </cell>
        </row>
        <row r="63">
          <cell r="Q63">
            <v>2.6041634832126253</v>
          </cell>
        </row>
        <row r="64">
          <cell r="Q64">
            <v>5.290819336864469E-2</v>
          </cell>
        </row>
        <row r="65">
          <cell r="Q65">
            <v>6.1722064077256524</v>
          </cell>
        </row>
        <row r="66">
          <cell r="Q66">
            <v>0</v>
          </cell>
        </row>
        <row r="67">
          <cell r="Q67">
            <v>6.1722064077256524</v>
          </cell>
        </row>
        <row r="68">
          <cell r="Q68">
            <v>0</v>
          </cell>
        </row>
        <row r="69">
          <cell r="Q69">
            <v>2.4567611622031551</v>
          </cell>
        </row>
        <row r="70">
          <cell r="Q70">
            <v>0.33295894830079303</v>
          </cell>
        </row>
        <row r="71">
          <cell r="Q71">
            <v>4.0625257250179754</v>
          </cell>
        </row>
        <row r="72">
          <cell r="Q72">
            <v>4.6503224722442909</v>
          </cell>
        </row>
        <row r="73">
          <cell r="Q73">
            <v>2.8747158950147464</v>
          </cell>
        </row>
        <row r="74">
          <cell r="Q74">
            <v>0.86906994851029951</v>
          </cell>
        </row>
        <row r="75">
          <cell r="Q75">
            <v>6.338351822400913E-2</v>
          </cell>
        </row>
        <row r="76">
          <cell r="Q76">
            <v>6.8205825242970963</v>
          </cell>
        </row>
        <row r="77">
          <cell r="Q77">
            <v>5.1568704280994117E-2</v>
          </cell>
        </row>
        <row r="78">
          <cell r="Q78">
            <v>0.23999612978686907</v>
          </cell>
        </row>
        <row r="80">
          <cell r="Q80">
            <v>100.00000000000001</v>
          </cell>
        </row>
        <row r="95">
          <cell r="Q95">
            <v>-1.7191374889664104</v>
          </cell>
        </row>
        <row r="96">
          <cell r="Q96">
            <v>11.309879851042638</v>
          </cell>
        </row>
        <row r="97">
          <cell r="Q97">
            <v>-2.7278737225125269</v>
          </cell>
        </row>
        <row r="98">
          <cell r="Q98">
            <v>9.3563800742580554</v>
          </cell>
        </row>
        <row r="99">
          <cell r="Q99">
            <v>20.09664704512366</v>
          </cell>
        </row>
        <row r="100">
          <cell r="Q100">
            <v>-3.8982192902151382</v>
          </cell>
        </row>
        <row r="101">
          <cell r="Q101">
            <v>-4.0983508064040564</v>
          </cell>
        </row>
        <row r="102">
          <cell r="Q102">
            <v>14.423060812101426</v>
          </cell>
        </row>
        <row r="103">
          <cell r="Q103">
            <v>-50.54963756697132</v>
          </cell>
        </row>
        <row r="104">
          <cell r="Q104">
            <v>54.372294075003396</v>
          </cell>
        </row>
        <row r="105">
          <cell r="Q105">
            <v>24.050924203465314</v>
          </cell>
        </row>
        <row r="106">
          <cell r="Q106">
            <v>13.875365106580205</v>
          </cell>
        </row>
        <row r="107">
          <cell r="Q107">
            <v>7.5720518244315258</v>
          </cell>
        </row>
        <row r="108">
          <cell r="Q108">
            <v>2.7048345113025931</v>
          </cell>
        </row>
        <row r="109">
          <cell r="Q109" t="str">
            <v>…</v>
          </cell>
        </row>
        <row r="110">
          <cell r="Q110">
            <v>2.7048345113025931</v>
          </cell>
        </row>
        <row r="111">
          <cell r="Q111" t="str">
            <v>…</v>
          </cell>
        </row>
        <row r="112">
          <cell r="Q112">
            <v>11.473345769245242</v>
          </cell>
        </row>
        <row r="113">
          <cell r="Q113">
            <v>-16.655273159338208</v>
          </cell>
        </row>
        <row r="114">
          <cell r="Q114">
            <v>0.67816985185731937</v>
          </cell>
        </row>
        <row r="115">
          <cell r="Q115">
            <v>21.020386579293586</v>
          </cell>
        </row>
        <row r="116">
          <cell r="Q116">
            <v>-3.6520378481247775</v>
          </cell>
        </row>
        <row r="117">
          <cell r="Q117">
            <v>10.696146049664662</v>
          </cell>
        </row>
        <row r="118">
          <cell r="Q118">
            <v>7.5673140587066996</v>
          </cell>
        </row>
        <row r="119">
          <cell r="Q119">
            <v>-2.9404375806757628</v>
          </cell>
        </row>
        <row r="120">
          <cell r="Q120">
            <v>-63.526300661109516</v>
          </cell>
        </row>
        <row r="121">
          <cell r="Q121">
            <v>-12.654341073805654</v>
          </cell>
        </row>
        <row r="123">
          <cell r="Q123">
            <v>7.3510151090692375</v>
          </cell>
        </row>
      </sheetData>
      <sheetData sheetId="7">
        <row r="9">
          <cell r="Q9">
            <v>114360</v>
          </cell>
        </row>
        <row r="10">
          <cell r="Q10">
            <v>15775180</v>
          </cell>
        </row>
        <row r="11">
          <cell r="Q11">
            <v>7881633</v>
          </cell>
        </row>
        <row r="12">
          <cell r="Q12">
            <v>15003542</v>
          </cell>
        </row>
        <row r="13">
          <cell r="Q13">
            <v>2637904</v>
          </cell>
        </row>
        <row r="14">
          <cell r="Q14">
            <v>4262391</v>
          </cell>
        </row>
        <row r="15">
          <cell r="Q15">
            <v>9770334</v>
          </cell>
        </row>
        <row r="16">
          <cell r="Q16">
            <v>718297</v>
          </cell>
        </row>
        <row r="17">
          <cell r="Q17">
            <v>94058</v>
          </cell>
        </row>
        <row r="18">
          <cell r="Q18">
            <v>9762625</v>
          </cell>
        </row>
        <row r="19">
          <cell r="Q19">
            <v>7409892</v>
          </cell>
        </row>
        <row r="20">
          <cell r="Q20">
            <v>5097808</v>
          </cell>
        </row>
        <row r="21">
          <cell r="Q21">
            <v>46473</v>
          </cell>
        </row>
        <row r="22">
          <cell r="Q22">
            <v>5513936</v>
          </cell>
        </row>
        <row r="23">
          <cell r="Q23">
            <v>0</v>
          </cell>
        </row>
        <row r="24">
          <cell r="Q24">
            <v>5513936</v>
          </cell>
        </row>
        <row r="25">
          <cell r="Q25">
            <v>0</v>
          </cell>
        </row>
        <row r="26">
          <cell r="Q26">
            <v>450661</v>
          </cell>
        </row>
        <row r="27">
          <cell r="Q27">
            <v>472563</v>
          </cell>
        </row>
        <row r="28">
          <cell r="Q28">
            <v>3361282</v>
          </cell>
        </row>
        <row r="29">
          <cell r="Q29">
            <v>4809230</v>
          </cell>
        </row>
        <row r="30">
          <cell r="Q30">
            <v>1134002</v>
          </cell>
        </row>
        <row r="31">
          <cell r="Q31">
            <v>1597240</v>
          </cell>
        </row>
        <row r="32">
          <cell r="Q32">
            <v>55578</v>
          </cell>
        </row>
        <row r="33">
          <cell r="Q33">
            <v>4741089</v>
          </cell>
        </row>
        <row r="34">
          <cell r="Q34">
            <v>41693</v>
          </cell>
        </row>
        <row r="35">
          <cell r="Q35">
            <v>130089</v>
          </cell>
        </row>
        <row r="37">
          <cell r="Q37">
            <v>100881860</v>
          </cell>
        </row>
        <row r="52">
          <cell r="Q52">
            <v>0.11336032067608585</v>
          </cell>
        </row>
        <row r="53">
          <cell r="Q53">
            <v>15.637281073128509</v>
          </cell>
        </row>
        <row r="54">
          <cell r="Q54">
            <v>7.8127356097518419</v>
          </cell>
        </row>
        <row r="55">
          <cell r="Q55">
            <v>14.872388356043395</v>
          </cell>
        </row>
        <row r="56">
          <cell r="Q56">
            <v>2.6148447302617139</v>
          </cell>
        </row>
        <row r="57">
          <cell r="Q57">
            <v>4.2251312574926754</v>
          </cell>
        </row>
        <row r="58">
          <cell r="Q58">
            <v>9.6849265071044499</v>
          </cell>
        </row>
        <row r="59">
          <cell r="Q59">
            <v>0.71201799808211308</v>
          </cell>
        </row>
        <row r="60">
          <cell r="Q60">
            <v>9.3235790854768144E-2</v>
          </cell>
        </row>
        <row r="61">
          <cell r="Q61">
            <v>9.6772848954212378</v>
          </cell>
        </row>
        <row r="62">
          <cell r="Q62">
            <v>7.3451183394120614</v>
          </cell>
        </row>
        <row r="63">
          <cell r="Q63">
            <v>5.0532454496774744</v>
          </cell>
        </row>
        <row r="64">
          <cell r="Q64">
            <v>4.6066755708112438E-2</v>
          </cell>
        </row>
        <row r="65">
          <cell r="Q65">
            <v>5.4657358617297502</v>
          </cell>
        </row>
        <row r="66">
          <cell r="Q66">
            <v>0</v>
          </cell>
        </row>
        <row r="67">
          <cell r="Q67">
            <v>5.4657358617297502</v>
          </cell>
        </row>
        <row r="68">
          <cell r="Q68">
            <v>0</v>
          </cell>
        </row>
        <row r="69">
          <cell r="Q69">
            <v>0.44672154141487874</v>
          </cell>
        </row>
        <row r="70">
          <cell r="Q70">
            <v>0.46843208481683424</v>
          </cell>
        </row>
        <row r="71">
          <cell r="Q71">
            <v>3.3318993127208403</v>
          </cell>
        </row>
        <row r="72">
          <cell r="Q72">
            <v>4.7671900577566673</v>
          </cell>
        </row>
        <row r="73">
          <cell r="Q73">
            <v>1.1240891077940078</v>
          </cell>
        </row>
        <row r="74">
          <cell r="Q74">
            <v>1.5832777072111874</v>
          </cell>
        </row>
        <row r="75">
          <cell r="Q75">
            <v>5.5092164240429349E-2</v>
          </cell>
        </row>
        <row r="76">
          <cell r="Q76">
            <v>4.6996447131327672</v>
          </cell>
        </row>
        <row r="77">
          <cell r="Q77">
            <v>4.1328540135957048E-2</v>
          </cell>
        </row>
        <row r="78">
          <cell r="Q78">
            <v>0.12895182543224321</v>
          </cell>
        </row>
        <row r="80">
          <cell r="Q80">
            <v>100.00000000000001</v>
          </cell>
        </row>
        <row r="95">
          <cell r="Q95">
            <v>8.194924243146005</v>
          </cell>
        </row>
        <row r="96">
          <cell r="Q96">
            <v>63.638072297034256</v>
          </cell>
        </row>
        <row r="97">
          <cell r="Q97">
            <v>50.151370031730949</v>
          </cell>
        </row>
        <row r="98">
          <cell r="Q98">
            <v>60.119327159325564</v>
          </cell>
        </row>
        <row r="99">
          <cell r="Q99">
            <v>29.499150561705932</v>
          </cell>
        </row>
        <row r="100">
          <cell r="Q100">
            <v>29.805779936594263</v>
          </cell>
        </row>
        <row r="101">
          <cell r="Q101">
            <v>100.14369738044789</v>
          </cell>
        </row>
        <row r="102">
          <cell r="Q102">
            <v>29.831907604254837</v>
          </cell>
        </row>
        <row r="103">
          <cell r="Q103">
            <v>2.9464216986725233</v>
          </cell>
        </row>
        <row r="104">
          <cell r="Q104">
            <v>64.185868907928096</v>
          </cell>
        </row>
        <row r="105">
          <cell r="Q105">
            <v>61.389554253570054</v>
          </cell>
        </row>
        <row r="106">
          <cell r="Q106">
            <v>24.883794456640601</v>
          </cell>
        </row>
        <row r="107">
          <cell r="Q107">
            <v>0.22210765867431803</v>
          </cell>
        </row>
        <row r="108">
          <cell r="Q108">
            <v>26.091905603047323</v>
          </cell>
        </row>
        <row r="109">
          <cell r="Q109" t="str">
            <v>…</v>
          </cell>
        </row>
        <row r="110">
          <cell r="Q110">
            <v>26.091905603047323</v>
          </cell>
        </row>
        <row r="111">
          <cell r="Q111" t="str">
            <v>…</v>
          </cell>
        </row>
        <row r="112">
          <cell r="Q112">
            <v>84.93404207517176</v>
          </cell>
        </row>
        <row r="113">
          <cell r="Q113">
            <v>12.564164538555289</v>
          </cell>
        </row>
        <row r="114">
          <cell r="Q114">
            <v>63.770670251792268</v>
          </cell>
        </row>
        <row r="115">
          <cell r="Q115">
            <v>53.829446678013738</v>
          </cell>
        </row>
        <row r="116">
          <cell r="Q116">
            <v>60.536907998939057</v>
          </cell>
        </row>
        <row r="117">
          <cell r="Q117">
            <v>42.79696610103548</v>
          </cell>
        </row>
        <row r="118">
          <cell r="Q118">
            <v>0.20385105228319844</v>
          </cell>
        </row>
        <row r="119">
          <cell r="Q119">
            <v>62.073907173159739</v>
          </cell>
        </row>
        <row r="120">
          <cell r="Q120">
            <v>49.56138296088622</v>
          </cell>
        </row>
        <row r="121">
          <cell r="Q121">
            <v>42.799745442287048</v>
          </cell>
        </row>
        <row r="123">
          <cell r="Q123">
            <v>58.265779523594972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3"/>
  <sheetViews>
    <sheetView showGridLines="0" topLeftCell="A16" zoomScale="90" zoomScaleNormal="90" zoomScaleSheetLayoutView="90" workbookViewId="0">
      <selection activeCell="A22" sqref="A22:XFD26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26" s="1" customFormat="1" ht="16.5" customHeight="1" x14ac:dyDescent="0.2">
      <c r="A1" s="48" t="s">
        <v>45</v>
      </c>
      <c r="C1" s="2"/>
      <c r="H1" s="3">
        <v>4</v>
      </c>
    </row>
    <row r="2" spans="1:26" s="1" customFormat="1" ht="16.5" customHeight="1" x14ac:dyDescent="0.2">
      <c r="A2" s="48" t="s">
        <v>48</v>
      </c>
      <c r="C2" s="4"/>
    </row>
    <row r="3" spans="1:26" s="5" customFormat="1" ht="16.5" customHeight="1" x14ac:dyDescent="0.2">
      <c r="A3" s="49" t="s">
        <v>1</v>
      </c>
      <c r="C3" s="4"/>
      <c r="H3" s="6"/>
    </row>
    <row r="4" spans="1:26" s="1" customFormat="1" ht="16.5" customHeight="1" x14ac:dyDescent="0.3">
      <c r="A4" s="50" t="s">
        <v>2</v>
      </c>
      <c r="C4" s="4"/>
    </row>
    <row r="5" spans="1:2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26" ht="16.5" customHeight="1" x14ac:dyDescent="0.2">
      <c r="A6" s="8"/>
      <c r="E6" s="11"/>
      <c r="F6" s="11"/>
      <c r="G6" s="11"/>
      <c r="H6" s="11"/>
    </row>
    <row r="7" spans="1:2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51</v>
      </c>
    </row>
    <row r="8" spans="1:26" s="14" customFormat="1" ht="5.2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26" s="14" customFormat="1" ht="16.5" customHeight="1" x14ac:dyDescent="0.2">
      <c r="A9" s="17" t="s">
        <v>5</v>
      </c>
      <c r="B9" s="52">
        <v>50624</v>
      </c>
      <c r="C9" s="52">
        <v>54746</v>
      </c>
      <c r="D9" s="52">
        <v>58778</v>
      </c>
      <c r="E9" s="52">
        <v>72175</v>
      </c>
      <c r="F9" s="52">
        <v>72631</v>
      </c>
      <c r="G9" s="52">
        <v>74047</v>
      </c>
      <c r="H9" s="52">
        <v>123764</v>
      </c>
      <c r="I9" s="52">
        <v>177680</v>
      </c>
      <c r="J9" s="52">
        <v>98584</v>
      </c>
      <c r="K9" s="52">
        <v>88341</v>
      </c>
      <c r="L9" s="52">
        <v>76338</v>
      </c>
      <c r="M9" s="52">
        <v>76269</v>
      </c>
      <c r="N9" s="52">
        <v>107076</v>
      </c>
      <c r="O9" s="52">
        <v>95164</v>
      </c>
      <c r="P9" s="55">
        <f>+'[1]03-k'!Q9</f>
        <v>93528</v>
      </c>
      <c r="Q9" s="19"/>
      <c r="S9" s="20"/>
      <c r="T9" s="20"/>
      <c r="U9" s="20"/>
      <c r="V9" s="20"/>
      <c r="W9" s="20"/>
      <c r="X9" s="20"/>
      <c r="Y9" s="20"/>
      <c r="Z9" s="20"/>
    </row>
    <row r="10" spans="1:26" s="14" customFormat="1" ht="16.5" customHeight="1" x14ac:dyDescent="0.2">
      <c r="A10" s="17" t="s">
        <v>49</v>
      </c>
      <c r="B10" s="52">
        <v>8619875</v>
      </c>
      <c r="C10" s="52">
        <v>9137495</v>
      </c>
      <c r="D10" s="52">
        <v>8674642</v>
      </c>
      <c r="E10" s="52">
        <v>8025809</v>
      </c>
      <c r="F10" s="52">
        <v>7622989</v>
      </c>
      <c r="G10" s="52">
        <v>9049447</v>
      </c>
      <c r="H10" s="52">
        <v>9160733</v>
      </c>
      <c r="I10" s="52">
        <v>7019436</v>
      </c>
      <c r="J10" s="52">
        <v>8314037</v>
      </c>
      <c r="K10" s="52">
        <v>8709061</v>
      </c>
      <c r="L10" s="52">
        <v>9474344</v>
      </c>
      <c r="M10" s="52">
        <v>9740655</v>
      </c>
      <c r="N10" s="52">
        <v>9055616</v>
      </c>
      <c r="O10" s="52">
        <v>8516262</v>
      </c>
      <c r="P10" s="55">
        <f>+'[1]03-k'!Q10</f>
        <v>9479441</v>
      </c>
      <c r="Q10" s="19"/>
      <c r="S10" s="20"/>
      <c r="T10" s="20"/>
      <c r="U10" s="20"/>
      <c r="V10" s="20"/>
      <c r="W10" s="20"/>
      <c r="X10" s="20"/>
      <c r="Y10" s="20"/>
      <c r="Z10" s="20"/>
    </row>
    <row r="11" spans="1:26" s="14" customFormat="1" ht="16.5" customHeight="1" x14ac:dyDescent="0.2">
      <c r="A11" s="17" t="s">
        <v>6</v>
      </c>
      <c r="B11" s="52">
        <v>519049</v>
      </c>
      <c r="C11" s="52">
        <v>301860</v>
      </c>
      <c r="D11" s="52">
        <v>173835</v>
      </c>
      <c r="E11" s="52">
        <v>97793</v>
      </c>
      <c r="F11" s="52">
        <v>100306</v>
      </c>
      <c r="G11" s="52">
        <v>101725</v>
      </c>
      <c r="H11" s="52">
        <v>103586</v>
      </c>
      <c r="I11" s="52">
        <v>113594</v>
      </c>
      <c r="J11" s="52">
        <v>274774</v>
      </c>
      <c r="K11" s="52">
        <v>3860813</v>
      </c>
      <c r="L11" s="52">
        <v>5203544</v>
      </c>
      <c r="M11" s="52">
        <v>4475832</v>
      </c>
      <c r="N11" s="52">
        <v>4437780</v>
      </c>
      <c r="O11" s="52">
        <v>3934383</v>
      </c>
      <c r="P11" s="55">
        <f>+'[1]03-k'!Q11</f>
        <v>3827058</v>
      </c>
      <c r="Q11" s="19"/>
      <c r="S11" s="20"/>
      <c r="T11" s="20"/>
      <c r="U11" s="20"/>
      <c r="V11" s="20"/>
      <c r="W11" s="20"/>
      <c r="X11" s="20"/>
      <c r="Y11" s="20"/>
      <c r="Z11" s="20"/>
    </row>
    <row r="12" spans="1:26" s="14" customFormat="1" ht="16.5" customHeight="1" x14ac:dyDescent="0.2">
      <c r="A12" s="17" t="s">
        <v>7</v>
      </c>
      <c r="B12" s="52">
        <v>4528459</v>
      </c>
      <c r="C12" s="52">
        <v>5586573</v>
      </c>
      <c r="D12" s="52">
        <v>5416778</v>
      </c>
      <c r="E12" s="52">
        <v>5755318</v>
      </c>
      <c r="F12" s="52">
        <v>5767704</v>
      </c>
      <c r="G12" s="52">
        <v>5572085</v>
      </c>
      <c r="H12" s="52">
        <v>5449447</v>
      </c>
      <c r="I12" s="52">
        <v>4716418</v>
      </c>
      <c r="J12" s="52">
        <v>5543345</v>
      </c>
      <c r="K12" s="52">
        <v>10927614</v>
      </c>
      <c r="L12" s="52">
        <v>11620092</v>
      </c>
      <c r="M12" s="52">
        <v>11540557</v>
      </c>
      <c r="N12" s="52">
        <v>10955199</v>
      </c>
      <c r="O12" s="52">
        <v>8448107</v>
      </c>
      <c r="P12" s="55">
        <f>+'[1]03-k'!Q12</f>
        <v>9238544</v>
      </c>
      <c r="Q12" s="19"/>
      <c r="S12" s="20"/>
      <c r="T12" s="20"/>
      <c r="U12" s="20"/>
      <c r="V12" s="20"/>
      <c r="W12" s="20"/>
      <c r="X12" s="20"/>
      <c r="Y12" s="20"/>
      <c r="Z12" s="20"/>
    </row>
    <row r="13" spans="1:26" s="14" customFormat="1" ht="16.5" customHeight="1" x14ac:dyDescent="0.2">
      <c r="A13" s="17" t="s">
        <v>8</v>
      </c>
      <c r="B13" s="52">
        <v>377534</v>
      </c>
      <c r="C13" s="52">
        <v>564885</v>
      </c>
      <c r="D13" s="52">
        <v>767312</v>
      </c>
      <c r="E13" s="52">
        <v>814887</v>
      </c>
      <c r="F13" s="52">
        <v>841869</v>
      </c>
      <c r="G13" s="52">
        <v>864482</v>
      </c>
      <c r="H13" s="52">
        <v>1088076</v>
      </c>
      <c r="I13" s="52">
        <v>1054754</v>
      </c>
      <c r="J13" s="52">
        <v>1210400</v>
      </c>
      <c r="K13" s="52">
        <v>1200534</v>
      </c>
      <c r="L13" s="52">
        <v>1277964</v>
      </c>
      <c r="M13" s="52">
        <v>1321165</v>
      </c>
      <c r="N13" s="52">
        <v>1403531</v>
      </c>
      <c r="O13" s="52">
        <v>905977</v>
      </c>
      <c r="P13" s="55">
        <f>+'[1]03-k'!Q13</f>
        <v>1088048</v>
      </c>
      <c r="Q13" s="19"/>
      <c r="S13" s="20"/>
      <c r="T13" s="20"/>
      <c r="U13" s="20"/>
      <c r="V13" s="20"/>
      <c r="W13" s="20"/>
      <c r="X13" s="20"/>
      <c r="Y13" s="20"/>
      <c r="Z13" s="20"/>
    </row>
    <row r="14" spans="1:26" s="14" customFormat="1" ht="16.5" customHeight="1" x14ac:dyDescent="0.2">
      <c r="A14" s="17" t="s">
        <v>9</v>
      </c>
      <c r="B14" s="52">
        <v>2489275</v>
      </c>
      <c r="C14" s="52">
        <v>3236611</v>
      </c>
      <c r="D14" s="52">
        <v>3789024</v>
      </c>
      <c r="E14" s="52">
        <v>3398102</v>
      </c>
      <c r="F14" s="52">
        <v>3362234</v>
      </c>
      <c r="G14" s="52">
        <v>3562303</v>
      </c>
      <c r="H14" s="52">
        <v>3109306</v>
      </c>
      <c r="I14" s="52">
        <v>2717641</v>
      </c>
      <c r="J14" s="52">
        <v>2566710</v>
      </c>
      <c r="K14" s="52">
        <v>2243790</v>
      </c>
      <c r="L14" s="52">
        <v>2253006</v>
      </c>
      <c r="M14" s="52">
        <v>2203753</v>
      </c>
      <c r="N14" s="52">
        <v>2115644</v>
      </c>
      <c r="O14" s="52">
        <v>1568588</v>
      </c>
      <c r="P14" s="55">
        <f>+'[1]03-k'!Q14</f>
        <v>1507441</v>
      </c>
      <c r="Q14" s="19"/>
      <c r="S14" s="20"/>
      <c r="T14" s="20"/>
      <c r="U14" s="20"/>
      <c r="V14" s="20"/>
      <c r="W14" s="20"/>
      <c r="X14" s="20"/>
      <c r="Y14" s="20"/>
      <c r="Z14" s="20"/>
    </row>
    <row r="15" spans="1:26" s="14" customFormat="1" ht="16.5" customHeight="1" x14ac:dyDescent="0.2">
      <c r="A15" s="17" t="s">
        <v>10</v>
      </c>
      <c r="B15" s="52">
        <v>3668080</v>
      </c>
      <c r="C15" s="52">
        <v>3855362</v>
      </c>
      <c r="D15" s="52">
        <v>5497076</v>
      </c>
      <c r="E15" s="52">
        <v>6478907</v>
      </c>
      <c r="F15" s="52">
        <v>7884271</v>
      </c>
      <c r="G15" s="52">
        <v>7521200</v>
      </c>
      <c r="H15" s="52">
        <v>9886602</v>
      </c>
      <c r="I15" s="52">
        <v>9900165</v>
      </c>
      <c r="J15" s="52">
        <v>10235622</v>
      </c>
      <c r="K15" s="52">
        <v>10768336</v>
      </c>
      <c r="L15" s="52">
        <v>10381842</v>
      </c>
      <c r="M15" s="52">
        <v>9853920</v>
      </c>
      <c r="N15" s="52">
        <v>9852505</v>
      </c>
      <c r="O15" s="52">
        <v>8904655</v>
      </c>
      <c r="P15" s="55">
        <f>+'[1]03-k'!Q15</f>
        <v>8539711</v>
      </c>
      <c r="Q15" s="19"/>
      <c r="S15" s="20"/>
      <c r="T15" s="20"/>
      <c r="U15" s="20"/>
      <c r="V15" s="20"/>
      <c r="W15" s="20"/>
      <c r="X15" s="20"/>
      <c r="Y15" s="20"/>
      <c r="Z15" s="20"/>
    </row>
    <row r="16" spans="1:26" s="14" customFormat="1" ht="16.5" customHeight="1" x14ac:dyDescent="0.2">
      <c r="A16" s="17" t="s">
        <v>11</v>
      </c>
      <c r="B16" s="52">
        <v>650971</v>
      </c>
      <c r="C16" s="52">
        <v>712184</v>
      </c>
      <c r="D16" s="52">
        <v>667741</v>
      </c>
      <c r="E16" s="52">
        <v>663645</v>
      </c>
      <c r="F16" s="52">
        <v>651803</v>
      </c>
      <c r="G16" s="52">
        <v>619384</v>
      </c>
      <c r="H16" s="52">
        <v>633814</v>
      </c>
      <c r="I16" s="52">
        <v>663466</v>
      </c>
      <c r="J16" s="52">
        <v>548113</v>
      </c>
      <c r="K16" s="52">
        <v>434658</v>
      </c>
      <c r="L16" s="52">
        <v>402488</v>
      </c>
      <c r="M16" s="52">
        <v>435503</v>
      </c>
      <c r="N16" s="52">
        <v>433389</v>
      </c>
      <c r="O16" s="52">
        <v>298411</v>
      </c>
      <c r="P16" s="55">
        <f>+'[1]03-k'!Q16</f>
        <v>341451</v>
      </c>
      <c r="Q16" s="19"/>
      <c r="S16" s="20"/>
      <c r="T16" s="20"/>
      <c r="U16" s="20"/>
      <c r="V16" s="20"/>
      <c r="W16" s="20"/>
      <c r="X16" s="20"/>
      <c r="Y16" s="20"/>
      <c r="Z16" s="20"/>
    </row>
    <row r="17" spans="1:26" s="14" customFormat="1" ht="16.5" customHeight="1" x14ac:dyDescent="0.2">
      <c r="A17" s="17" t="s">
        <v>12</v>
      </c>
      <c r="B17" s="52">
        <v>251053</v>
      </c>
      <c r="C17" s="52">
        <v>269936</v>
      </c>
      <c r="D17" s="52">
        <v>234735</v>
      </c>
      <c r="E17" s="52">
        <v>308606</v>
      </c>
      <c r="F17" s="52">
        <v>271396</v>
      </c>
      <c r="G17" s="52">
        <v>283239</v>
      </c>
      <c r="H17" s="52">
        <v>338668</v>
      </c>
      <c r="I17" s="52">
        <v>326946</v>
      </c>
      <c r="J17" s="52">
        <v>460960</v>
      </c>
      <c r="K17" s="52">
        <v>495046</v>
      </c>
      <c r="L17" s="52">
        <v>542451</v>
      </c>
      <c r="M17" s="52">
        <v>462330</v>
      </c>
      <c r="N17" s="52">
        <v>441922</v>
      </c>
      <c r="O17" s="52">
        <v>158650</v>
      </c>
      <c r="P17" s="55">
        <f>+'[1]03-k'!Q17</f>
        <v>78453</v>
      </c>
      <c r="Q17" s="19"/>
      <c r="S17" s="20"/>
      <c r="T17" s="20"/>
      <c r="U17" s="20"/>
      <c r="V17" s="20"/>
      <c r="W17" s="20"/>
      <c r="X17" s="20"/>
      <c r="Y17" s="20"/>
      <c r="Z17" s="20"/>
    </row>
    <row r="18" spans="1:26" s="14" customFormat="1" ht="16.5" customHeight="1" x14ac:dyDescent="0.2">
      <c r="A18" s="17" t="s">
        <v>13</v>
      </c>
      <c r="B18" s="52">
        <v>880695</v>
      </c>
      <c r="C18" s="52">
        <v>1229108</v>
      </c>
      <c r="D18" s="52">
        <v>1163598</v>
      </c>
      <c r="E18" s="52">
        <v>1376602</v>
      </c>
      <c r="F18" s="52">
        <v>1634296</v>
      </c>
      <c r="G18" s="52">
        <v>1739251</v>
      </c>
      <c r="H18" s="52">
        <v>2074575</v>
      </c>
      <c r="I18" s="52">
        <v>2272668</v>
      </c>
      <c r="J18" s="52">
        <v>2401785</v>
      </c>
      <c r="K18" s="52">
        <v>2406636</v>
      </c>
      <c r="L18" s="52">
        <v>2618440</v>
      </c>
      <c r="M18" s="52">
        <v>2683810</v>
      </c>
      <c r="N18" s="52">
        <v>2754340</v>
      </c>
      <c r="O18" s="52">
        <v>2329841</v>
      </c>
      <c r="P18" s="55">
        <f>+'[1]03-k'!Q18</f>
        <v>3596629</v>
      </c>
      <c r="Q18" s="19"/>
      <c r="S18" s="20"/>
      <c r="T18" s="20"/>
      <c r="U18" s="20"/>
      <c r="V18" s="20"/>
      <c r="W18" s="20"/>
      <c r="X18" s="20"/>
      <c r="Y18" s="20"/>
      <c r="Z18" s="20"/>
    </row>
    <row r="19" spans="1:26" s="14" customFormat="1" ht="16.5" customHeight="1" x14ac:dyDescent="0.2">
      <c r="A19" s="17" t="s">
        <v>14</v>
      </c>
      <c r="B19" s="52">
        <v>1618201</v>
      </c>
      <c r="C19" s="52">
        <v>1859577</v>
      </c>
      <c r="D19" s="52">
        <v>1746142</v>
      </c>
      <c r="E19" s="52">
        <v>1797727</v>
      </c>
      <c r="F19" s="52">
        <v>1683039</v>
      </c>
      <c r="G19" s="52">
        <v>1783176</v>
      </c>
      <c r="H19" s="52">
        <v>1782778</v>
      </c>
      <c r="I19" s="52">
        <v>2945941</v>
      </c>
      <c r="J19" s="52">
        <v>4572390</v>
      </c>
      <c r="K19" s="52">
        <v>4157838</v>
      </c>
      <c r="L19" s="52">
        <v>4487049</v>
      </c>
      <c r="M19" s="52">
        <v>4482587</v>
      </c>
      <c r="N19" s="52">
        <v>4161133</v>
      </c>
      <c r="O19" s="52">
        <v>3628530</v>
      </c>
      <c r="P19" s="55">
        <f>+'[1]03-k'!Q19</f>
        <v>4501225</v>
      </c>
      <c r="Q19" s="19"/>
      <c r="S19" s="20"/>
      <c r="T19" s="20"/>
      <c r="U19" s="20"/>
      <c r="V19" s="20"/>
      <c r="W19" s="20"/>
      <c r="X19" s="20"/>
      <c r="Y19" s="20"/>
      <c r="Z19" s="20"/>
    </row>
    <row r="20" spans="1:26" s="14" customFormat="1" ht="16.5" customHeight="1" x14ac:dyDescent="0.2">
      <c r="A20" s="17" t="s">
        <v>15</v>
      </c>
      <c r="B20" s="52">
        <v>2626063</v>
      </c>
      <c r="C20" s="52">
        <v>2845928</v>
      </c>
      <c r="D20" s="52">
        <v>2625509</v>
      </c>
      <c r="E20" s="52">
        <v>2412045</v>
      </c>
      <c r="F20" s="52">
        <v>2382262</v>
      </c>
      <c r="G20" s="52">
        <v>2708014</v>
      </c>
      <c r="H20" s="52">
        <v>2535696</v>
      </c>
      <c r="I20" s="52">
        <v>2425901</v>
      </c>
      <c r="J20" s="52">
        <v>2467507</v>
      </c>
      <c r="K20" s="52">
        <v>2247029</v>
      </c>
      <c r="L20" s="52">
        <v>2229884</v>
      </c>
      <c r="M20" s="52">
        <v>1856957</v>
      </c>
      <c r="N20" s="52">
        <v>1643841</v>
      </c>
      <c r="O20" s="52">
        <v>1406781</v>
      </c>
      <c r="P20" s="55">
        <f>+'[1]03-k'!Q20</f>
        <v>1601977</v>
      </c>
      <c r="Q20" s="19"/>
      <c r="S20" s="20"/>
      <c r="T20" s="20"/>
      <c r="U20" s="20"/>
      <c r="V20" s="20"/>
      <c r="W20" s="20"/>
      <c r="X20" s="20"/>
      <c r="Y20" s="20"/>
      <c r="Z20" s="20"/>
    </row>
    <row r="21" spans="1:26" s="14" customFormat="1" ht="16.5" customHeight="1" x14ac:dyDescent="0.2">
      <c r="A21" s="17" t="s">
        <v>16</v>
      </c>
      <c r="B21" s="52">
        <v>17853</v>
      </c>
      <c r="C21" s="52">
        <v>20046</v>
      </c>
      <c r="D21" s="52">
        <v>20904</v>
      </c>
      <c r="E21" s="52">
        <v>24312</v>
      </c>
      <c r="F21" s="52">
        <v>25262</v>
      </c>
      <c r="G21" s="52">
        <v>25213</v>
      </c>
      <c r="H21" s="52">
        <v>33229</v>
      </c>
      <c r="I21" s="52">
        <v>34432</v>
      </c>
      <c r="J21" s="52">
        <v>32792</v>
      </c>
      <c r="K21" s="52">
        <v>32592</v>
      </c>
      <c r="L21" s="52">
        <v>32614</v>
      </c>
      <c r="M21" s="52">
        <v>33833</v>
      </c>
      <c r="N21" s="52">
        <v>34618</v>
      </c>
      <c r="O21" s="52">
        <v>30256</v>
      </c>
      <c r="P21" s="55">
        <f>+'[1]03-k'!Q21</f>
        <v>32547</v>
      </c>
      <c r="Q21" s="19"/>
      <c r="R21" s="21"/>
      <c r="S21" s="21"/>
      <c r="T21" s="22"/>
      <c r="U21" s="20"/>
      <c r="V21" s="20"/>
      <c r="W21" s="20"/>
      <c r="X21" s="20"/>
      <c r="Y21" s="20"/>
      <c r="Z21" s="20"/>
    </row>
    <row r="22" spans="1:26" s="14" customFormat="1" ht="16.5" customHeight="1" x14ac:dyDescent="0.2">
      <c r="A22" s="17" t="s">
        <v>17</v>
      </c>
      <c r="B22" s="52">
        <v>2976009</v>
      </c>
      <c r="C22" s="52">
        <v>3304899</v>
      </c>
      <c r="D22" s="52">
        <v>2443594</v>
      </c>
      <c r="E22" s="52">
        <v>2919771</v>
      </c>
      <c r="F22" s="52">
        <v>3235297</v>
      </c>
      <c r="G22" s="52">
        <v>3146370</v>
      </c>
      <c r="H22" s="52">
        <v>3449216</v>
      </c>
      <c r="I22" s="52">
        <v>3744137</v>
      </c>
      <c r="J22" s="52">
        <v>3803291</v>
      </c>
      <c r="K22" s="52">
        <v>3668207</v>
      </c>
      <c r="L22" s="52">
        <v>3661240</v>
      </c>
      <c r="M22" s="52">
        <v>3641654</v>
      </c>
      <c r="N22" s="52">
        <v>3732067</v>
      </c>
      <c r="O22" s="52">
        <v>3696899</v>
      </c>
      <c r="P22" s="55">
        <f>+'[1]03-k'!Q22</f>
        <v>3796894</v>
      </c>
      <c r="Q22" s="19"/>
      <c r="S22" s="20"/>
      <c r="T22" s="20"/>
      <c r="U22" s="20"/>
      <c r="V22" s="20"/>
      <c r="W22" s="20"/>
      <c r="X22" s="20"/>
      <c r="Y22" s="20"/>
      <c r="Z22" s="20"/>
    </row>
    <row r="23" spans="1:26" s="14" customFormat="1" ht="16.5" hidden="1" customHeight="1" x14ac:dyDescent="0.2">
      <c r="A23" s="17" t="s">
        <v>18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5">
        <f>+'[1]03-k'!Q23</f>
        <v>0</v>
      </c>
      <c r="Q23" s="19"/>
      <c r="R23" s="20"/>
      <c r="S23" s="20"/>
      <c r="T23" s="20"/>
      <c r="U23" s="20"/>
      <c r="V23" s="20"/>
      <c r="W23" s="20"/>
      <c r="X23" s="20"/>
      <c r="Y23" s="20"/>
      <c r="Z23" s="20"/>
    </row>
    <row r="24" spans="1:26" s="14" customFormat="1" ht="16.5" hidden="1" customHeight="1" x14ac:dyDescent="0.2">
      <c r="A24" s="17" t="s">
        <v>19</v>
      </c>
      <c r="B24" s="52">
        <v>2976009</v>
      </c>
      <c r="C24" s="52">
        <v>3304899</v>
      </c>
      <c r="D24" s="52">
        <v>2443594</v>
      </c>
      <c r="E24" s="52">
        <v>2919771</v>
      </c>
      <c r="F24" s="52">
        <v>3235297</v>
      </c>
      <c r="G24" s="52">
        <v>3146370</v>
      </c>
      <c r="H24" s="52">
        <v>3449216</v>
      </c>
      <c r="I24" s="52">
        <v>3744137</v>
      </c>
      <c r="J24" s="52">
        <v>3803291</v>
      </c>
      <c r="K24" s="52">
        <v>3668207</v>
      </c>
      <c r="L24" s="52">
        <v>3661240</v>
      </c>
      <c r="M24" s="52">
        <v>3641654</v>
      </c>
      <c r="N24" s="52">
        <v>3732067</v>
      </c>
      <c r="O24" s="52">
        <v>3696899</v>
      </c>
      <c r="P24" s="55">
        <f>+'[1]03-k'!Q24</f>
        <v>3796894</v>
      </c>
      <c r="Q24" s="19"/>
      <c r="R24" s="21"/>
      <c r="S24" s="21"/>
      <c r="T24" s="20"/>
      <c r="U24" s="20"/>
      <c r="V24" s="20"/>
      <c r="W24" s="20"/>
      <c r="X24" s="20"/>
      <c r="Y24" s="20"/>
      <c r="Z24" s="20"/>
    </row>
    <row r="25" spans="1:26" s="14" customFormat="1" ht="16.5" hidden="1" customHeight="1" x14ac:dyDescent="0.2">
      <c r="A25" s="17" t="s">
        <v>20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5">
        <f>+'[1]03-k'!Q25</f>
        <v>0</v>
      </c>
      <c r="Q25" s="19"/>
      <c r="S25" s="20"/>
      <c r="T25" s="20"/>
      <c r="U25" s="20"/>
      <c r="V25" s="20"/>
      <c r="W25" s="20"/>
      <c r="X25" s="20"/>
      <c r="Y25" s="20"/>
      <c r="Z25" s="20"/>
    </row>
    <row r="26" spans="1:26" s="14" customFormat="1" ht="16.5" customHeight="1" x14ac:dyDescent="0.2">
      <c r="A26" s="17" t="s">
        <v>21</v>
      </c>
      <c r="B26" s="52">
        <v>2425883</v>
      </c>
      <c r="C26" s="52">
        <v>2479572</v>
      </c>
      <c r="D26" s="52">
        <v>2466853</v>
      </c>
      <c r="E26" s="52">
        <v>2602702</v>
      </c>
      <c r="F26" s="52">
        <v>2018047</v>
      </c>
      <c r="G26" s="52">
        <v>2154197</v>
      </c>
      <c r="H26" s="52">
        <v>2254573</v>
      </c>
      <c r="I26" s="52">
        <v>2397351</v>
      </c>
      <c r="J26" s="52">
        <v>1942568</v>
      </c>
      <c r="K26" s="52">
        <v>799378</v>
      </c>
      <c r="L26" s="52">
        <v>1050413</v>
      </c>
      <c r="M26" s="52">
        <v>1643302</v>
      </c>
      <c r="N26" s="52">
        <v>1864313</v>
      </c>
      <c r="O26" s="52">
        <v>1355751</v>
      </c>
      <c r="P26" s="55">
        <f>+'[1]03-k'!Q26</f>
        <v>1511301</v>
      </c>
      <c r="Q26" s="19"/>
      <c r="S26" s="20"/>
      <c r="T26" s="20"/>
      <c r="U26" s="20"/>
      <c r="V26" s="20"/>
      <c r="W26" s="20"/>
      <c r="X26" s="20"/>
      <c r="Y26" s="20"/>
      <c r="Z26" s="20"/>
    </row>
    <row r="27" spans="1:26" s="14" customFormat="1" ht="16.5" customHeight="1" x14ac:dyDescent="0.2">
      <c r="A27" s="17" t="s">
        <v>22</v>
      </c>
      <c r="B27" s="52">
        <v>989015</v>
      </c>
      <c r="C27" s="52">
        <v>958364</v>
      </c>
      <c r="D27" s="52">
        <v>1023665</v>
      </c>
      <c r="E27" s="52">
        <v>1116187</v>
      </c>
      <c r="F27" s="52">
        <v>1314597</v>
      </c>
      <c r="G27" s="52">
        <v>744292</v>
      </c>
      <c r="H27" s="52">
        <v>975072</v>
      </c>
      <c r="I27" s="52">
        <v>615044</v>
      </c>
      <c r="J27" s="52">
        <v>988031</v>
      </c>
      <c r="K27" s="52">
        <v>1236796</v>
      </c>
      <c r="L27" s="52">
        <v>938915</v>
      </c>
      <c r="M27" s="52">
        <v>720489</v>
      </c>
      <c r="N27" s="52">
        <v>542412</v>
      </c>
      <c r="O27" s="52">
        <v>245754</v>
      </c>
      <c r="P27" s="55">
        <f>+'[1]03-k'!Q27</f>
        <v>204823</v>
      </c>
      <c r="Q27" s="19"/>
      <c r="S27" s="20"/>
      <c r="T27" s="20"/>
      <c r="U27" s="20"/>
      <c r="V27" s="20"/>
      <c r="W27" s="20"/>
      <c r="X27" s="20"/>
      <c r="Y27" s="20"/>
      <c r="Z27" s="20"/>
    </row>
    <row r="28" spans="1:26" s="14" customFormat="1" ht="16.5" customHeight="1" x14ac:dyDescent="0.2">
      <c r="A28" s="17" t="s">
        <v>23</v>
      </c>
      <c r="B28" s="52">
        <v>2988110</v>
      </c>
      <c r="C28" s="52">
        <v>3160090</v>
      </c>
      <c r="D28" s="52">
        <v>3241596</v>
      </c>
      <c r="E28" s="52">
        <v>3099916</v>
      </c>
      <c r="F28" s="52">
        <v>2542966</v>
      </c>
      <c r="G28" s="52">
        <v>2668122</v>
      </c>
      <c r="H28" s="52">
        <v>2667579</v>
      </c>
      <c r="I28" s="52">
        <v>2699788</v>
      </c>
      <c r="J28" s="52">
        <v>2766553</v>
      </c>
      <c r="K28" s="52">
        <v>2516210</v>
      </c>
      <c r="L28" s="52">
        <v>2366615</v>
      </c>
      <c r="M28" s="52">
        <v>2278502</v>
      </c>
      <c r="N28" s="52">
        <v>2237280</v>
      </c>
      <c r="O28" s="52">
        <v>2482269</v>
      </c>
      <c r="P28" s="55">
        <f>+'[1]03-k'!Q28</f>
        <v>2499103</v>
      </c>
      <c r="Q28" s="19"/>
      <c r="S28" s="20"/>
      <c r="T28" s="20"/>
      <c r="U28" s="20"/>
      <c r="V28" s="20"/>
      <c r="W28" s="20"/>
      <c r="X28" s="20"/>
      <c r="Y28" s="20"/>
      <c r="Z28" s="20"/>
    </row>
    <row r="29" spans="1:26" s="14" customFormat="1" ht="16.5" customHeight="1" x14ac:dyDescent="0.2">
      <c r="A29" s="17" t="s">
        <v>24</v>
      </c>
      <c r="B29" s="52">
        <v>4191060</v>
      </c>
      <c r="C29" s="52">
        <v>4002855</v>
      </c>
      <c r="D29" s="52">
        <v>3608945</v>
      </c>
      <c r="E29" s="52">
        <v>3177756</v>
      </c>
      <c r="F29" s="52">
        <v>3028907</v>
      </c>
      <c r="G29" s="52">
        <v>3116021</v>
      </c>
      <c r="H29" s="52">
        <v>2974274</v>
      </c>
      <c r="I29" s="52">
        <v>3138349</v>
      </c>
      <c r="J29" s="52">
        <v>3162540</v>
      </c>
      <c r="K29" s="52">
        <v>3250621</v>
      </c>
      <c r="L29" s="52">
        <v>3187659</v>
      </c>
      <c r="M29" s="52">
        <v>3128462</v>
      </c>
      <c r="N29" s="52">
        <v>3158496</v>
      </c>
      <c r="O29" s="52">
        <v>2363810</v>
      </c>
      <c r="P29" s="55">
        <f>+'[1]03-k'!Q29</f>
        <v>2860692</v>
      </c>
      <c r="Q29" s="19"/>
      <c r="S29" s="20"/>
      <c r="T29" s="20"/>
      <c r="U29" s="20"/>
      <c r="V29" s="20"/>
      <c r="W29" s="20"/>
      <c r="X29" s="20"/>
      <c r="Y29" s="20"/>
      <c r="Z29" s="20"/>
    </row>
    <row r="30" spans="1:26" s="14" customFormat="1" ht="16.5" customHeight="1" x14ac:dyDescent="0.2">
      <c r="A30" s="17" t="s">
        <v>25</v>
      </c>
      <c r="B30" s="52">
        <v>2207152</v>
      </c>
      <c r="C30" s="52">
        <v>2370982</v>
      </c>
      <c r="D30" s="52">
        <v>2680147</v>
      </c>
      <c r="E30" s="52">
        <v>2708889</v>
      </c>
      <c r="F30" s="52">
        <v>2793941</v>
      </c>
      <c r="G30" s="52">
        <v>2444605</v>
      </c>
      <c r="H30" s="52">
        <v>2213056</v>
      </c>
      <c r="I30" s="52">
        <v>2961462</v>
      </c>
      <c r="J30" s="52">
        <v>2391478</v>
      </c>
      <c r="K30" s="52">
        <v>2117748</v>
      </c>
      <c r="L30" s="52">
        <v>1894570</v>
      </c>
      <c r="M30" s="52">
        <v>1963846</v>
      </c>
      <c r="N30" s="52">
        <v>2020362</v>
      </c>
      <c r="O30" s="52">
        <v>1835441</v>
      </c>
      <c r="P30" s="55">
        <f>+'[1]03-k'!Q30</f>
        <v>1768410</v>
      </c>
      <c r="Q30" s="19"/>
      <c r="S30" s="20"/>
      <c r="T30" s="20"/>
      <c r="U30" s="20"/>
      <c r="V30" s="20"/>
      <c r="W30" s="20"/>
      <c r="X30" s="20"/>
      <c r="Y30" s="20"/>
      <c r="Z30" s="20"/>
    </row>
    <row r="31" spans="1:26" s="14" customFormat="1" ht="16.5" customHeight="1" x14ac:dyDescent="0.2">
      <c r="A31" s="17" t="s">
        <v>26</v>
      </c>
      <c r="B31" s="52">
        <v>787832</v>
      </c>
      <c r="C31" s="52">
        <v>861322</v>
      </c>
      <c r="D31" s="52">
        <v>809678</v>
      </c>
      <c r="E31" s="52">
        <v>718192</v>
      </c>
      <c r="F31" s="52">
        <v>681540</v>
      </c>
      <c r="G31" s="52">
        <v>670220</v>
      </c>
      <c r="H31" s="52">
        <v>701425</v>
      </c>
      <c r="I31" s="52">
        <v>683943</v>
      </c>
      <c r="J31" s="52">
        <v>651353</v>
      </c>
      <c r="K31" s="52">
        <v>907398</v>
      </c>
      <c r="L31" s="52">
        <v>924160</v>
      </c>
      <c r="M31" s="52">
        <v>869601</v>
      </c>
      <c r="N31" s="52">
        <v>827130</v>
      </c>
      <c r="O31" s="52">
        <v>482959</v>
      </c>
      <c r="P31" s="55">
        <f>+'[1]03-k'!Q31</f>
        <v>534617</v>
      </c>
      <c r="Q31" s="19"/>
      <c r="S31" s="20"/>
      <c r="T31" s="20"/>
      <c r="U31" s="20"/>
      <c r="V31" s="20"/>
      <c r="W31" s="20"/>
      <c r="X31" s="20"/>
      <c r="Y31" s="20"/>
      <c r="Z31" s="20"/>
    </row>
    <row r="32" spans="1:26" s="14" customFormat="1" ht="16.5" customHeight="1" x14ac:dyDescent="0.2">
      <c r="A32" s="17" t="s">
        <v>27</v>
      </c>
      <c r="B32" s="52">
        <v>33258</v>
      </c>
      <c r="C32" s="52">
        <v>32657</v>
      </c>
      <c r="D32" s="52">
        <v>33486</v>
      </c>
      <c r="E32" s="52">
        <v>38377</v>
      </c>
      <c r="F32" s="52">
        <v>40361</v>
      </c>
      <c r="G32" s="52">
        <v>39461</v>
      </c>
      <c r="H32" s="52">
        <v>39679</v>
      </c>
      <c r="I32" s="52">
        <v>40043</v>
      </c>
      <c r="J32" s="52">
        <v>39887</v>
      </c>
      <c r="K32" s="52">
        <v>38981</v>
      </c>
      <c r="L32" s="52">
        <v>39003</v>
      </c>
      <c r="M32" s="52">
        <v>40487</v>
      </c>
      <c r="N32" s="52">
        <v>41462</v>
      </c>
      <c r="O32" s="52">
        <v>36248</v>
      </c>
      <c r="P32" s="55">
        <f>+'[1]03-k'!Q32</f>
        <v>38991</v>
      </c>
      <c r="Q32" s="19"/>
      <c r="S32" s="20"/>
      <c r="T32" s="20"/>
      <c r="U32" s="20"/>
      <c r="V32" s="20"/>
      <c r="W32" s="20"/>
      <c r="X32" s="20"/>
      <c r="Y32" s="20"/>
      <c r="Z32" s="20"/>
    </row>
    <row r="33" spans="1:26" s="14" customFormat="1" ht="16.5" customHeight="1" x14ac:dyDescent="0.2">
      <c r="A33" s="17" t="s">
        <v>28</v>
      </c>
      <c r="B33" s="52">
        <v>2493707</v>
      </c>
      <c r="C33" s="52">
        <v>2091348</v>
      </c>
      <c r="D33" s="52">
        <v>2025638</v>
      </c>
      <c r="E33" s="52">
        <v>2200018</v>
      </c>
      <c r="F33" s="52">
        <v>2154136</v>
      </c>
      <c r="G33" s="52">
        <v>1984746</v>
      </c>
      <c r="H33" s="52">
        <v>2026240</v>
      </c>
      <c r="I33" s="52">
        <v>2185062</v>
      </c>
      <c r="J33" s="52">
        <v>2774550</v>
      </c>
      <c r="K33" s="52">
        <v>2459515</v>
      </c>
      <c r="L33" s="52">
        <v>2248944</v>
      </c>
      <c r="M33" s="52">
        <v>2494723</v>
      </c>
      <c r="N33" s="52">
        <v>3970798</v>
      </c>
      <c r="O33" s="52">
        <v>4322860</v>
      </c>
      <c r="P33" s="55">
        <f>+'[1]03-k'!Q33</f>
        <v>4195749</v>
      </c>
      <c r="Q33" s="19"/>
      <c r="S33" s="20"/>
      <c r="T33" s="20"/>
      <c r="U33" s="20"/>
      <c r="V33" s="20"/>
      <c r="W33" s="20"/>
      <c r="X33" s="20"/>
      <c r="Y33" s="20"/>
      <c r="Z33" s="20"/>
    </row>
    <row r="34" spans="1:26" s="14" customFormat="1" ht="16.5" customHeight="1" x14ac:dyDescent="0.2">
      <c r="A34" s="17" t="s">
        <v>29</v>
      </c>
      <c r="B34" s="52">
        <v>208968</v>
      </c>
      <c r="C34" s="52">
        <v>389955</v>
      </c>
      <c r="D34" s="52">
        <v>452524</v>
      </c>
      <c r="E34" s="52">
        <v>555713</v>
      </c>
      <c r="F34" s="52">
        <v>318786</v>
      </c>
      <c r="G34" s="52">
        <v>382074</v>
      </c>
      <c r="H34" s="52">
        <v>329167</v>
      </c>
      <c r="I34" s="52">
        <v>379474</v>
      </c>
      <c r="J34" s="52">
        <v>358210</v>
      </c>
      <c r="K34" s="52">
        <v>276003</v>
      </c>
      <c r="L34" s="52">
        <v>273702</v>
      </c>
      <c r="M34" s="52">
        <v>218868</v>
      </c>
      <c r="N34" s="52">
        <v>221400</v>
      </c>
      <c r="O34" s="52">
        <v>86975</v>
      </c>
      <c r="P34" s="55">
        <f>+'[1]03-k'!Q34</f>
        <v>31723</v>
      </c>
      <c r="Q34" s="19"/>
      <c r="S34" s="20"/>
      <c r="T34" s="20"/>
      <c r="U34" s="20"/>
      <c r="V34" s="20"/>
      <c r="W34" s="20"/>
      <c r="X34" s="20"/>
      <c r="Y34" s="20"/>
      <c r="Z34" s="20"/>
    </row>
    <row r="35" spans="1:26" s="14" customFormat="1" ht="16.5" customHeight="1" x14ac:dyDescent="0.2">
      <c r="A35" s="17" t="s">
        <v>30</v>
      </c>
      <c r="B35" s="52">
        <v>293522</v>
      </c>
      <c r="C35" s="52">
        <v>275059</v>
      </c>
      <c r="D35" s="52">
        <v>287846</v>
      </c>
      <c r="E35" s="52">
        <v>237071</v>
      </c>
      <c r="F35" s="52">
        <v>321523</v>
      </c>
      <c r="G35" s="52">
        <v>408353</v>
      </c>
      <c r="H35" s="52">
        <v>353592</v>
      </c>
      <c r="I35" s="52">
        <v>240351</v>
      </c>
      <c r="J35" s="52">
        <v>342484</v>
      </c>
      <c r="K35" s="52">
        <v>251895</v>
      </c>
      <c r="L35" s="52">
        <v>253330</v>
      </c>
      <c r="M35" s="52">
        <v>261501</v>
      </c>
      <c r="N35" s="52">
        <v>259748</v>
      </c>
      <c r="O35" s="52">
        <v>169025</v>
      </c>
      <c r="P35" s="55">
        <f>+'[1]03-k'!Q35</f>
        <v>147636</v>
      </c>
      <c r="Q35" s="19"/>
      <c r="S35" s="20"/>
      <c r="T35" s="20"/>
      <c r="U35" s="20"/>
      <c r="V35" s="20"/>
      <c r="W35" s="20"/>
      <c r="X35" s="20"/>
      <c r="Y35" s="20"/>
      <c r="Z35" s="20"/>
    </row>
    <row r="36" spans="1:26" s="14" customFormat="1" ht="2.2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  <c r="P36" s="19"/>
      <c r="Q36" s="19"/>
      <c r="S36" s="20"/>
      <c r="T36" s="20"/>
      <c r="U36" s="20"/>
      <c r="V36" s="20"/>
      <c r="W36" s="20"/>
      <c r="X36" s="20"/>
      <c r="Y36" s="20"/>
      <c r="Z36" s="20"/>
    </row>
    <row r="37" spans="1:26" s="24" customFormat="1" ht="16.5" customHeight="1" x14ac:dyDescent="0.2">
      <c r="A37" s="23" t="s">
        <v>31</v>
      </c>
      <c r="B37" s="54">
        <v>45892248</v>
      </c>
      <c r="C37" s="54">
        <v>49601414</v>
      </c>
      <c r="D37" s="54">
        <v>49910046</v>
      </c>
      <c r="E37" s="54">
        <v>50600520</v>
      </c>
      <c r="F37" s="54">
        <v>50750163</v>
      </c>
      <c r="G37" s="54">
        <v>51662027</v>
      </c>
      <c r="H37" s="54">
        <v>54304147</v>
      </c>
      <c r="I37" s="54">
        <v>53454046</v>
      </c>
      <c r="J37" s="54">
        <v>57947964</v>
      </c>
      <c r="K37" s="54">
        <v>65095040</v>
      </c>
      <c r="L37" s="54">
        <v>67438607</v>
      </c>
      <c r="M37" s="54">
        <v>66428606</v>
      </c>
      <c r="N37" s="54">
        <v>66272062</v>
      </c>
      <c r="O37" s="54">
        <v>57303596</v>
      </c>
      <c r="P37" s="54">
        <f>+'[1]03-k'!Q37</f>
        <v>61515992</v>
      </c>
      <c r="Q37" s="46"/>
      <c r="S37" s="22"/>
      <c r="T37" s="22"/>
      <c r="U37" s="22"/>
      <c r="V37" s="22"/>
      <c r="W37" s="22"/>
      <c r="X37" s="22"/>
      <c r="Y37" s="22"/>
      <c r="Z37" s="22"/>
    </row>
    <row r="38" spans="1:26" s="14" customFormat="1" ht="6.75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26" s="14" customFormat="1" ht="6.7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</row>
    <row r="40" spans="1:26" s="14" customFormat="1" ht="16.5" customHeight="1" x14ac:dyDescent="0.2">
      <c r="A40" s="29" t="s">
        <v>32</v>
      </c>
      <c r="D40" s="30">
        <v>2930353</v>
      </c>
      <c r="E40" s="30">
        <v>3166890</v>
      </c>
      <c r="F40" s="30">
        <v>3168945</v>
      </c>
      <c r="G40" s="30">
        <v>3276594</v>
      </c>
      <c r="H40" s="30">
        <v>3462142</v>
      </c>
      <c r="I40" s="30">
        <v>3593336</v>
      </c>
      <c r="J40" s="30">
        <v>3697081</v>
      </c>
      <c r="K40" s="30">
        <v>3868083</v>
      </c>
      <c r="L40" s="30">
        <v>4017739</v>
      </c>
      <c r="M40" s="30">
        <v>4205392</v>
      </c>
      <c r="N40" s="31" t="s">
        <v>33</v>
      </c>
    </row>
    <row r="41" spans="1:26" s="14" customFormat="1" ht="12" customHeight="1" x14ac:dyDescent="0.2">
      <c r="A41" s="29" t="s">
        <v>50</v>
      </c>
      <c r="D41" s="32">
        <v>0</v>
      </c>
      <c r="E41" s="32">
        <v>0</v>
      </c>
      <c r="F41" s="32">
        <v>0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26" ht="16.5" customHeight="1" x14ac:dyDescent="0.2">
      <c r="C42" s="9"/>
    </row>
    <row r="43" spans="1:26" ht="16.5" customHeight="1" x14ac:dyDescent="0.2">
      <c r="C43" s="9"/>
    </row>
  </sheetData>
  <conditionalFormatting sqref="S37:Z37">
    <cfRule type="cellIs" dxfId="1" priority="1" operator="lessThan">
      <formula>0</formula>
    </cfRule>
    <cfRule type="cellIs" dxfId="0" priority="2" operator="greaterThan">
      <formula>0</formula>
    </cfRule>
  </conditionalFormatting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46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35</v>
      </c>
    </row>
    <row r="5" spans="1:16" s="1" customFormat="1" ht="16.5" customHeight="1" x14ac:dyDescent="0.2">
      <c r="A5" s="51" t="s">
        <v>36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51</v>
      </c>
    </row>
    <row r="8" spans="1:16" s="14" customFormat="1" ht="8.2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0.11031056922729085</v>
      </c>
      <c r="C9" s="36">
        <v>0.11037185351207932</v>
      </c>
      <c r="D9" s="36">
        <v>0.11776787382644367</v>
      </c>
      <c r="E9" s="36">
        <v>0.14263687408745995</v>
      </c>
      <c r="F9" s="36">
        <v>0.14311481127656675</v>
      </c>
      <c r="G9" s="36">
        <v>0.14332964519568697</v>
      </c>
      <c r="H9" s="36">
        <v>0.2279089293125256</v>
      </c>
      <c r="I9" s="36">
        <v>0.33239766359313566</v>
      </c>
      <c r="J9" s="36">
        <v>0.17012504529063352</v>
      </c>
      <c r="K9" s="36">
        <v>0.13571080070002262</v>
      </c>
      <c r="L9" s="36">
        <v>0.11319628829225371</v>
      </c>
      <c r="M9" s="36">
        <v>0.11481348863470055</v>
      </c>
      <c r="N9" s="36">
        <v>0.16157034618901703</v>
      </c>
      <c r="O9" s="36">
        <v>0.16606985711682037</v>
      </c>
      <c r="P9" s="36">
        <f>+'[1]03-k'!Q52</f>
        <v>0.15203851382255201</v>
      </c>
    </row>
    <row r="10" spans="1:16" s="37" customFormat="1" ht="16.5" customHeight="1" x14ac:dyDescent="0.2">
      <c r="A10" s="17" t="s">
        <v>49</v>
      </c>
      <c r="B10" s="36">
        <v>18.782856311593189</v>
      </c>
      <c r="C10" s="36">
        <v>18.421843780501902</v>
      </c>
      <c r="D10" s="36">
        <v>17.380553005300779</v>
      </c>
      <c r="E10" s="36">
        <v>15.861119609047497</v>
      </c>
      <c r="F10" s="36">
        <v>15.020619736728728</v>
      </c>
      <c r="G10" s="36">
        <v>17.516631703204368</v>
      </c>
      <c r="H10" s="36">
        <v>16.86930650066191</v>
      </c>
      <c r="I10" s="36">
        <v>13.131720655906944</v>
      </c>
      <c r="J10" s="36">
        <v>14.347418659954991</v>
      </c>
      <c r="K10" s="36">
        <v>13.378993238194493</v>
      </c>
      <c r="L10" s="36">
        <v>14.048842972097569</v>
      </c>
      <c r="M10" s="36">
        <v>14.66334398165754</v>
      </c>
      <c r="N10" s="36">
        <v>13.664303971709829</v>
      </c>
      <c r="O10" s="36">
        <v>14.861653708433936</v>
      </c>
      <c r="P10" s="36">
        <f>+'[1]03-k'!Q53</f>
        <v>15.409718175397384</v>
      </c>
    </row>
    <row r="11" spans="1:16" s="37" customFormat="1" ht="16.5" customHeight="1" x14ac:dyDescent="0.2">
      <c r="A11" s="17" t="s">
        <v>6</v>
      </c>
      <c r="B11" s="36">
        <v>1.1310167242188702</v>
      </c>
      <c r="C11" s="36">
        <v>0.60857136048581195</v>
      </c>
      <c r="D11" s="36">
        <v>0.34829661347136404</v>
      </c>
      <c r="E11" s="36">
        <v>0.19326481229837164</v>
      </c>
      <c r="F11" s="36">
        <v>0.19764665583438618</v>
      </c>
      <c r="G11" s="36">
        <v>0.19690477882333188</v>
      </c>
      <c r="H11" s="36">
        <v>0.19075154610199474</v>
      </c>
      <c r="I11" s="36">
        <v>0.21250776788720541</v>
      </c>
      <c r="J11" s="36">
        <v>0.4741736914173551</v>
      </c>
      <c r="K11" s="36">
        <v>5.9310402144310839</v>
      </c>
      <c r="L11" s="36">
        <v>7.7159719506068685</v>
      </c>
      <c r="M11" s="36">
        <v>6.7378081063450281</v>
      </c>
      <c r="N11" s="36">
        <v>6.6963059033835401</v>
      </c>
      <c r="O11" s="36">
        <v>6.8658570746589795</v>
      </c>
      <c r="P11" s="36">
        <f>+'[1]03-k'!Q54</f>
        <v>6.2212408116575606</v>
      </c>
    </row>
    <row r="12" spans="1:16" s="37" customFormat="1" ht="16.5" customHeight="1" x14ac:dyDescent="0.2">
      <c r="A12" s="17" t="s">
        <v>7</v>
      </c>
      <c r="B12" s="36">
        <v>9.8675902736340131</v>
      </c>
      <c r="C12" s="36">
        <v>11.262930931767388</v>
      </c>
      <c r="D12" s="36">
        <v>10.853081561976522</v>
      </c>
      <c r="E12" s="36">
        <v>11.374029357801065</v>
      </c>
      <c r="F12" s="36">
        <v>11.364897488112501</v>
      </c>
      <c r="G12" s="36">
        <v>10.785649196459133</v>
      </c>
      <c r="H12" s="36">
        <v>10.035047599587561</v>
      </c>
      <c r="I12" s="36">
        <v>8.8233133933397667</v>
      </c>
      <c r="J12" s="36">
        <v>9.5660737968291691</v>
      </c>
      <c r="K12" s="36">
        <v>16.787168423277716</v>
      </c>
      <c r="L12" s="36">
        <v>17.230622809275996</v>
      </c>
      <c r="M12" s="36">
        <v>17.372872464010459</v>
      </c>
      <c r="N12" s="36">
        <v>16.530644542190341</v>
      </c>
      <c r="O12" s="36">
        <v>14.7427170190157</v>
      </c>
      <c r="P12" s="36">
        <f>+'[1]03-k'!Q55</f>
        <v>15.018117565266605</v>
      </c>
    </row>
    <row r="13" spans="1:16" s="37" customFormat="1" ht="16.5" customHeight="1" x14ac:dyDescent="0.2">
      <c r="A13" s="17" t="s">
        <v>8</v>
      </c>
      <c r="B13" s="36">
        <v>0.82265309818773757</v>
      </c>
      <c r="C13" s="36">
        <v>1.1388485820182466</v>
      </c>
      <c r="D13" s="36">
        <v>1.5373898873986211</v>
      </c>
      <c r="E13" s="36">
        <v>1.6104320667060339</v>
      </c>
      <c r="F13" s="36">
        <v>1.6588498444822728</v>
      </c>
      <c r="G13" s="36">
        <v>1.6733412337847295</v>
      </c>
      <c r="H13" s="36">
        <v>2.0036701801061341</v>
      </c>
      <c r="I13" s="36">
        <v>1.9731976883471085</v>
      </c>
      <c r="J13" s="36">
        <v>2.0887705390305</v>
      </c>
      <c r="K13" s="36">
        <v>1.8442787653252843</v>
      </c>
      <c r="L13" s="36">
        <v>1.8950035548628694</v>
      </c>
      <c r="M13" s="36">
        <v>1.9888495025772481</v>
      </c>
      <c r="N13" s="36">
        <v>2.1178320964269979</v>
      </c>
      <c r="O13" s="36">
        <v>1.5810124725854902</v>
      </c>
      <c r="P13" s="36">
        <f>+'[1]03-k'!Q56</f>
        <v>1.768723814126252</v>
      </c>
    </row>
    <row r="14" spans="1:16" s="37" customFormat="1" ht="16.5" customHeight="1" x14ac:dyDescent="0.2">
      <c r="A14" s="17" t="s">
        <v>9</v>
      </c>
      <c r="B14" s="36">
        <v>5.4241731631886942</v>
      </c>
      <c r="C14" s="36">
        <v>6.5252393812805414</v>
      </c>
      <c r="D14" s="36">
        <v>7.5917060865862558</v>
      </c>
      <c r="E14" s="36">
        <v>6.7155475872579959</v>
      </c>
      <c r="F14" s="36">
        <v>6.6250703470646988</v>
      </c>
      <c r="G14" s="36">
        <v>6.8953992068487748</v>
      </c>
      <c r="H14" s="36">
        <v>5.725724777520214</v>
      </c>
      <c r="I14" s="36">
        <v>5.084069782107794</v>
      </c>
      <c r="J14" s="36">
        <v>4.4293359469885774</v>
      </c>
      <c r="K14" s="36">
        <v>3.4469446520042082</v>
      </c>
      <c r="L14" s="36">
        <v>3.3408252338308233</v>
      </c>
      <c r="M14" s="36">
        <v>3.3174759078942588</v>
      </c>
      <c r="N14" s="36">
        <v>3.1923618130366913</v>
      </c>
      <c r="O14" s="36">
        <v>2.7373290848972198</v>
      </c>
      <c r="P14" s="36">
        <f>+'[1]03-k'!Q57</f>
        <v>2.450486371088676</v>
      </c>
    </row>
    <row r="15" spans="1:16" s="37" customFormat="1" ht="16.5" customHeight="1" x14ac:dyDescent="0.2">
      <c r="A15" s="17" t="s">
        <v>10</v>
      </c>
      <c r="B15" s="36">
        <v>7.9928095917201532</v>
      </c>
      <c r="C15" s="36">
        <v>7.7726856738398631</v>
      </c>
      <c r="D15" s="36">
        <v>11.013967007764329</v>
      </c>
      <c r="E15" s="36">
        <v>12.804032448678393</v>
      </c>
      <c r="F15" s="36">
        <v>15.535459462465177</v>
      </c>
      <c r="G15" s="36">
        <v>14.558468640806524</v>
      </c>
      <c r="H15" s="36">
        <v>18.205979738527152</v>
      </c>
      <c r="I15" s="36">
        <v>18.520889887362316</v>
      </c>
      <c r="J15" s="36">
        <v>17.663471317128586</v>
      </c>
      <c r="K15" s="36">
        <v>16.542483113920813</v>
      </c>
      <c r="L15" s="36">
        <v>15.394508371147108</v>
      </c>
      <c r="M15" s="36">
        <v>14.833850344533801</v>
      </c>
      <c r="N15" s="36">
        <v>14.866754862705193</v>
      </c>
      <c r="O15" s="36">
        <v>15.539434907366022</v>
      </c>
      <c r="P15" s="36">
        <f>+'[1]03-k'!Q58</f>
        <v>13.88209914586113</v>
      </c>
    </row>
    <row r="16" spans="1:16" s="37" customFormat="1" ht="16.5" customHeight="1" x14ac:dyDescent="0.2">
      <c r="A16" s="17" t="s">
        <v>11</v>
      </c>
      <c r="B16" s="36">
        <v>1.4184770377777092</v>
      </c>
      <c r="C16" s="36">
        <v>1.4358139064341997</v>
      </c>
      <c r="D16" s="36">
        <v>1.3378889692868645</v>
      </c>
      <c r="E16" s="36">
        <v>1.3115379051440577</v>
      </c>
      <c r="F16" s="36">
        <v>1.2843367616375931</v>
      </c>
      <c r="G16" s="36">
        <v>1.1989154045388115</v>
      </c>
      <c r="H16" s="36">
        <v>1.1671557975121127</v>
      </c>
      <c r="I16" s="36">
        <v>1.241189488256885</v>
      </c>
      <c r="J16" s="36">
        <v>0.94587102318210869</v>
      </c>
      <c r="K16" s="36">
        <v>0.66772829389151611</v>
      </c>
      <c r="L16" s="36">
        <v>0.59682134300312584</v>
      </c>
      <c r="M16" s="36">
        <v>0.65559557278682024</v>
      </c>
      <c r="N16" s="36">
        <v>0.65395430128611354</v>
      </c>
      <c r="O16" s="36">
        <v>0.52075440431347442</v>
      </c>
      <c r="P16" s="36">
        <f>+'[1]03-k'!Q59</f>
        <v>0.5550605442565244</v>
      </c>
    </row>
    <row r="17" spans="1:16" s="37" customFormat="1" ht="16.5" customHeight="1" x14ac:dyDescent="0.2">
      <c r="A17" s="17" t="s">
        <v>12</v>
      </c>
      <c r="B17" s="36">
        <v>0.54704881748220313</v>
      </c>
      <c r="C17" s="36">
        <v>0.54421029206949634</v>
      </c>
      <c r="D17" s="36">
        <v>0.47031613635459285</v>
      </c>
      <c r="E17" s="36">
        <v>0.60988701301883852</v>
      </c>
      <c r="F17" s="36">
        <v>0.53476872576744239</v>
      </c>
      <c r="G17" s="36">
        <v>0.5482537493157208</v>
      </c>
      <c r="H17" s="36">
        <v>0.62365034478858494</v>
      </c>
      <c r="I17" s="36">
        <v>0.61163938834489728</v>
      </c>
      <c r="J17" s="36">
        <v>0.79547229649000273</v>
      </c>
      <c r="K17" s="36">
        <v>0.76049726676563989</v>
      </c>
      <c r="L17" s="36">
        <v>0.80436269984046382</v>
      </c>
      <c r="M17" s="36">
        <v>0.69598028295219683</v>
      </c>
      <c r="N17" s="36">
        <v>0.66683001352817417</v>
      </c>
      <c r="O17" s="36">
        <v>0.27685871581252947</v>
      </c>
      <c r="P17" s="36">
        <f>+'[1]03-k'!Q60</f>
        <v>0.12753269101146902</v>
      </c>
    </row>
    <row r="18" spans="1:16" s="37" customFormat="1" ht="16.5" customHeight="1" x14ac:dyDescent="0.2">
      <c r="A18" s="17" t="s">
        <v>13</v>
      </c>
      <c r="B18" s="36">
        <v>1.9190495963501288</v>
      </c>
      <c r="C18" s="36">
        <v>2.4779696804611255</v>
      </c>
      <c r="D18" s="36">
        <v>2.3313903577648474</v>
      </c>
      <c r="E18" s="36">
        <v>2.7205293542437903</v>
      </c>
      <c r="F18" s="36">
        <v>3.220277341769326</v>
      </c>
      <c r="G18" s="36">
        <v>3.3665945782576436</v>
      </c>
      <c r="H18" s="36">
        <v>3.8202883474074274</v>
      </c>
      <c r="I18" s="36">
        <v>4.2516295211778727</v>
      </c>
      <c r="J18" s="36">
        <v>4.1447271555563194</v>
      </c>
      <c r="K18" s="36">
        <v>3.6971111777487193</v>
      </c>
      <c r="L18" s="36">
        <v>3.8827017883094768</v>
      </c>
      <c r="M18" s="36">
        <v>4.0401419834099785</v>
      </c>
      <c r="N18" s="36">
        <v>4.1561103078398256</v>
      </c>
      <c r="O18" s="36">
        <v>4.0657849814521239</v>
      </c>
      <c r="P18" s="36">
        <f>+'[1]03-k'!Q61</f>
        <v>5.8466569148393157</v>
      </c>
    </row>
    <row r="19" spans="1:16" s="37" customFormat="1" ht="16.5" customHeight="1" x14ac:dyDescent="0.2">
      <c r="A19" s="17" t="s">
        <v>14</v>
      </c>
      <c r="B19" s="36">
        <v>3.5260878917938387</v>
      </c>
      <c r="C19" s="36">
        <v>3.7490402995366221</v>
      </c>
      <c r="D19" s="36">
        <v>3.4985782221078296</v>
      </c>
      <c r="E19" s="36">
        <v>3.5527836472826766</v>
      </c>
      <c r="F19" s="36">
        <v>3.3163223534868251</v>
      </c>
      <c r="G19" s="36">
        <v>3.4516183424239242</v>
      </c>
      <c r="H19" s="36">
        <v>3.2829500111658136</v>
      </c>
      <c r="I19" s="36">
        <v>5.5111656094283301</v>
      </c>
      <c r="J19" s="36">
        <v>7.8905101825492956</v>
      </c>
      <c r="K19" s="36">
        <v>6.3873345803305446</v>
      </c>
      <c r="L19" s="36">
        <v>6.653531559452289</v>
      </c>
      <c r="M19" s="36">
        <v>6.7479769182571729</v>
      </c>
      <c r="N19" s="36">
        <v>6.278864538725232</v>
      </c>
      <c r="O19" s="36">
        <v>6.3321157017789957</v>
      </c>
      <c r="P19" s="36">
        <f>+'[1]03-k'!Q62</f>
        <v>7.3171623404853809</v>
      </c>
    </row>
    <row r="20" spans="1:16" s="37" customFormat="1" ht="16.5" customHeight="1" x14ac:dyDescent="0.2">
      <c r="A20" s="17" t="s">
        <v>15</v>
      </c>
      <c r="B20" s="36">
        <v>5.7222365746825048</v>
      </c>
      <c r="C20" s="36">
        <v>5.7375944968020471</v>
      </c>
      <c r="D20" s="36">
        <v>5.2604820280069466</v>
      </c>
      <c r="E20" s="36">
        <v>4.7668383645069268</v>
      </c>
      <c r="F20" s="36">
        <v>4.6940972386630557</v>
      </c>
      <c r="G20" s="36">
        <v>5.241788131929086</v>
      </c>
      <c r="H20" s="36">
        <v>4.6694334412434468</v>
      </c>
      <c r="I20" s="36">
        <v>4.5382925737744904</v>
      </c>
      <c r="J20" s="36">
        <v>4.2581427019592955</v>
      </c>
      <c r="K20" s="36">
        <v>3.4519204535399322</v>
      </c>
      <c r="L20" s="36">
        <v>3.3065392350111855</v>
      </c>
      <c r="M20" s="36">
        <v>2.79541768496542</v>
      </c>
      <c r="N20" s="36">
        <v>2.4804434182235044</v>
      </c>
      <c r="O20" s="36">
        <v>2.4549611162273304</v>
      </c>
      <c r="P20" s="36">
        <f>+'[1]03-k'!Q63</f>
        <v>2.6041634832126253</v>
      </c>
    </row>
    <row r="21" spans="1:16" s="37" customFormat="1" ht="16.5" customHeight="1" x14ac:dyDescent="0.2">
      <c r="A21" s="17" t="s">
        <v>16</v>
      </c>
      <c r="B21" s="36">
        <v>3.890199495130419E-2</v>
      </c>
      <c r="C21" s="36">
        <v>4.0414170450866579E-2</v>
      </c>
      <c r="D21" s="36">
        <v>4.1883351500016652E-2</v>
      </c>
      <c r="E21" s="36">
        <v>4.8046937067049905E-2</v>
      </c>
      <c r="F21" s="36">
        <v>4.9777180026003072E-2</v>
      </c>
      <c r="G21" s="36">
        <v>4.880373741432948E-2</v>
      </c>
      <c r="H21" s="36">
        <v>6.1190538542111705E-2</v>
      </c>
      <c r="I21" s="36">
        <v>6.4414207298732817E-2</v>
      </c>
      <c r="J21" s="36">
        <v>5.6588700855822995E-2</v>
      </c>
      <c r="K21" s="36">
        <v>5.0068330859002468E-2</v>
      </c>
      <c r="L21" s="36">
        <v>4.8361022640933254E-2</v>
      </c>
      <c r="M21" s="36">
        <v>5.0931371343243298E-2</v>
      </c>
      <c r="N21" s="36">
        <v>5.2236189663149454E-2</v>
      </c>
      <c r="O21" s="36">
        <v>5.2799478762205435E-2</v>
      </c>
      <c r="P21" s="36">
        <f>+'[1]03-k'!Q64</f>
        <v>5.290819336864469E-2</v>
      </c>
    </row>
    <row r="22" spans="1:16" s="37" customFormat="1" ht="16.5" customHeight="1" x14ac:dyDescent="0.2">
      <c r="A22" s="17" t="s">
        <v>17</v>
      </c>
      <c r="B22" s="36">
        <v>6.4847749449972474</v>
      </c>
      <c r="C22" s="36">
        <v>6.6629128758305152</v>
      </c>
      <c r="D22" s="36">
        <v>4.8959962890036204</v>
      </c>
      <c r="E22" s="36">
        <v>5.7702391200722838</v>
      </c>
      <c r="F22" s="36">
        <v>6.3749489829224775</v>
      </c>
      <c r="G22" s="36">
        <v>6.0902952956143199</v>
      </c>
      <c r="H22" s="36">
        <v>6.351662240454675</v>
      </c>
      <c r="I22" s="36">
        <v>7.0044033710750355</v>
      </c>
      <c r="J22" s="36">
        <v>6.5632866756112431</v>
      </c>
      <c r="K22" s="36">
        <v>5.6351559197136982</v>
      </c>
      <c r="L22" s="36">
        <v>5.4289970728487909</v>
      </c>
      <c r="M22" s="36">
        <v>5.4820569319187582</v>
      </c>
      <c r="N22" s="36">
        <v>5.6314333481882608</v>
      </c>
      <c r="O22" s="36">
        <v>6.4514258407098914</v>
      </c>
      <c r="P22" s="36">
        <f>+'[1]03-k'!Q65</f>
        <v>6.1722064077256524</v>
      </c>
    </row>
    <row r="23" spans="1:16" s="37" customFormat="1" ht="16.5" hidden="1" customHeight="1" x14ac:dyDescent="0.2">
      <c r="A23" s="17" t="s">
        <v>18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f>+'[1]03-k'!Q66</f>
        <v>0</v>
      </c>
    </row>
    <row r="24" spans="1:16" s="37" customFormat="1" ht="16.5" hidden="1" customHeight="1" x14ac:dyDescent="0.2">
      <c r="A24" s="17" t="s">
        <v>19</v>
      </c>
      <c r="B24" s="36">
        <v>6.4847749449972474</v>
      </c>
      <c r="C24" s="36">
        <v>6.6629128758305152</v>
      </c>
      <c r="D24" s="36">
        <v>4.8959962890036204</v>
      </c>
      <c r="E24" s="36">
        <v>5.7702391200722838</v>
      </c>
      <c r="F24" s="36">
        <v>6.3749489829224775</v>
      </c>
      <c r="G24" s="36">
        <v>6.0902952956143199</v>
      </c>
      <c r="H24" s="36">
        <v>6.351662240454675</v>
      </c>
      <c r="I24" s="36">
        <v>7.0044033710750355</v>
      </c>
      <c r="J24" s="36">
        <v>6.5632866756112431</v>
      </c>
      <c r="K24" s="36">
        <v>5.6351559197136982</v>
      </c>
      <c r="L24" s="36">
        <v>5.4289970728487909</v>
      </c>
      <c r="M24" s="36">
        <v>5.4820569319187582</v>
      </c>
      <c r="N24" s="36">
        <v>5.6314333481882608</v>
      </c>
      <c r="O24" s="36">
        <v>6.4514258407098914</v>
      </c>
      <c r="P24" s="36">
        <f>+'[1]03-k'!Q67</f>
        <v>6.1722064077256524</v>
      </c>
    </row>
    <row r="25" spans="1:16" s="37" customFormat="1" ht="16.5" hidden="1" customHeight="1" x14ac:dyDescent="0.2">
      <c r="A25" s="17" t="s">
        <v>20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f>+'[1]03-k'!Q68</f>
        <v>0</v>
      </c>
    </row>
    <row r="26" spans="1:16" s="37" customFormat="1" ht="16.5" customHeight="1" x14ac:dyDescent="0.2">
      <c r="A26" s="17" t="s">
        <v>21</v>
      </c>
      <c r="B26" s="36">
        <v>5.2860409017226617</v>
      </c>
      <c r="C26" s="36">
        <v>4.9989945851140449</v>
      </c>
      <c r="D26" s="36">
        <v>4.9425981294427181</v>
      </c>
      <c r="E26" s="36">
        <v>5.1436269824895087</v>
      </c>
      <c r="F26" s="36">
        <v>3.9764345190378996</v>
      </c>
      <c r="G26" s="36">
        <v>4.1697879953490791</v>
      </c>
      <c r="H26" s="36">
        <v>4.1517510624004457</v>
      </c>
      <c r="I26" s="36">
        <v>4.4848822107871875</v>
      </c>
      <c r="J26" s="36">
        <v>3.3522627300589884</v>
      </c>
      <c r="K26" s="36">
        <v>1.2280167582660677</v>
      </c>
      <c r="L26" s="36">
        <v>1.5575840705013377</v>
      </c>
      <c r="M26" s="36">
        <v>2.4737866695561848</v>
      </c>
      <c r="N26" s="36">
        <v>2.8131205574982712</v>
      </c>
      <c r="O26" s="36">
        <v>2.3659091132779873</v>
      </c>
      <c r="P26" s="36">
        <f>+'[1]03-k'!Q69</f>
        <v>2.4567611622031551</v>
      </c>
    </row>
    <row r="27" spans="1:16" s="37" customFormat="1" ht="16.5" customHeight="1" x14ac:dyDescent="0.2">
      <c r="A27" s="17" t="s">
        <v>22</v>
      </c>
      <c r="B27" s="36">
        <v>2.1550807447915821</v>
      </c>
      <c r="C27" s="36">
        <v>1.9321304025727977</v>
      </c>
      <c r="D27" s="36">
        <v>2.0510199489697922</v>
      </c>
      <c r="E27" s="36">
        <v>2.2058804929277405</v>
      </c>
      <c r="F27" s="36">
        <v>2.5903305965736503</v>
      </c>
      <c r="G27" s="36">
        <v>1.4406945356596248</v>
      </c>
      <c r="H27" s="36">
        <v>1.7955755754712435</v>
      </c>
      <c r="I27" s="36">
        <v>1.1506032677114844</v>
      </c>
      <c r="J27" s="36">
        <v>1.7050314313027459</v>
      </c>
      <c r="K27" s="36">
        <v>1.8999850065381323</v>
      </c>
      <c r="L27" s="36">
        <v>1.3922514739961933</v>
      </c>
      <c r="M27" s="36">
        <v>1.0846065323122993</v>
      </c>
      <c r="N27" s="36">
        <v>0.8184625370491716</v>
      </c>
      <c r="O27" s="36">
        <v>0.42886313801318854</v>
      </c>
      <c r="P27" s="36">
        <f>+'[1]03-k'!Q70</f>
        <v>0.33295894830079303</v>
      </c>
    </row>
    <row r="28" spans="1:16" s="37" customFormat="1" ht="16.5" customHeight="1" x14ac:dyDescent="0.2">
      <c r="A28" s="17" t="s">
        <v>23</v>
      </c>
      <c r="B28" s="36">
        <v>6.5111432327307224</v>
      </c>
      <c r="C28" s="36">
        <v>6.3709675695938826</v>
      </c>
      <c r="D28" s="36">
        <v>6.4948768029586672</v>
      </c>
      <c r="E28" s="36">
        <v>6.1262532479903369</v>
      </c>
      <c r="F28" s="36">
        <v>5.0107543496953895</v>
      </c>
      <c r="G28" s="36">
        <v>5.1645708752387902</v>
      </c>
      <c r="H28" s="36">
        <v>4.9122933465836409</v>
      </c>
      <c r="I28" s="36">
        <v>5.0506710006572746</v>
      </c>
      <c r="J28" s="36">
        <v>4.7742022480720809</v>
      </c>
      <c r="K28" s="36">
        <v>3.8654404390872177</v>
      </c>
      <c r="L28" s="36">
        <v>3.5092880847909571</v>
      </c>
      <c r="M28" s="36">
        <v>3.4300012256767811</v>
      </c>
      <c r="N28" s="36">
        <v>3.3759022014434983</v>
      </c>
      <c r="O28" s="36">
        <v>4.3317857399385549</v>
      </c>
      <c r="P28" s="36">
        <f>+'[1]03-k'!Q71</f>
        <v>4.0625257250179754</v>
      </c>
    </row>
    <row r="29" spans="1:16" s="37" customFormat="1" ht="16.5" customHeight="1" x14ac:dyDescent="0.2">
      <c r="A29" s="17" t="s">
        <v>24</v>
      </c>
      <c r="B29" s="36">
        <v>9.1323920327459227</v>
      </c>
      <c r="C29" s="36">
        <v>8.07004211613806</v>
      </c>
      <c r="D29" s="36">
        <v>7.2308989657112317</v>
      </c>
      <c r="E29" s="36">
        <v>6.2800856591987584</v>
      </c>
      <c r="F29" s="36">
        <v>5.9682704861460243</v>
      </c>
      <c r="G29" s="36">
        <v>6.0315500202885959</v>
      </c>
      <c r="H29" s="36">
        <v>5.4770660516958305</v>
      </c>
      <c r="I29" s="36">
        <v>5.8711159114129545</v>
      </c>
      <c r="J29" s="36">
        <v>5.4575515370997332</v>
      </c>
      <c r="K29" s="36">
        <v>4.9936538943673741</v>
      </c>
      <c r="L29" s="36">
        <v>4.7267568857108806</v>
      </c>
      <c r="M29" s="36">
        <v>4.7095102372011244</v>
      </c>
      <c r="N29" s="36">
        <v>4.7659540154341355</v>
      </c>
      <c r="O29" s="36">
        <v>4.1250639837681389</v>
      </c>
      <c r="P29" s="36">
        <f>+'[1]03-k'!Q72</f>
        <v>4.6503224722442909</v>
      </c>
    </row>
    <row r="30" spans="1:16" s="37" customFormat="1" ht="16.5" customHeight="1" x14ac:dyDescent="0.2">
      <c r="A30" s="17" t="s">
        <v>25</v>
      </c>
      <c r="B30" s="36">
        <v>4.8094222797715203</v>
      </c>
      <c r="C30" s="36">
        <v>4.7800693746351666</v>
      </c>
      <c r="D30" s="36">
        <v>5.3699549786029044</v>
      </c>
      <c r="E30" s="36">
        <v>5.3534805571168045</v>
      </c>
      <c r="F30" s="36">
        <v>5.505284781055777</v>
      </c>
      <c r="G30" s="36">
        <v>4.7319184746661218</v>
      </c>
      <c r="H30" s="36">
        <v>4.0752983377125878</v>
      </c>
      <c r="I30" s="36">
        <v>5.5402017650824789</v>
      </c>
      <c r="J30" s="36">
        <v>4.1269405082118151</v>
      </c>
      <c r="K30" s="36">
        <v>3.2533169961951018</v>
      </c>
      <c r="L30" s="36">
        <v>2.8093255247695135</v>
      </c>
      <c r="M30" s="36">
        <v>2.9563257732670172</v>
      </c>
      <c r="N30" s="36">
        <v>3.0485878046166723</v>
      </c>
      <c r="O30" s="36">
        <v>3.2030119017312635</v>
      </c>
      <c r="P30" s="36">
        <f>+'[1]03-k'!Q73</f>
        <v>2.8747158950147464</v>
      </c>
    </row>
    <row r="31" spans="1:16" s="37" customFormat="1" ht="16.5" customHeight="1" x14ac:dyDescent="0.2">
      <c r="A31" s="17" t="s">
        <v>26</v>
      </c>
      <c r="B31" s="36">
        <v>1.7166995175307169</v>
      </c>
      <c r="C31" s="36">
        <v>1.7364867864452411</v>
      </c>
      <c r="D31" s="36">
        <v>1.6222746017905896</v>
      </c>
      <c r="E31" s="36">
        <v>1.4193371925822107</v>
      </c>
      <c r="F31" s="36">
        <v>1.3429316473328372</v>
      </c>
      <c r="G31" s="36">
        <v>1.2973164990216122</v>
      </c>
      <c r="H31" s="36">
        <v>1.2916601010232238</v>
      </c>
      <c r="I31" s="36">
        <v>1.2794971591112112</v>
      </c>
      <c r="J31" s="36">
        <v>1.1240308632758866</v>
      </c>
      <c r="K31" s="36">
        <v>1.3939587409424743</v>
      </c>
      <c r="L31" s="36">
        <v>1.3703723150746574</v>
      </c>
      <c r="M31" s="36">
        <v>1.3090760929109366</v>
      </c>
      <c r="N31" s="36">
        <v>1.2480824876099372</v>
      </c>
      <c r="O31" s="36">
        <v>0.8428074915228706</v>
      </c>
      <c r="P31" s="36">
        <f>+'[1]03-k'!Q74</f>
        <v>0.86906994851029951</v>
      </c>
    </row>
    <row r="32" spans="1:16" s="37" customFormat="1" ht="16.5" customHeight="1" x14ac:dyDescent="0.2">
      <c r="A32" s="17" t="s">
        <v>27</v>
      </c>
      <c r="B32" s="36">
        <v>7.2469755676383515E-2</v>
      </c>
      <c r="C32" s="36">
        <v>6.5838848868300409E-2</v>
      </c>
      <c r="D32" s="36">
        <v>6.7092705143970421E-2</v>
      </c>
      <c r="E32" s="36">
        <v>7.5843094102590256E-2</v>
      </c>
      <c r="F32" s="36">
        <v>7.9528808606979251E-2</v>
      </c>
      <c r="G32" s="36">
        <v>7.6382988224600629E-2</v>
      </c>
      <c r="H32" s="36">
        <v>7.306808446876073E-2</v>
      </c>
      <c r="I32" s="36">
        <v>7.4911074084083359E-2</v>
      </c>
      <c r="J32" s="36">
        <v>6.8832444225305309E-2</v>
      </c>
      <c r="K32" s="36">
        <v>5.9883210763830852E-2</v>
      </c>
      <c r="L32" s="36">
        <v>5.7834824494521361E-2</v>
      </c>
      <c r="M32" s="36">
        <v>6.0948140323763528E-2</v>
      </c>
      <c r="N32" s="36">
        <v>6.2563316650687595E-2</v>
      </c>
      <c r="O32" s="36">
        <v>6.3256065116751137E-2</v>
      </c>
      <c r="P32" s="36">
        <f>+'[1]03-k'!Q75</f>
        <v>6.338351822400913E-2</v>
      </c>
    </row>
    <row r="33" spans="1:16" s="37" customFormat="1" ht="16.5" customHeight="1" x14ac:dyDescent="0.2">
      <c r="A33" s="17" t="s">
        <v>28</v>
      </c>
      <c r="B33" s="36">
        <v>5.4338305676374796</v>
      </c>
      <c r="C33" s="36">
        <v>4.2163072205965744</v>
      </c>
      <c r="D33" s="36">
        <v>4.0585777059792729</v>
      </c>
      <c r="E33" s="36">
        <v>4.3478169789559473</v>
      </c>
      <c r="F33" s="36">
        <v>4.2445893227968545</v>
      </c>
      <c r="G33" s="36">
        <v>3.841788863607694</v>
      </c>
      <c r="H33" s="36">
        <v>3.7312804121571048</v>
      </c>
      <c r="I33" s="36">
        <v>4.0877392143524549</v>
      </c>
      <c r="J33" s="36">
        <v>4.7880025603660554</v>
      </c>
      <c r="K33" s="36">
        <v>3.7783447095201108</v>
      </c>
      <c r="L33" s="36">
        <v>3.3348019777454772</v>
      </c>
      <c r="M33" s="36">
        <v>3.7554950347746274</v>
      </c>
      <c r="N33" s="36">
        <v>5.9916620671920544</v>
      </c>
      <c r="O33" s="36">
        <v>7.5437848612502441</v>
      </c>
      <c r="P33" s="36">
        <f>+'[1]03-k'!Q76</f>
        <v>6.8205825242970963</v>
      </c>
    </row>
    <row r="34" spans="1:16" s="37" customFormat="1" ht="16.5" customHeight="1" x14ac:dyDescent="0.2">
      <c r="A34" s="17" t="s">
        <v>29</v>
      </c>
      <c r="B34" s="36">
        <v>0.45534487654647038</v>
      </c>
      <c r="C34" s="36">
        <v>0.78617718438430007</v>
      </c>
      <c r="D34" s="36">
        <v>0.90667918839425621</v>
      </c>
      <c r="E34" s="36">
        <v>1.0982357493559354</v>
      </c>
      <c r="F34" s="36">
        <v>0.62814773619544828</v>
      </c>
      <c r="G34" s="36">
        <v>0.73956447740620013</v>
      </c>
      <c r="H34" s="36">
        <v>0.6061544434166326</v>
      </c>
      <c r="I34" s="36">
        <v>0.70990697317841944</v>
      </c>
      <c r="J34" s="36">
        <v>0.61815804261906426</v>
      </c>
      <c r="K34" s="36">
        <v>0.42400004670094682</v>
      </c>
      <c r="L34" s="36">
        <v>0.40585357879648964</v>
      </c>
      <c r="M34" s="36">
        <v>0.32947853820686829</v>
      </c>
      <c r="N34" s="36">
        <v>0.33407742767985699</v>
      </c>
      <c r="O34" s="36">
        <v>0.1517793054383533</v>
      </c>
      <c r="P34" s="36">
        <f>+'[1]03-k'!Q77</f>
        <v>5.1568704280994117E-2</v>
      </c>
    </row>
    <row r="35" spans="1:16" s="37" customFormat="1" ht="16.5" customHeight="1" x14ac:dyDescent="0.2">
      <c r="A35" s="17" t="s">
        <v>30</v>
      </c>
      <c r="B35" s="36">
        <v>0.63958950104165746</v>
      </c>
      <c r="C35" s="36">
        <v>0.55453862666092535</v>
      </c>
      <c r="D35" s="36">
        <v>0.57672958265756757</v>
      </c>
      <c r="E35" s="36">
        <v>0.46851494806772737</v>
      </c>
      <c r="F35" s="36">
        <v>0.63354082232208786</v>
      </c>
      <c r="G35" s="36">
        <v>0.79043162592129812</v>
      </c>
      <c r="H35" s="36">
        <v>0.65113259213886554</v>
      </c>
      <c r="I35" s="36">
        <v>0.44964042572193691</v>
      </c>
      <c r="J35" s="36">
        <v>0.59101990192442311</v>
      </c>
      <c r="K35" s="36">
        <v>0.38696496691606613</v>
      </c>
      <c r="L35" s="36">
        <v>0.37564536290021533</v>
      </c>
      <c r="M35" s="36">
        <v>0.39365721448377228</v>
      </c>
      <c r="N35" s="36">
        <v>0.39194193172984415</v>
      </c>
      <c r="O35" s="36">
        <v>0.29496403681193062</v>
      </c>
      <c r="P35" s="36">
        <f>+'[1]03-k'!Q78</f>
        <v>0.23999612978686907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100</v>
      </c>
      <c r="E37" s="47">
        <v>100</v>
      </c>
      <c r="F37" s="47">
        <v>100</v>
      </c>
      <c r="G37" s="47">
        <v>100</v>
      </c>
      <c r="H37" s="47">
        <v>100</v>
      </c>
      <c r="I37" s="47">
        <v>100.00000000000003</v>
      </c>
      <c r="J37" s="47">
        <v>100</v>
      </c>
      <c r="K37" s="47">
        <v>99.999999999999986</v>
      </c>
      <c r="L37" s="47">
        <v>99.999999999999986</v>
      </c>
      <c r="M37" s="47">
        <v>99.999999999999986</v>
      </c>
      <c r="N37" s="47">
        <v>100</v>
      </c>
      <c r="O37" s="47">
        <v>100</v>
      </c>
      <c r="P37" s="47">
        <f>+'[1]03-k'!Q80</f>
        <v>100.00000000000001</v>
      </c>
    </row>
    <row r="38" spans="1:16" ht="6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37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1"/>
  <sheetViews>
    <sheetView showGridLines="0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" width="11.75" style="9" bestFit="1" customWidth="1"/>
    <col min="17" max="16384" width="11.375" style="9"/>
  </cols>
  <sheetData>
    <row r="1" spans="1:16" s="1" customFormat="1" ht="16.5" customHeight="1" x14ac:dyDescent="0.2">
      <c r="A1" s="48" t="s">
        <v>47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2</v>
      </c>
      <c r="C4" s="4"/>
    </row>
    <row r="5" spans="1:16" s="1" customFormat="1" ht="16.5" customHeight="1" x14ac:dyDescent="0.2">
      <c r="A5" s="51" t="s">
        <v>39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51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8.1423830594184494</v>
      </c>
      <c r="D9" s="36">
        <v>7.3649216381105589</v>
      </c>
      <c r="E9" s="36">
        <v>22.792541427064549</v>
      </c>
      <c r="F9" s="36">
        <v>0.63179771388985273</v>
      </c>
      <c r="G9" s="36">
        <v>1.9495807575277837</v>
      </c>
      <c r="H9" s="36">
        <v>67.142490580307111</v>
      </c>
      <c r="I9" s="36">
        <v>43.563556446139415</v>
      </c>
      <c r="J9" s="36">
        <v>-44.515983791085098</v>
      </c>
      <c r="K9" s="36">
        <v>-10.390124158078393</v>
      </c>
      <c r="L9" s="36">
        <v>-13.587122627092739</v>
      </c>
      <c r="M9" s="36">
        <v>-9.0387487227843621E-2</v>
      </c>
      <c r="N9" s="36">
        <v>40.392557919993692</v>
      </c>
      <c r="O9" s="36">
        <v>-11.124808547200118</v>
      </c>
      <c r="P9" s="36">
        <f>+'[1]03-k'!Q95</f>
        <v>-1.7191374889664104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6.0049594686697958</v>
      </c>
      <c r="D10" s="36">
        <v>-5.065425480396982</v>
      </c>
      <c r="E10" s="36">
        <v>-7.479651609830114</v>
      </c>
      <c r="F10" s="36">
        <v>-5.0190578918586226</v>
      </c>
      <c r="G10" s="36">
        <v>18.712581114835672</v>
      </c>
      <c r="H10" s="36">
        <v>1.2297547021381519</v>
      </c>
      <c r="I10" s="36">
        <v>-23.37473431438292</v>
      </c>
      <c r="J10" s="36">
        <v>18.443091439255241</v>
      </c>
      <c r="K10" s="36">
        <v>4.7512898968335122</v>
      </c>
      <c r="L10" s="36">
        <v>8.787204498854706</v>
      </c>
      <c r="M10" s="36">
        <v>2.8108647944385297</v>
      </c>
      <c r="N10" s="36">
        <v>-7.0327816763862359</v>
      </c>
      <c r="O10" s="36">
        <v>-5.9560166862199111</v>
      </c>
      <c r="P10" s="36">
        <f>+'[1]03-k'!Q96</f>
        <v>11.309879851042638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-41.843640966459816</v>
      </c>
      <c r="D11" s="36">
        <v>-42.412045319022063</v>
      </c>
      <c r="E11" s="36">
        <v>-43.74378002128455</v>
      </c>
      <c r="F11" s="36">
        <v>2.5697135786815011</v>
      </c>
      <c r="G11" s="36">
        <v>1.4146711064143744</v>
      </c>
      <c r="H11" s="36">
        <v>1.8294421233718339</v>
      </c>
      <c r="I11" s="36">
        <v>9.6615372733767089</v>
      </c>
      <c r="J11" s="36">
        <v>141.89129707554974</v>
      </c>
      <c r="K11" s="36">
        <v>1305.0867258183089</v>
      </c>
      <c r="L11" s="36">
        <v>34.778452103222804</v>
      </c>
      <c r="M11" s="36">
        <v>-13.984930270600188</v>
      </c>
      <c r="N11" s="36">
        <v>-0.85016595797161187</v>
      </c>
      <c r="O11" s="36">
        <v>-11.343441991265905</v>
      </c>
      <c r="P11" s="36">
        <f>+'[1]03-k'!Q97</f>
        <v>-2.7278737225125269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23.365873468215128</v>
      </c>
      <c r="D12" s="36">
        <v>-3.0393409340574209</v>
      </c>
      <c r="E12" s="36">
        <v>6.2498407725035037</v>
      </c>
      <c r="F12" s="36">
        <v>0.21520965479231791</v>
      </c>
      <c r="G12" s="36">
        <v>-3.3916268934744238</v>
      </c>
      <c r="H12" s="36">
        <v>-2.2009355564389352</v>
      </c>
      <c r="I12" s="36">
        <v>-13.451438283554268</v>
      </c>
      <c r="J12" s="36">
        <v>17.532945553171928</v>
      </c>
      <c r="K12" s="36">
        <v>97.13032474074771</v>
      </c>
      <c r="L12" s="36">
        <v>6.336955166974235</v>
      </c>
      <c r="M12" s="36">
        <v>-0.68446101803668569</v>
      </c>
      <c r="N12" s="36">
        <v>-5.0721815246872382</v>
      </c>
      <c r="O12" s="36">
        <v>-22.884951701927093</v>
      </c>
      <c r="P12" s="36">
        <f>+'[1]03-k'!Q98</f>
        <v>9.3563800742580554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49.624934442990565</v>
      </c>
      <c r="D13" s="36">
        <v>35.835081476760763</v>
      </c>
      <c r="E13" s="36">
        <v>6.2002158183372558</v>
      </c>
      <c r="F13" s="36">
        <v>3.3111339363617276</v>
      </c>
      <c r="G13" s="36">
        <v>2.6860473541608059</v>
      </c>
      <c r="H13" s="36">
        <v>25.864506143563432</v>
      </c>
      <c r="I13" s="36">
        <v>-3.0624699009995595</v>
      </c>
      <c r="J13" s="36">
        <v>14.756616234686007</v>
      </c>
      <c r="K13" s="36">
        <v>-0.81510244547257571</v>
      </c>
      <c r="L13" s="36">
        <v>6.4496299146879608</v>
      </c>
      <c r="M13" s="36">
        <v>3.3804551614912413</v>
      </c>
      <c r="N13" s="36">
        <v>6.2343462020262592</v>
      </c>
      <c r="O13" s="36">
        <v>-35.450161058074244</v>
      </c>
      <c r="P13" s="36">
        <f>+'[1]03-k'!Q99</f>
        <v>20.09664704512366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30.022235389822328</v>
      </c>
      <c r="D14" s="36">
        <v>17.06763648767182</v>
      </c>
      <c r="E14" s="36">
        <v>-10.317221532510743</v>
      </c>
      <c r="F14" s="36">
        <v>-1.0555304107999035</v>
      </c>
      <c r="G14" s="36">
        <v>5.9504781642205842</v>
      </c>
      <c r="H14" s="36">
        <v>-12.716408458236145</v>
      </c>
      <c r="I14" s="36">
        <v>-12.596540835800667</v>
      </c>
      <c r="J14" s="36">
        <v>-5.5537504769761767</v>
      </c>
      <c r="K14" s="36">
        <v>-12.581086293348292</v>
      </c>
      <c r="L14" s="36">
        <v>0.41073362480446463</v>
      </c>
      <c r="M14" s="36">
        <v>-2.1861015904973158</v>
      </c>
      <c r="N14" s="36">
        <v>-3.9981340921600577</v>
      </c>
      <c r="O14" s="36">
        <v>-25.857658471841191</v>
      </c>
      <c r="P14" s="36">
        <f>+'[1]03-k'!Q100</f>
        <v>-3.8982192902151382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5.1057228849970642</v>
      </c>
      <c r="D15" s="36">
        <v>42.582616107125602</v>
      </c>
      <c r="E15" s="36">
        <v>17.860968267493476</v>
      </c>
      <c r="F15" s="36">
        <v>21.691374795162204</v>
      </c>
      <c r="G15" s="36">
        <v>-4.6050040644214221</v>
      </c>
      <c r="H15" s="36">
        <v>31.44979524543956</v>
      </c>
      <c r="I15" s="36">
        <v>0.13718565792373738</v>
      </c>
      <c r="J15" s="36">
        <v>3.3883980721533362</v>
      </c>
      <c r="K15" s="36">
        <v>5.2045102876991649</v>
      </c>
      <c r="L15" s="36">
        <v>-3.5891710659845586</v>
      </c>
      <c r="M15" s="36">
        <v>-5.0850513810555071</v>
      </c>
      <c r="N15" s="36">
        <v>-1.43597674833984E-2</v>
      </c>
      <c r="O15" s="36">
        <v>-9.6203960312631125</v>
      </c>
      <c r="P15" s="36">
        <f>+'[1]03-k'!Q101</f>
        <v>-4.0983508064040564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9.4033374758629691</v>
      </c>
      <c r="D16" s="36">
        <v>-6.2403816991114667</v>
      </c>
      <c r="E16" s="36">
        <v>-0.6134114873880776</v>
      </c>
      <c r="F16" s="36">
        <v>-1.7843877374198627</v>
      </c>
      <c r="G16" s="36">
        <v>-4.9737420662378042</v>
      </c>
      <c r="H16" s="36">
        <v>2.3297340583547452</v>
      </c>
      <c r="I16" s="36">
        <v>4.6783441198837465</v>
      </c>
      <c r="J16" s="36">
        <v>-17.386422213044824</v>
      </c>
      <c r="K16" s="36">
        <v>-20.699198887820586</v>
      </c>
      <c r="L16" s="36">
        <v>-7.401221189993052</v>
      </c>
      <c r="M16" s="36">
        <v>8.2027290254616219</v>
      </c>
      <c r="N16" s="36">
        <v>-0.48541571470231304</v>
      </c>
      <c r="O16" s="36">
        <v>-31.144768325915052</v>
      </c>
      <c r="P16" s="36">
        <f>+'[1]03-k'!Q102</f>
        <v>14.423060812101426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7.5215193604537802</v>
      </c>
      <c r="D17" s="36">
        <v>-13.040498488530616</v>
      </c>
      <c r="E17" s="36">
        <v>31.469955481713441</v>
      </c>
      <c r="F17" s="36">
        <v>-12.057445415837677</v>
      </c>
      <c r="G17" s="36">
        <v>4.363734174416706</v>
      </c>
      <c r="H17" s="36">
        <v>19.569692026874847</v>
      </c>
      <c r="I17" s="36">
        <v>-3.4612068456423373</v>
      </c>
      <c r="J17" s="36">
        <v>40.989643549699338</v>
      </c>
      <c r="K17" s="36">
        <v>7.3945678583825014</v>
      </c>
      <c r="L17" s="36">
        <v>9.575877797214801</v>
      </c>
      <c r="M17" s="36">
        <v>-14.770182007222772</v>
      </c>
      <c r="N17" s="36">
        <v>-4.4141630437133585</v>
      </c>
      <c r="O17" s="36">
        <v>-64.099999547431452</v>
      </c>
      <c r="P17" s="36">
        <f>+'[1]03-k'!Q103</f>
        <v>-50.54963756697132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39.561142052583477</v>
      </c>
      <c r="D18" s="36">
        <v>-5.3298815075648349</v>
      </c>
      <c r="E18" s="36">
        <v>18.305634763896123</v>
      </c>
      <c r="F18" s="36">
        <v>18.719571815237799</v>
      </c>
      <c r="G18" s="36">
        <v>6.4220312599431111</v>
      </c>
      <c r="H18" s="36">
        <v>19.279793428320573</v>
      </c>
      <c r="I18" s="36">
        <v>9.5486063410578055</v>
      </c>
      <c r="J18" s="36">
        <v>5.6812961682040708</v>
      </c>
      <c r="K18" s="36">
        <v>0.20197478125642476</v>
      </c>
      <c r="L18" s="36">
        <v>8.8008323651769444</v>
      </c>
      <c r="M18" s="36">
        <v>2.4965246482638435</v>
      </c>
      <c r="N18" s="36">
        <v>2.6279803711887268</v>
      </c>
      <c r="O18" s="36">
        <v>-15.412004327715536</v>
      </c>
      <c r="P18" s="36">
        <f>+'[1]03-k'!Q104</f>
        <v>54.372294075003396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14.916317564999645</v>
      </c>
      <c r="D19" s="36">
        <v>-6.1000431818633984</v>
      </c>
      <c r="E19" s="36">
        <v>2.954227090351182</v>
      </c>
      <c r="F19" s="36">
        <v>-6.3796115872988537</v>
      </c>
      <c r="G19" s="36">
        <v>5.9497729999126676</v>
      </c>
      <c r="H19" s="36">
        <v>-2.2319726151536656E-2</v>
      </c>
      <c r="I19" s="36">
        <v>65.244410689384779</v>
      </c>
      <c r="J19" s="36">
        <v>55.209829388979614</v>
      </c>
      <c r="K19" s="36">
        <v>-9.0664182189183435</v>
      </c>
      <c r="L19" s="36">
        <v>7.9178409548424042</v>
      </c>
      <c r="M19" s="36">
        <v>-9.9441748908915883E-2</v>
      </c>
      <c r="N19" s="36">
        <v>-7.1711714686184536</v>
      </c>
      <c r="O19" s="36">
        <v>-12.799470721075252</v>
      </c>
      <c r="P19" s="36">
        <f>+'[1]03-k'!Q105</f>
        <v>24.050924203465314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8.3724190927635789</v>
      </c>
      <c r="D20" s="36">
        <v>-7.7450659327994202</v>
      </c>
      <c r="E20" s="36">
        <v>-8.1303853843197658</v>
      </c>
      <c r="F20" s="36">
        <v>-1.2347613746841404</v>
      </c>
      <c r="G20" s="36">
        <v>13.674062718542302</v>
      </c>
      <c r="H20" s="36">
        <v>-6.3632610466563335</v>
      </c>
      <c r="I20" s="36">
        <v>-4.3299748865794641</v>
      </c>
      <c r="J20" s="36">
        <v>1.7150741106088105</v>
      </c>
      <c r="K20" s="36">
        <v>-8.9352532738508899</v>
      </c>
      <c r="L20" s="36">
        <v>-0.76300750902635173</v>
      </c>
      <c r="M20" s="36">
        <v>-16.724053807283241</v>
      </c>
      <c r="N20" s="36">
        <v>-11.476625468441114</v>
      </c>
      <c r="O20" s="36">
        <v>-14.421102770888425</v>
      </c>
      <c r="P20" s="36">
        <f>+'[1]03-k'!Q106</f>
        <v>13.875365106580205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12.283649806755164</v>
      </c>
      <c r="D21" s="36">
        <v>4.2801556420233595</v>
      </c>
      <c r="E21" s="36">
        <v>16.303099885189425</v>
      </c>
      <c r="F21" s="36">
        <v>3.907535373478126</v>
      </c>
      <c r="G21" s="36">
        <v>-0.19396722349775075</v>
      </c>
      <c r="H21" s="36">
        <v>31.793122595486466</v>
      </c>
      <c r="I21" s="36">
        <v>3.6203316380270252</v>
      </c>
      <c r="J21" s="36">
        <v>-4.7630111524163539</v>
      </c>
      <c r="K21" s="36">
        <v>-0.60990485484265378</v>
      </c>
      <c r="L21" s="36">
        <v>6.7501227295039712E-2</v>
      </c>
      <c r="M21" s="36">
        <v>3.7376586741890065</v>
      </c>
      <c r="N21" s="36">
        <v>2.3202199036443716</v>
      </c>
      <c r="O21" s="36">
        <v>-12.600381304523651</v>
      </c>
      <c r="P21" s="36">
        <f>+'[1]03-k'!Q107</f>
        <v>7.5720518244315258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11.051377868816942</v>
      </c>
      <c r="D22" s="36">
        <v>-26.061462090066897</v>
      </c>
      <c r="E22" s="36">
        <v>19.486747798529549</v>
      </c>
      <c r="F22" s="36">
        <v>10.806532430111801</v>
      </c>
      <c r="G22" s="36">
        <v>-2.7486502784752105</v>
      </c>
      <c r="H22" s="36">
        <v>9.6252506857108244</v>
      </c>
      <c r="I22" s="36">
        <v>8.5503778249897948</v>
      </c>
      <c r="J22" s="36">
        <v>1.5799101368352666</v>
      </c>
      <c r="K22" s="36">
        <v>-3.551766088895107</v>
      </c>
      <c r="L22" s="36">
        <v>-0.18992930333538993</v>
      </c>
      <c r="M22" s="36">
        <v>-0.53495537031169249</v>
      </c>
      <c r="N22" s="36">
        <v>2.4827454777417017</v>
      </c>
      <c r="O22" s="36">
        <v>-0.94231963145355735</v>
      </c>
      <c r="P22" s="36">
        <f>+'[1]03-k'!Q108</f>
        <v>2.7048345113025931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 t="s">
        <v>40</v>
      </c>
      <c r="D23" s="36" t="s">
        <v>40</v>
      </c>
      <c r="E23" s="36" t="s">
        <v>40</v>
      </c>
      <c r="F23" s="36" t="s">
        <v>40</v>
      </c>
      <c r="G23" s="36" t="s">
        <v>40</v>
      </c>
      <c r="H23" s="36" t="s">
        <v>40</v>
      </c>
      <c r="I23" s="36" t="s">
        <v>40</v>
      </c>
      <c r="J23" s="36" t="s">
        <v>40</v>
      </c>
      <c r="K23" s="36" t="s">
        <v>40</v>
      </c>
      <c r="L23" s="36" t="s">
        <v>40</v>
      </c>
      <c r="M23" s="36" t="s">
        <v>40</v>
      </c>
      <c r="N23" s="36" t="s">
        <v>40</v>
      </c>
      <c r="O23" s="36" t="s">
        <v>40</v>
      </c>
      <c r="P23" s="36" t="str">
        <f>+'[1]03-k'!Q109</f>
        <v>…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11.051377868816942</v>
      </c>
      <c r="D24" s="36">
        <v>-26.061462090066897</v>
      </c>
      <c r="E24" s="36">
        <v>19.486747798529549</v>
      </c>
      <c r="F24" s="36">
        <v>10.806532430111801</v>
      </c>
      <c r="G24" s="36">
        <v>-2.7486502784752105</v>
      </c>
      <c r="H24" s="36">
        <v>9.6252506857108244</v>
      </c>
      <c r="I24" s="36">
        <v>8.5503778249897948</v>
      </c>
      <c r="J24" s="36">
        <v>1.5799101368352666</v>
      </c>
      <c r="K24" s="36">
        <v>-3.551766088895107</v>
      </c>
      <c r="L24" s="36">
        <v>-0.18992930333538993</v>
      </c>
      <c r="M24" s="36">
        <v>-0.53495537031169249</v>
      </c>
      <c r="N24" s="36">
        <v>2.4827454777417017</v>
      </c>
      <c r="O24" s="36">
        <v>-0.94231963145355735</v>
      </c>
      <c r="P24" s="36">
        <f>+'[1]03-k'!Q110</f>
        <v>2.7048345113025931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 t="s">
        <v>40</v>
      </c>
      <c r="D25" s="36" t="s">
        <v>40</v>
      </c>
      <c r="E25" s="36" t="s">
        <v>40</v>
      </c>
      <c r="F25" s="36" t="s">
        <v>40</v>
      </c>
      <c r="G25" s="36" t="s">
        <v>40</v>
      </c>
      <c r="H25" s="36" t="s">
        <v>40</v>
      </c>
      <c r="I25" s="36" t="s">
        <v>40</v>
      </c>
      <c r="J25" s="36" t="s">
        <v>40</v>
      </c>
      <c r="K25" s="36" t="s">
        <v>40</v>
      </c>
      <c r="L25" s="36" t="s">
        <v>40</v>
      </c>
      <c r="M25" s="36" t="s">
        <v>40</v>
      </c>
      <c r="N25" s="36" t="s">
        <v>40</v>
      </c>
      <c r="O25" s="36" t="s">
        <v>40</v>
      </c>
      <c r="P25" s="36" t="str">
        <f>+'[1]03-k'!Q111</f>
        <v>…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2.2131735124900871</v>
      </c>
      <c r="D26" s="36">
        <v>-0.51295142871431665</v>
      </c>
      <c r="E26" s="36">
        <v>5.506975891956273</v>
      </c>
      <c r="F26" s="36">
        <v>-22.463386127186297</v>
      </c>
      <c r="G26" s="36">
        <v>6.7466218576673498</v>
      </c>
      <c r="H26" s="36">
        <v>4.6595552774421236</v>
      </c>
      <c r="I26" s="36">
        <v>6.3328177885568522</v>
      </c>
      <c r="J26" s="36">
        <v>-18.970230058093279</v>
      </c>
      <c r="K26" s="36">
        <v>-58.849419943085643</v>
      </c>
      <c r="L26" s="36">
        <v>31.403791447850693</v>
      </c>
      <c r="M26" s="36">
        <v>56.443417969884223</v>
      </c>
      <c r="N26" s="36">
        <v>13.449201668348238</v>
      </c>
      <c r="O26" s="36">
        <v>-27.278788486697252</v>
      </c>
      <c r="P26" s="36">
        <f>+'[1]03-k'!Q112</f>
        <v>11.473345769245242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-3.0991440979156124</v>
      </c>
      <c r="D27" s="36">
        <v>6.8137993497251443</v>
      </c>
      <c r="E27" s="36">
        <v>9.0383084309808339</v>
      </c>
      <c r="F27" s="36">
        <v>17.775695291201203</v>
      </c>
      <c r="G27" s="36">
        <v>-43.382496689099391</v>
      </c>
      <c r="H27" s="36">
        <v>31.006647928501195</v>
      </c>
      <c r="I27" s="36">
        <v>-36.923222080010497</v>
      </c>
      <c r="J27" s="36">
        <v>60.643953928499428</v>
      </c>
      <c r="K27" s="36">
        <v>25.177853731310051</v>
      </c>
      <c r="L27" s="36">
        <v>-24.084893547521176</v>
      </c>
      <c r="M27" s="36">
        <v>-23.263660714761187</v>
      </c>
      <c r="N27" s="36">
        <v>-24.71613029484142</v>
      </c>
      <c r="O27" s="36">
        <v>-54.692374062520742</v>
      </c>
      <c r="P27" s="36">
        <f>+'[1]03-k'!Q113</f>
        <v>-16.655273159338208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5.7554775426607421</v>
      </c>
      <c r="D28" s="36">
        <v>2.5792303383764335</v>
      </c>
      <c r="E28" s="36">
        <v>-4.3706865383595073</v>
      </c>
      <c r="F28" s="36">
        <v>-17.966615869591308</v>
      </c>
      <c r="G28" s="36">
        <v>4.9216544774880902</v>
      </c>
      <c r="H28" s="36">
        <v>-2.0351393227144854E-2</v>
      </c>
      <c r="I28" s="36">
        <v>1.2074244099237603</v>
      </c>
      <c r="J28" s="36">
        <v>2.4729719518717701</v>
      </c>
      <c r="K28" s="36">
        <v>-9.048913937307546</v>
      </c>
      <c r="L28" s="36">
        <v>-5.9452509925642119</v>
      </c>
      <c r="M28" s="36">
        <v>-3.7231657874221185</v>
      </c>
      <c r="N28" s="36">
        <v>-1.8091711133016304</v>
      </c>
      <c r="O28" s="36">
        <v>10.950305728384464</v>
      </c>
      <c r="P28" s="36">
        <f>+'[1]03-k'!Q114</f>
        <v>0.67816985185731937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-4.490630055403642</v>
      </c>
      <c r="D29" s="36">
        <v>-9.8407261816878133</v>
      </c>
      <c r="E29" s="36">
        <v>-11.947785294594411</v>
      </c>
      <c r="F29" s="36">
        <v>-4.6840915413266515</v>
      </c>
      <c r="G29" s="36">
        <v>2.8760869845128951</v>
      </c>
      <c r="H29" s="36">
        <v>-4.5489744773863805</v>
      </c>
      <c r="I29" s="36">
        <v>5.5164722550780567</v>
      </c>
      <c r="J29" s="36">
        <v>0.77081930658444264</v>
      </c>
      <c r="K29" s="36">
        <v>2.7851347334737255</v>
      </c>
      <c r="L29" s="36">
        <v>-1.9369222065568295</v>
      </c>
      <c r="M29" s="36">
        <v>-1.8570681493848724</v>
      </c>
      <c r="N29" s="36">
        <v>0.96002444651716701</v>
      </c>
      <c r="O29" s="36">
        <v>-25.160266151991323</v>
      </c>
      <c r="P29" s="36">
        <f>+'[1]03-k'!Q115</f>
        <v>21.020386579293586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7.4226876988988408</v>
      </c>
      <c r="D30" s="36">
        <v>13.039533830286359</v>
      </c>
      <c r="E30" s="36">
        <v>1.0724038644148948</v>
      </c>
      <c r="F30" s="36">
        <v>3.1397373609623855</v>
      </c>
      <c r="G30" s="36">
        <v>-12.503342053393396</v>
      </c>
      <c r="H30" s="36">
        <v>-9.4718369634358055</v>
      </c>
      <c r="I30" s="36">
        <v>33.817761502646107</v>
      </c>
      <c r="J30" s="36">
        <v>-19.246709902068631</v>
      </c>
      <c r="K30" s="36">
        <v>-11.446059717045273</v>
      </c>
      <c r="L30" s="36">
        <v>-10.538458777909369</v>
      </c>
      <c r="M30" s="36">
        <v>3.6565553133428779</v>
      </c>
      <c r="N30" s="36">
        <v>2.8778223954424078</v>
      </c>
      <c r="O30" s="36">
        <v>-9.1528646846456212</v>
      </c>
      <c r="P30" s="36">
        <f>+'[1]03-k'!Q116</f>
        <v>-3.6520378481247775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9.3281308705409174</v>
      </c>
      <c r="D31" s="36">
        <v>-5.9958993268487291</v>
      </c>
      <c r="E31" s="36">
        <v>-11.299059626172379</v>
      </c>
      <c r="F31" s="36">
        <v>-5.1033706863902779</v>
      </c>
      <c r="G31" s="36">
        <v>-1.6609443319541128</v>
      </c>
      <c r="H31" s="36">
        <v>4.6559338724597978</v>
      </c>
      <c r="I31" s="36">
        <v>-2.4923548490572784</v>
      </c>
      <c r="J31" s="36">
        <v>-4.7650169677882559</v>
      </c>
      <c r="K31" s="36">
        <v>39.309713780392485</v>
      </c>
      <c r="L31" s="36">
        <v>1.8472599675114907</v>
      </c>
      <c r="M31" s="36">
        <v>-5.9036314058171797</v>
      </c>
      <c r="N31" s="36">
        <v>-4.8839640248803704</v>
      </c>
      <c r="O31" s="36">
        <v>-41.610266826254637</v>
      </c>
      <c r="P31" s="36">
        <f>+'[1]03-k'!Q117</f>
        <v>10.696146049664662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-1.8070840098622938</v>
      </c>
      <c r="D32" s="36">
        <v>2.5385062926784485</v>
      </c>
      <c r="E32" s="36">
        <v>14.606104043480855</v>
      </c>
      <c r="F32" s="36">
        <v>5.1697631393803505</v>
      </c>
      <c r="G32" s="36">
        <v>-2.2298753747429458</v>
      </c>
      <c r="H32" s="36">
        <v>0.5524441853982438</v>
      </c>
      <c r="I32" s="36">
        <v>0.91736182867512639</v>
      </c>
      <c r="J32" s="36">
        <v>-0.3895812002097756</v>
      </c>
      <c r="K32" s="36">
        <v>-2.2714167523253224</v>
      </c>
      <c r="L32" s="36">
        <v>5.6437751725184171E-2</v>
      </c>
      <c r="M32" s="36">
        <v>3.8048355254723987</v>
      </c>
      <c r="N32" s="36">
        <v>2.4081804035863428</v>
      </c>
      <c r="O32" s="36">
        <v>-12.575370218513342</v>
      </c>
      <c r="P32" s="36">
        <f>+'[1]03-k'!Q118</f>
        <v>7.5673140587066996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-16.134974958966708</v>
      </c>
      <c r="D33" s="36">
        <v>-3.1419926286777695</v>
      </c>
      <c r="E33" s="36">
        <v>8.6086457698759631</v>
      </c>
      <c r="F33" s="36">
        <v>-2.0855283911313478</v>
      </c>
      <c r="G33" s="36">
        <v>-7.8634775148830016</v>
      </c>
      <c r="H33" s="36">
        <v>2.0906453521004664</v>
      </c>
      <c r="I33" s="36">
        <v>7.8382620025268466</v>
      </c>
      <c r="J33" s="36">
        <v>26.978090324210484</v>
      </c>
      <c r="K33" s="36">
        <v>-11.354453875403209</v>
      </c>
      <c r="L33" s="36">
        <v>-8.5614846829557933</v>
      </c>
      <c r="M33" s="36">
        <v>10.928640286285486</v>
      </c>
      <c r="N33" s="36">
        <v>59.167891585558806</v>
      </c>
      <c r="O33" s="36">
        <v>8.8662782644697558</v>
      </c>
      <c r="P33" s="36">
        <f>+'[1]03-k'!Q119</f>
        <v>-2.9404375806757628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86.609911565407145</v>
      </c>
      <c r="D34" s="36">
        <v>16.045184700798814</v>
      </c>
      <c r="E34" s="36">
        <v>22.802989454702953</v>
      </c>
      <c r="F34" s="36">
        <v>-42.634777304112013</v>
      </c>
      <c r="G34" s="36">
        <v>19.852816623063745</v>
      </c>
      <c r="H34" s="36">
        <v>-13.847317535346562</v>
      </c>
      <c r="I34" s="36">
        <v>15.283123763925317</v>
      </c>
      <c r="J34" s="36">
        <v>-5.6035459609881144</v>
      </c>
      <c r="K34" s="36">
        <v>-22.949387230953917</v>
      </c>
      <c r="L34" s="36">
        <v>-0.83368659036314341</v>
      </c>
      <c r="M34" s="36">
        <v>-20.034197777144485</v>
      </c>
      <c r="N34" s="36">
        <v>1.1568616700476895</v>
      </c>
      <c r="O34" s="36">
        <v>-60.715898825654925</v>
      </c>
      <c r="P34" s="36">
        <f>+'[1]03-k'!Q120</f>
        <v>-63.526300661109516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-6.2901588296618343</v>
      </c>
      <c r="D35" s="36">
        <v>4.6488207984468772</v>
      </c>
      <c r="E35" s="36">
        <v>-17.639640641176186</v>
      </c>
      <c r="F35" s="36">
        <v>35.623083380084438</v>
      </c>
      <c r="G35" s="36">
        <v>27.005844060922541</v>
      </c>
      <c r="H35" s="36">
        <v>-13.410211263294258</v>
      </c>
      <c r="I35" s="36">
        <v>-32.025894251001148</v>
      </c>
      <c r="J35" s="36">
        <v>42.493270258913014</v>
      </c>
      <c r="K35" s="36">
        <v>-26.450578713166166</v>
      </c>
      <c r="L35" s="36">
        <v>0.56968181186604738</v>
      </c>
      <c r="M35" s="36">
        <v>3.2254371768049737</v>
      </c>
      <c r="N35" s="36">
        <v>-0.67036072519799461</v>
      </c>
      <c r="O35" s="36">
        <v>-34.927314166037846</v>
      </c>
      <c r="P35" s="36">
        <f>+'[1]03-k'!Q121</f>
        <v>-12.654341073805654</v>
      </c>
    </row>
    <row r="36" spans="1:16" s="37" customFormat="1" ht="5.25" customHeight="1" x14ac:dyDescent="0.2">
      <c r="A36" s="17"/>
      <c r="B36" s="18"/>
      <c r="C36" s="44"/>
      <c r="D36" s="44"/>
      <c r="E36" s="44"/>
      <c r="F36" s="44"/>
      <c r="G36" s="44"/>
    </row>
    <row r="37" spans="1:16" s="38" customFormat="1" ht="16.5" customHeight="1" x14ac:dyDescent="0.2">
      <c r="A37" s="23" t="s">
        <v>31</v>
      </c>
      <c r="B37" s="45" t="s">
        <v>40</v>
      </c>
      <c r="C37" s="47">
        <v>8.0823366944238586</v>
      </c>
      <c r="D37" s="47">
        <v>0.62222419707632071</v>
      </c>
      <c r="E37" s="47">
        <v>1.3834369136826723</v>
      </c>
      <c r="F37" s="47">
        <v>0.29573411498537894</v>
      </c>
      <c r="G37" s="47">
        <v>1.7967705837713197</v>
      </c>
      <c r="H37" s="47">
        <v>5.1142399039046751</v>
      </c>
      <c r="I37" s="47">
        <v>-1.5654439798124429</v>
      </c>
      <c r="J37" s="47">
        <v>8.4070680075367932</v>
      </c>
      <c r="K37" s="47">
        <v>12.333610202422292</v>
      </c>
      <c r="L37" s="47">
        <v>3.6002236115071184</v>
      </c>
      <c r="M37" s="47">
        <v>-1.4976599383198987</v>
      </c>
      <c r="N37" s="47">
        <v>-0.23565751176533922</v>
      </c>
      <c r="O37" s="47">
        <v>-13.532800594012002</v>
      </c>
      <c r="P37" s="47">
        <f>+'[1]03-k'!Q123</f>
        <v>7.3510151090692375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0</v>
      </c>
      <c r="C1" s="2"/>
      <c r="H1" s="3">
        <v>43</v>
      </c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3</v>
      </c>
      <c r="C5" s="4"/>
      <c r="E5" s="7"/>
      <c r="F5" s="7"/>
      <c r="G5" s="7"/>
      <c r="H5" s="7"/>
    </row>
    <row r="6" spans="1:16" ht="16.5" customHeight="1" x14ac:dyDescent="0.2">
      <c r="A6" s="8"/>
      <c r="E6" s="11"/>
      <c r="F6" s="11"/>
      <c r="G6" s="11"/>
      <c r="H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51</v>
      </c>
    </row>
    <row r="8" spans="1:16" s="14" customFormat="1" ht="6.75" customHeight="1" x14ac:dyDescent="0.2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6" s="14" customFormat="1" ht="16.5" customHeight="1" x14ac:dyDescent="0.2">
      <c r="A9" s="17" t="s">
        <v>5</v>
      </c>
      <c r="B9" s="52">
        <v>50624</v>
      </c>
      <c r="C9" s="52">
        <v>61140</v>
      </c>
      <c r="D9" s="52">
        <v>62386</v>
      </c>
      <c r="E9" s="52">
        <v>82704</v>
      </c>
      <c r="F9" s="52">
        <v>91152</v>
      </c>
      <c r="G9" s="52">
        <v>97585</v>
      </c>
      <c r="H9" s="52">
        <v>153316</v>
      </c>
      <c r="I9" s="52">
        <v>196213</v>
      </c>
      <c r="J9" s="52">
        <v>111831</v>
      </c>
      <c r="K9" s="52">
        <v>105035</v>
      </c>
      <c r="L9" s="52">
        <v>97913</v>
      </c>
      <c r="M9" s="52">
        <v>98541</v>
      </c>
      <c r="N9" s="52">
        <v>123636</v>
      </c>
      <c r="O9" s="52">
        <v>107547</v>
      </c>
      <c r="P9" s="52">
        <f>+'[1]03-c'!Q9</f>
        <v>114360</v>
      </c>
    </row>
    <row r="10" spans="1:16" s="14" customFormat="1" ht="16.5" customHeight="1" x14ac:dyDescent="0.2">
      <c r="A10" s="17" t="s">
        <v>49</v>
      </c>
      <c r="B10" s="52">
        <v>8619875</v>
      </c>
      <c r="C10" s="52">
        <v>7085995</v>
      </c>
      <c r="D10" s="52">
        <v>5657509</v>
      </c>
      <c r="E10" s="52">
        <v>7352747</v>
      </c>
      <c r="F10" s="52">
        <v>8839842</v>
      </c>
      <c r="G10" s="52">
        <v>8633878</v>
      </c>
      <c r="H10" s="52">
        <v>7827171</v>
      </c>
      <c r="I10" s="52">
        <v>5741210</v>
      </c>
      <c r="J10" s="52">
        <v>6291437</v>
      </c>
      <c r="K10" s="52">
        <v>6570793</v>
      </c>
      <c r="L10" s="52">
        <v>8878197</v>
      </c>
      <c r="M10" s="52">
        <v>9203664</v>
      </c>
      <c r="N10" s="52">
        <v>8133252</v>
      </c>
      <c r="O10" s="52">
        <v>8660765</v>
      </c>
      <c r="P10" s="52">
        <f>+'[1]03-c'!Q10</f>
        <v>15775180</v>
      </c>
    </row>
    <row r="11" spans="1:16" s="14" customFormat="1" ht="16.5" customHeight="1" x14ac:dyDescent="0.2">
      <c r="A11" s="17" t="s">
        <v>6</v>
      </c>
      <c r="B11" s="52">
        <v>519049</v>
      </c>
      <c r="C11" s="52">
        <v>309417</v>
      </c>
      <c r="D11" s="52">
        <v>146684</v>
      </c>
      <c r="E11" s="52">
        <v>104218</v>
      </c>
      <c r="F11" s="52">
        <v>130725</v>
      </c>
      <c r="G11" s="52">
        <v>135684</v>
      </c>
      <c r="H11" s="52">
        <v>143602</v>
      </c>
      <c r="I11" s="52">
        <v>162697</v>
      </c>
      <c r="J11" s="52">
        <v>329915</v>
      </c>
      <c r="K11" s="52">
        <v>3959187</v>
      </c>
      <c r="L11" s="52">
        <v>6092164</v>
      </c>
      <c r="M11" s="52">
        <v>5449150</v>
      </c>
      <c r="N11" s="52">
        <v>5163306</v>
      </c>
      <c r="O11" s="52">
        <v>5396330</v>
      </c>
      <c r="P11" s="52">
        <f>+'[1]03-c'!Q11</f>
        <v>7881633</v>
      </c>
    </row>
    <row r="12" spans="1:16" s="14" customFormat="1" ht="16.5" customHeight="1" x14ac:dyDescent="0.2">
      <c r="A12" s="17" t="s">
        <v>7</v>
      </c>
      <c r="B12" s="52">
        <v>4528459</v>
      </c>
      <c r="C12" s="52">
        <v>5012009</v>
      </c>
      <c r="D12" s="52">
        <v>4450661</v>
      </c>
      <c r="E12" s="52">
        <v>6213555</v>
      </c>
      <c r="F12" s="52">
        <v>7740508</v>
      </c>
      <c r="G12" s="52">
        <v>6508249</v>
      </c>
      <c r="H12" s="52">
        <v>5227266</v>
      </c>
      <c r="I12" s="52">
        <v>4184603</v>
      </c>
      <c r="J12" s="52">
        <v>4481739</v>
      </c>
      <c r="K12" s="52">
        <v>7784274</v>
      </c>
      <c r="L12" s="52">
        <v>9750786</v>
      </c>
      <c r="M12" s="52">
        <v>10334701</v>
      </c>
      <c r="N12" s="52">
        <v>9404546</v>
      </c>
      <c r="O12" s="52">
        <v>8568522</v>
      </c>
      <c r="P12" s="52">
        <f>+'[1]03-c'!Q12</f>
        <v>15003542</v>
      </c>
    </row>
    <row r="13" spans="1:16" s="14" customFormat="1" ht="16.5" customHeight="1" x14ac:dyDescent="0.2">
      <c r="A13" s="17" t="s">
        <v>8</v>
      </c>
      <c r="B13" s="52">
        <v>377534</v>
      </c>
      <c r="C13" s="52">
        <v>514291</v>
      </c>
      <c r="D13" s="52">
        <v>738566</v>
      </c>
      <c r="E13" s="52">
        <v>1049251</v>
      </c>
      <c r="F13" s="52">
        <v>1618477</v>
      </c>
      <c r="G13" s="52">
        <v>1409816</v>
      </c>
      <c r="H13" s="52">
        <v>1509703</v>
      </c>
      <c r="I13" s="52">
        <v>1317323</v>
      </c>
      <c r="J13" s="52">
        <v>1463616</v>
      </c>
      <c r="K13" s="52">
        <v>1655211</v>
      </c>
      <c r="L13" s="52">
        <v>1928668</v>
      </c>
      <c r="M13" s="52">
        <v>1959631</v>
      </c>
      <c r="N13" s="52">
        <v>2140563</v>
      </c>
      <c r="O13" s="52">
        <v>1696138</v>
      </c>
      <c r="P13" s="52">
        <f>+'[1]03-c'!Q13</f>
        <v>2637904</v>
      </c>
    </row>
    <row r="14" spans="1:16" s="14" customFormat="1" ht="16.5" customHeight="1" x14ac:dyDescent="0.2">
      <c r="A14" s="17" t="s">
        <v>9</v>
      </c>
      <c r="B14" s="52">
        <v>2489275</v>
      </c>
      <c r="C14" s="52">
        <v>3368519</v>
      </c>
      <c r="D14" s="52">
        <v>4177907</v>
      </c>
      <c r="E14" s="52">
        <v>4703864</v>
      </c>
      <c r="F14" s="52">
        <v>6173716</v>
      </c>
      <c r="G14" s="52">
        <v>6253343</v>
      </c>
      <c r="H14" s="52">
        <v>4674489</v>
      </c>
      <c r="I14" s="52">
        <v>3774128</v>
      </c>
      <c r="J14" s="52">
        <v>3759312</v>
      </c>
      <c r="K14" s="52">
        <v>3406530</v>
      </c>
      <c r="L14" s="52">
        <v>3692277</v>
      </c>
      <c r="M14" s="52">
        <v>3563289</v>
      </c>
      <c r="N14" s="52">
        <v>3632025</v>
      </c>
      <c r="O14" s="52">
        <v>3416865</v>
      </c>
      <c r="P14" s="52">
        <f>+'[1]03-c'!Q14</f>
        <v>4262391</v>
      </c>
    </row>
    <row r="15" spans="1:16" s="14" customFormat="1" ht="16.5" customHeight="1" x14ac:dyDescent="0.2">
      <c r="A15" s="17" t="s">
        <v>10</v>
      </c>
      <c r="B15" s="52">
        <v>3668080</v>
      </c>
      <c r="C15" s="52">
        <v>3748816</v>
      </c>
      <c r="D15" s="52">
        <v>3400169</v>
      </c>
      <c r="E15" s="52">
        <v>5182907</v>
      </c>
      <c r="F15" s="52">
        <v>9436104</v>
      </c>
      <c r="G15" s="52">
        <v>7777297</v>
      </c>
      <c r="H15" s="52">
        <v>9546844</v>
      </c>
      <c r="I15" s="52">
        <v>7865803</v>
      </c>
      <c r="J15" s="52">
        <v>4856721</v>
      </c>
      <c r="K15" s="52">
        <v>4648511.8330000006</v>
      </c>
      <c r="L15" s="52">
        <v>6430456</v>
      </c>
      <c r="M15" s="52">
        <v>8678235</v>
      </c>
      <c r="N15" s="52">
        <v>6214888</v>
      </c>
      <c r="O15" s="52">
        <v>5090277</v>
      </c>
      <c r="P15" s="52">
        <f>+'[1]03-c'!Q15</f>
        <v>9770334</v>
      </c>
    </row>
    <row r="16" spans="1:16" s="14" customFormat="1" ht="16.5" customHeight="1" x14ac:dyDescent="0.2">
      <c r="A16" s="17" t="s">
        <v>11</v>
      </c>
      <c r="B16" s="52">
        <v>650971</v>
      </c>
      <c r="C16" s="52">
        <v>621698</v>
      </c>
      <c r="D16" s="52">
        <v>518827</v>
      </c>
      <c r="E16" s="52">
        <v>721663</v>
      </c>
      <c r="F16" s="52">
        <v>1005656</v>
      </c>
      <c r="G16" s="52">
        <v>791707</v>
      </c>
      <c r="H16" s="52">
        <v>691506</v>
      </c>
      <c r="I16" s="52">
        <v>670385</v>
      </c>
      <c r="J16" s="52">
        <v>534838</v>
      </c>
      <c r="K16" s="52">
        <v>485019</v>
      </c>
      <c r="L16" s="52">
        <v>506788</v>
      </c>
      <c r="M16" s="52">
        <v>558174</v>
      </c>
      <c r="N16" s="52">
        <v>597762</v>
      </c>
      <c r="O16" s="52">
        <v>483514</v>
      </c>
      <c r="P16" s="52">
        <f>+'[1]03-c'!Q16</f>
        <v>718297</v>
      </c>
    </row>
    <row r="17" spans="1:16" s="14" customFormat="1" ht="16.5" customHeight="1" x14ac:dyDescent="0.2">
      <c r="A17" s="17" t="s">
        <v>12</v>
      </c>
      <c r="B17" s="52">
        <v>251053</v>
      </c>
      <c r="C17" s="52">
        <v>191649</v>
      </c>
      <c r="D17" s="52">
        <v>154156</v>
      </c>
      <c r="E17" s="52">
        <v>274258</v>
      </c>
      <c r="F17" s="52">
        <v>319338</v>
      </c>
      <c r="G17" s="52">
        <v>289085</v>
      </c>
      <c r="H17" s="52">
        <v>326804</v>
      </c>
      <c r="I17" s="52">
        <v>296846</v>
      </c>
      <c r="J17" s="52">
        <v>373227</v>
      </c>
      <c r="K17" s="52">
        <v>440376</v>
      </c>
      <c r="L17" s="52">
        <v>581015</v>
      </c>
      <c r="M17" s="52">
        <v>495074</v>
      </c>
      <c r="N17" s="52">
        <v>460539</v>
      </c>
      <c r="O17" s="52">
        <v>184763</v>
      </c>
      <c r="P17" s="52">
        <f>+'[1]03-c'!Q17</f>
        <v>94058</v>
      </c>
    </row>
    <row r="18" spans="1:16" s="14" customFormat="1" ht="16.5" customHeight="1" x14ac:dyDescent="0.2">
      <c r="A18" s="17" t="s">
        <v>13</v>
      </c>
      <c r="B18" s="52">
        <v>880695</v>
      </c>
      <c r="C18" s="52">
        <v>1199440</v>
      </c>
      <c r="D18" s="52">
        <v>950124</v>
      </c>
      <c r="E18" s="52">
        <v>1887378</v>
      </c>
      <c r="F18" s="52">
        <v>3399635</v>
      </c>
      <c r="G18" s="52">
        <v>2582735</v>
      </c>
      <c r="H18" s="52">
        <v>2614531</v>
      </c>
      <c r="I18" s="52">
        <v>2365834</v>
      </c>
      <c r="J18" s="52">
        <v>1888557</v>
      </c>
      <c r="K18" s="52">
        <v>2049368</v>
      </c>
      <c r="L18" s="52">
        <v>2783638</v>
      </c>
      <c r="M18" s="52">
        <v>2705530</v>
      </c>
      <c r="N18" s="52">
        <v>3516738</v>
      </c>
      <c r="O18" s="52">
        <v>3851780</v>
      </c>
      <c r="P18" s="52">
        <f>+'[1]03-c'!Q18</f>
        <v>9762625</v>
      </c>
    </row>
    <row r="19" spans="1:16" s="14" customFormat="1" ht="16.5" customHeight="1" x14ac:dyDescent="0.2">
      <c r="A19" s="17" t="s">
        <v>14</v>
      </c>
      <c r="B19" s="52">
        <v>1618201</v>
      </c>
      <c r="C19" s="52">
        <v>1243100</v>
      </c>
      <c r="D19" s="52">
        <v>1087976</v>
      </c>
      <c r="E19" s="52">
        <v>1511124</v>
      </c>
      <c r="F19" s="52">
        <v>2004828</v>
      </c>
      <c r="G19" s="52">
        <v>1742847</v>
      </c>
      <c r="H19" s="52">
        <v>1546912</v>
      </c>
      <c r="I19" s="52">
        <v>2427946</v>
      </c>
      <c r="J19" s="52">
        <v>3206775</v>
      </c>
      <c r="K19" s="52">
        <v>3138735</v>
      </c>
      <c r="L19" s="52">
        <v>4057365</v>
      </c>
      <c r="M19" s="52">
        <v>4143356</v>
      </c>
      <c r="N19" s="52">
        <v>3714015</v>
      </c>
      <c r="O19" s="52">
        <v>3701148</v>
      </c>
      <c r="P19" s="52">
        <f>+'[1]03-c'!Q19</f>
        <v>7409892</v>
      </c>
    </row>
    <row r="20" spans="1:16" s="14" customFormat="1" ht="16.5" customHeight="1" x14ac:dyDescent="0.2">
      <c r="A20" s="17" t="s">
        <v>15</v>
      </c>
      <c r="B20" s="52">
        <v>2626063</v>
      </c>
      <c r="C20" s="52">
        <v>2940459</v>
      </c>
      <c r="D20" s="52">
        <v>3139290</v>
      </c>
      <c r="E20" s="52">
        <v>3810293</v>
      </c>
      <c r="F20" s="52">
        <v>5037093</v>
      </c>
      <c r="G20" s="52">
        <v>5458692</v>
      </c>
      <c r="H20" s="52">
        <v>4169765</v>
      </c>
      <c r="I20" s="52">
        <v>3560386</v>
      </c>
      <c r="J20" s="52">
        <v>3903606</v>
      </c>
      <c r="K20" s="52">
        <v>3911845</v>
      </c>
      <c r="L20" s="52">
        <v>4103938</v>
      </c>
      <c r="M20" s="52">
        <v>3315477</v>
      </c>
      <c r="N20" s="52">
        <v>3136191</v>
      </c>
      <c r="O20" s="52">
        <v>3584657</v>
      </c>
      <c r="P20" s="52">
        <f>+'[1]03-c'!Q20</f>
        <v>5097808</v>
      </c>
    </row>
    <row r="21" spans="1:16" s="14" customFormat="1" ht="16.5" customHeight="1" x14ac:dyDescent="0.2">
      <c r="A21" s="17" t="s">
        <v>16</v>
      </c>
      <c r="B21" s="52">
        <v>17853</v>
      </c>
      <c r="C21" s="52">
        <v>23077</v>
      </c>
      <c r="D21" s="52">
        <v>24408</v>
      </c>
      <c r="E21" s="52">
        <v>29063</v>
      </c>
      <c r="F21" s="52">
        <v>31252</v>
      </c>
      <c r="G21" s="52">
        <v>31886</v>
      </c>
      <c r="H21" s="52">
        <v>48102</v>
      </c>
      <c r="I21" s="52">
        <v>44249</v>
      </c>
      <c r="J21" s="52">
        <v>45142</v>
      </c>
      <c r="K21" s="52">
        <v>45818</v>
      </c>
      <c r="L21" s="52">
        <v>46167</v>
      </c>
      <c r="M21" s="52">
        <v>48538</v>
      </c>
      <c r="N21" s="52">
        <v>49051</v>
      </c>
      <c r="O21" s="52">
        <v>43106</v>
      </c>
      <c r="P21" s="52">
        <f>+'[1]03-c'!Q21</f>
        <v>46473</v>
      </c>
    </row>
    <row r="22" spans="1:16" s="14" customFormat="1" ht="16.5" customHeight="1" x14ac:dyDescent="0.2">
      <c r="A22" s="17" t="s">
        <v>17</v>
      </c>
      <c r="B22" s="52">
        <v>2976009</v>
      </c>
      <c r="C22" s="52">
        <v>2304624</v>
      </c>
      <c r="D22" s="52">
        <v>1821138</v>
      </c>
      <c r="E22" s="52">
        <v>2580906</v>
      </c>
      <c r="F22" s="52">
        <v>3555027</v>
      </c>
      <c r="G22" s="52">
        <v>3175932</v>
      </c>
      <c r="H22" s="52">
        <v>3377899</v>
      </c>
      <c r="I22" s="52">
        <v>3464954</v>
      </c>
      <c r="J22" s="52">
        <v>3531408</v>
      </c>
      <c r="K22" s="52">
        <v>3861676</v>
      </c>
      <c r="L22" s="52">
        <v>4166459</v>
      </c>
      <c r="M22" s="52">
        <v>4136132</v>
      </c>
      <c r="N22" s="52">
        <v>4080956</v>
      </c>
      <c r="O22" s="52">
        <v>4257784</v>
      </c>
      <c r="P22" s="52">
        <f>+'[1]03-c'!Q22</f>
        <v>5513936</v>
      </c>
    </row>
    <row r="23" spans="1:16" s="14" customFormat="1" ht="16.5" hidden="1" customHeight="1" x14ac:dyDescent="0.2">
      <c r="A23" s="17" t="s">
        <v>18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f>+'[1]03-c'!Q23</f>
        <v>0</v>
      </c>
    </row>
    <row r="24" spans="1:16" s="14" customFormat="1" ht="16.5" hidden="1" customHeight="1" x14ac:dyDescent="0.2">
      <c r="A24" s="17" t="s">
        <v>19</v>
      </c>
      <c r="B24" s="52">
        <v>2976009</v>
      </c>
      <c r="C24" s="52">
        <v>2304624</v>
      </c>
      <c r="D24" s="52">
        <v>1821138</v>
      </c>
      <c r="E24" s="52">
        <v>2580906</v>
      </c>
      <c r="F24" s="52">
        <v>3555027</v>
      </c>
      <c r="G24" s="52">
        <v>3175932</v>
      </c>
      <c r="H24" s="52">
        <v>3377899</v>
      </c>
      <c r="I24" s="52">
        <v>3464954</v>
      </c>
      <c r="J24" s="52">
        <v>3531408</v>
      </c>
      <c r="K24" s="52">
        <v>3861676</v>
      </c>
      <c r="L24" s="52">
        <v>4166459</v>
      </c>
      <c r="M24" s="52">
        <v>4136132</v>
      </c>
      <c r="N24" s="52">
        <v>4080956</v>
      </c>
      <c r="O24" s="52">
        <v>4257784</v>
      </c>
      <c r="P24" s="52">
        <f>+'[1]03-c'!Q24</f>
        <v>5513936</v>
      </c>
    </row>
    <row r="25" spans="1:16" s="14" customFormat="1" ht="16.5" hidden="1" customHeight="1" x14ac:dyDescent="0.2">
      <c r="A25" s="17" t="s">
        <v>20</v>
      </c>
      <c r="B25" s="52">
        <v>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52">
        <f>+'[1]03-c'!Q25</f>
        <v>0</v>
      </c>
    </row>
    <row r="26" spans="1:16" s="14" customFormat="1" ht="16.5" customHeight="1" x14ac:dyDescent="0.2">
      <c r="A26" s="17" t="s">
        <v>21</v>
      </c>
      <c r="B26" s="52">
        <v>2425883</v>
      </c>
      <c r="C26" s="52">
        <v>3009955</v>
      </c>
      <c r="D26" s="52">
        <v>1599268</v>
      </c>
      <c r="E26" s="52">
        <v>2491513</v>
      </c>
      <c r="F26" s="52">
        <v>3209204</v>
      </c>
      <c r="G26" s="52">
        <v>2878544</v>
      </c>
      <c r="H26" s="52">
        <v>2313478</v>
      </c>
      <c r="I26" s="52">
        <v>2105881</v>
      </c>
      <c r="J26" s="52">
        <v>605221</v>
      </c>
      <c r="K26" s="52">
        <v>234850</v>
      </c>
      <c r="L26" s="52">
        <v>428437</v>
      </c>
      <c r="M26" s="52">
        <v>1008362</v>
      </c>
      <c r="N26" s="52">
        <v>793502</v>
      </c>
      <c r="O26" s="52">
        <v>218606</v>
      </c>
      <c r="P26" s="52">
        <f>+'[1]03-c'!Q26</f>
        <v>450661</v>
      </c>
    </row>
    <row r="27" spans="1:16" s="14" customFormat="1" ht="16.5" customHeight="1" x14ac:dyDescent="0.2">
      <c r="A27" s="17" t="s">
        <v>22</v>
      </c>
      <c r="B27" s="52">
        <v>989015</v>
      </c>
      <c r="C27" s="52">
        <v>1054361</v>
      </c>
      <c r="D27" s="52">
        <v>1332176</v>
      </c>
      <c r="E27" s="52">
        <v>1766666</v>
      </c>
      <c r="F27" s="52">
        <v>2729663</v>
      </c>
      <c r="G27" s="52">
        <v>1475697</v>
      </c>
      <c r="H27" s="52">
        <v>1628853</v>
      </c>
      <c r="I27" s="52">
        <v>860953</v>
      </c>
      <c r="J27" s="52">
        <v>1403229</v>
      </c>
      <c r="K27" s="52">
        <v>2056172</v>
      </c>
      <c r="L27" s="52">
        <v>1577187</v>
      </c>
      <c r="M27" s="52">
        <v>1255621</v>
      </c>
      <c r="N27" s="52">
        <v>1000199</v>
      </c>
      <c r="O27" s="52">
        <v>503711</v>
      </c>
      <c r="P27" s="52">
        <f>+'[1]03-c'!Q27</f>
        <v>472563</v>
      </c>
    </row>
    <row r="28" spans="1:16" s="14" customFormat="1" ht="16.5" customHeight="1" x14ac:dyDescent="0.2">
      <c r="A28" s="17" t="s">
        <v>23</v>
      </c>
      <c r="B28" s="52">
        <v>2988110</v>
      </c>
      <c r="C28" s="52">
        <v>2725478</v>
      </c>
      <c r="D28" s="52">
        <v>2144896</v>
      </c>
      <c r="E28" s="52">
        <v>2846801</v>
      </c>
      <c r="F28" s="52">
        <v>3093127</v>
      </c>
      <c r="G28" s="52">
        <v>2786648</v>
      </c>
      <c r="H28" s="52">
        <v>2446516</v>
      </c>
      <c r="I28" s="52">
        <v>2148496</v>
      </c>
      <c r="J28" s="52">
        <v>1790235</v>
      </c>
      <c r="K28" s="52">
        <v>1529527</v>
      </c>
      <c r="L28" s="52">
        <v>1712257</v>
      </c>
      <c r="M28" s="52">
        <v>1811001</v>
      </c>
      <c r="N28" s="52">
        <v>1692144</v>
      </c>
      <c r="O28" s="52">
        <v>2038607</v>
      </c>
      <c r="P28" s="52">
        <f>+'[1]03-c'!Q28</f>
        <v>3361282</v>
      </c>
    </row>
    <row r="29" spans="1:16" s="14" customFormat="1" ht="16.5" customHeight="1" x14ac:dyDescent="0.2">
      <c r="A29" s="17" t="s">
        <v>24</v>
      </c>
      <c r="B29" s="52">
        <v>4191060</v>
      </c>
      <c r="C29" s="52">
        <v>2604567</v>
      </c>
      <c r="D29" s="52">
        <v>2232404</v>
      </c>
      <c r="E29" s="52">
        <v>2617120</v>
      </c>
      <c r="F29" s="52">
        <v>3650346</v>
      </c>
      <c r="G29" s="52">
        <v>3133909</v>
      </c>
      <c r="H29" s="52">
        <v>2674225</v>
      </c>
      <c r="I29" s="52">
        <v>2625446</v>
      </c>
      <c r="J29" s="52">
        <v>2383992</v>
      </c>
      <c r="K29" s="52">
        <v>2717176</v>
      </c>
      <c r="L29" s="52">
        <v>3121441</v>
      </c>
      <c r="M29" s="52">
        <v>3023763</v>
      </c>
      <c r="N29" s="52">
        <v>2962652</v>
      </c>
      <c r="O29" s="52">
        <v>2583316</v>
      </c>
      <c r="P29" s="52">
        <f>+'[1]03-c'!Q29</f>
        <v>4809230</v>
      </c>
    </row>
    <row r="30" spans="1:16" s="14" customFormat="1" ht="16.5" customHeight="1" x14ac:dyDescent="0.2">
      <c r="A30" s="17" t="s">
        <v>25</v>
      </c>
      <c r="B30" s="52">
        <v>2207152</v>
      </c>
      <c r="C30" s="52">
        <v>2948548</v>
      </c>
      <c r="D30" s="52">
        <v>1686932</v>
      </c>
      <c r="E30" s="52">
        <v>2330776</v>
      </c>
      <c r="F30" s="52">
        <v>3293486</v>
      </c>
      <c r="G30" s="52">
        <v>2980111</v>
      </c>
      <c r="H30" s="52">
        <v>2543772</v>
      </c>
      <c r="I30" s="52">
        <v>2930681</v>
      </c>
      <c r="J30" s="52">
        <v>1405323</v>
      </c>
      <c r="K30" s="52">
        <v>1244614.8770000003</v>
      </c>
      <c r="L30" s="52">
        <v>1153129</v>
      </c>
      <c r="M30" s="52">
        <v>1980414</v>
      </c>
      <c r="N30" s="52">
        <v>1590658</v>
      </c>
      <c r="O30" s="52">
        <v>733156</v>
      </c>
      <c r="P30" s="52">
        <f>+'[1]03-c'!Q30</f>
        <v>1134002</v>
      </c>
    </row>
    <row r="31" spans="1:16" s="14" customFormat="1" ht="16.5" customHeight="1" x14ac:dyDescent="0.2">
      <c r="A31" s="17" t="s">
        <v>26</v>
      </c>
      <c r="B31" s="52">
        <v>787832</v>
      </c>
      <c r="C31" s="52">
        <v>983175</v>
      </c>
      <c r="D31" s="52">
        <v>871948</v>
      </c>
      <c r="E31" s="52">
        <v>1046261</v>
      </c>
      <c r="F31" s="52">
        <v>1199958</v>
      </c>
      <c r="G31" s="52">
        <v>1091735</v>
      </c>
      <c r="H31" s="52">
        <v>1087758</v>
      </c>
      <c r="I31" s="52">
        <v>993050</v>
      </c>
      <c r="J31" s="52">
        <v>892900</v>
      </c>
      <c r="K31" s="52">
        <v>1537657</v>
      </c>
      <c r="L31" s="52">
        <v>1641254</v>
      </c>
      <c r="M31" s="52">
        <v>1582820</v>
      </c>
      <c r="N31" s="52">
        <v>1575526</v>
      </c>
      <c r="O31" s="52">
        <v>1010459</v>
      </c>
      <c r="P31" s="52">
        <f>+'[1]03-c'!Q31</f>
        <v>1597240</v>
      </c>
    </row>
    <row r="32" spans="1:16" s="14" customFormat="1" ht="16.5" customHeight="1" x14ac:dyDescent="0.2">
      <c r="A32" s="17" t="s">
        <v>27</v>
      </c>
      <c r="B32" s="52">
        <v>33258</v>
      </c>
      <c r="C32" s="52">
        <v>37400</v>
      </c>
      <c r="D32" s="52">
        <v>38904</v>
      </c>
      <c r="E32" s="52">
        <v>45661</v>
      </c>
      <c r="F32" s="52">
        <v>49716</v>
      </c>
      <c r="G32" s="52">
        <v>49770</v>
      </c>
      <c r="H32" s="52">
        <v>50760</v>
      </c>
      <c r="I32" s="52">
        <v>51351</v>
      </c>
      <c r="J32" s="52">
        <v>54839</v>
      </c>
      <c r="K32" s="52">
        <v>54658</v>
      </c>
      <c r="L32" s="52">
        <v>55081</v>
      </c>
      <c r="M32" s="52">
        <v>57943</v>
      </c>
      <c r="N32" s="52">
        <v>58654</v>
      </c>
      <c r="O32" s="52">
        <v>51563</v>
      </c>
      <c r="P32" s="52">
        <f>+'[1]03-c'!Q32</f>
        <v>55578</v>
      </c>
    </row>
    <row r="33" spans="1:16" s="14" customFormat="1" ht="16.5" customHeight="1" x14ac:dyDescent="0.2">
      <c r="A33" s="17" t="s">
        <v>28</v>
      </c>
      <c r="B33" s="52">
        <v>2493707</v>
      </c>
      <c r="C33" s="52">
        <v>1715088</v>
      </c>
      <c r="D33" s="52">
        <v>1206019</v>
      </c>
      <c r="E33" s="52">
        <v>1760821</v>
      </c>
      <c r="F33" s="52">
        <v>1943648</v>
      </c>
      <c r="G33" s="52">
        <v>1582127</v>
      </c>
      <c r="H33" s="52">
        <v>1391541</v>
      </c>
      <c r="I33" s="52">
        <v>1363121</v>
      </c>
      <c r="J33" s="52">
        <v>1342979</v>
      </c>
      <c r="K33" s="52">
        <v>1229680</v>
      </c>
      <c r="L33" s="52">
        <v>1452767</v>
      </c>
      <c r="M33" s="52">
        <v>1771412</v>
      </c>
      <c r="N33" s="52">
        <v>2583401</v>
      </c>
      <c r="O33" s="52">
        <v>3013885</v>
      </c>
      <c r="P33" s="52">
        <f>+'[1]03-c'!Q33</f>
        <v>4741089</v>
      </c>
    </row>
    <row r="34" spans="1:16" s="14" customFormat="1" ht="16.5" customHeight="1" x14ac:dyDescent="0.2">
      <c r="A34" s="17" t="s">
        <v>29</v>
      </c>
      <c r="B34" s="52">
        <v>208968</v>
      </c>
      <c r="C34" s="52">
        <v>393236</v>
      </c>
      <c r="D34" s="52">
        <v>340963</v>
      </c>
      <c r="E34" s="52">
        <v>494624</v>
      </c>
      <c r="F34" s="52">
        <v>352243</v>
      </c>
      <c r="G34" s="52">
        <v>389489</v>
      </c>
      <c r="H34" s="52">
        <v>325162</v>
      </c>
      <c r="I34" s="52">
        <v>351724</v>
      </c>
      <c r="J34" s="52">
        <v>281527</v>
      </c>
      <c r="K34" s="52">
        <v>209378</v>
      </c>
      <c r="L34" s="52">
        <v>231827</v>
      </c>
      <c r="M34" s="52">
        <v>215090</v>
      </c>
      <c r="N34" s="52">
        <v>186302</v>
      </c>
      <c r="O34" s="52">
        <v>76430</v>
      </c>
      <c r="P34" s="52">
        <f>+'[1]03-c'!Q34</f>
        <v>41693</v>
      </c>
    </row>
    <row r="35" spans="1:16" s="14" customFormat="1" ht="16.5" customHeight="1" x14ac:dyDescent="0.2">
      <c r="A35" s="17" t="s">
        <v>30</v>
      </c>
      <c r="B35" s="52">
        <v>293522</v>
      </c>
      <c r="C35" s="52">
        <v>322709</v>
      </c>
      <c r="D35" s="52">
        <v>242692</v>
      </c>
      <c r="E35" s="52">
        <v>252806</v>
      </c>
      <c r="F35" s="52">
        <v>389727</v>
      </c>
      <c r="G35" s="52">
        <v>525403</v>
      </c>
      <c r="H35" s="52">
        <v>300384</v>
      </c>
      <c r="I35" s="52">
        <v>257773</v>
      </c>
      <c r="J35" s="52">
        <v>306100</v>
      </c>
      <c r="K35" s="52">
        <v>235950.685</v>
      </c>
      <c r="L35" s="52">
        <v>225264</v>
      </c>
      <c r="M35" s="52">
        <v>309548</v>
      </c>
      <c r="N35" s="52">
        <v>225314</v>
      </c>
      <c r="O35" s="52">
        <v>104297</v>
      </c>
      <c r="P35" s="52">
        <f>+'[1]03-c'!Q35</f>
        <v>130089</v>
      </c>
    </row>
    <row r="36" spans="1:16" s="14" customFormat="1" ht="7.5" customHeight="1" x14ac:dyDescent="0.2">
      <c r="A36" s="17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3"/>
    </row>
    <row r="37" spans="1:16" s="24" customFormat="1" ht="16.5" customHeight="1" x14ac:dyDescent="0.2">
      <c r="A37" s="23" t="s">
        <v>31</v>
      </c>
      <c r="B37" s="54">
        <v>45892248</v>
      </c>
      <c r="C37" s="54">
        <v>44418751</v>
      </c>
      <c r="D37" s="54">
        <v>38026003</v>
      </c>
      <c r="E37" s="54">
        <v>51156980</v>
      </c>
      <c r="F37" s="54">
        <v>69294471</v>
      </c>
      <c r="G37" s="54">
        <v>61782169</v>
      </c>
      <c r="H37" s="54">
        <v>56620359</v>
      </c>
      <c r="I37" s="54">
        <v>49761053</v>
      </c>
      <c r="J37" s="54">
        <v>45244469</v>
      </c>
      <c r="K37" s="54">
        <v>53112042.395000003</v>
      </c>
      <c r="L37" s="54">
        <v>64714475</v>
      </c>
      <c r="M37" s="54">
        <v>67705466</v>
      </c>
      <c r="N37" s="54">
        <v>63035820</v>
      </c>
      <c r="O37" s="54">
        <v>59377226</v>
      </c>
      <c r="P37" s="54">
        <f>+'[1]03-c'!Q37</f>
        <v>100881860</v>
      </c>
    </row>
    <row r="38" spans="1:16" s="14" customFormat="1" ht="6" customHeight="1" x14ac:dyDescent="0.2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</row>
    <row r="39" spans="1:16" s="14" customFormat="1" ht="5.25" customHeight="1" x14ac:dyDescent="0.2">
      <c r="A39" s="27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</row>
    <row r="40" spans="1:16" s="14" customFormat="1" ht="16.5" customHeight="1" x14ac:dyDescent="0.2">
      <c r="A40" s="29" t="s">
        <v>32</v>
      </c>
      <c r="D40" s="30">
        <v>2930353</v>
      </c>
      <c r="E40" s="30">
        <v>3658679</v>
      </c>
      <c r="F40" s="30">
        <v>3549464.3356813211</v>
      </c>
      <c r="G40" s="30">
        <v>3906801.2543670344</v>
      </c>
      <c r="H40" s="30">
        <v>4313163.2744160462</v>
      </c>
      <c r="I40" s="30">
        <v>4655276.6098430986</v>
      </c>
      <c r="J40" s="30">
        <v>4951909</v>
      </c>
      <c r="K40" s="30">
        <v>5442018</v>
      </c>
      <c r="L40" s="30">
        <v>5792024</v>
      </c>
      <c r="M40" s="30">
        <v>6471684</v>
      </c>
      <c r="N40" s="31" t="s">
        <v>33</v>
      </c>
    </row>
    <row r="41" spans="1:16" s="14" customFormat="1" ht="16.5" customHeight="1" x14ac:dyDescent="0.2">
      <c r="A41" s="29" t="s">
        <v>50</v>
      </c>
      <c r="D41" s="32">
        <v>0</v>
      </c>
      <c r="E41" s="32">
        <v>0</v>
      </c>
      <c r="F41" s="32">
        <v>-0.33568132109940052</v>
      </c>
      <c r="G41" s="32">
        <v>-0.25436703441664577</v>
      </c>
      <c r="H41" s="32">
        <v>-0.27441604621708393</v>
      </c>
      <c r="I41" s="32">
        <v>0.39015690144151449</v>
      </c>
      <c r="J41" s="32">
        <v>0</v>
      </c>
      <c r="K41" s="32">
        <v>0</v>
      </c>
      <c r="L41" s="32">
        <v>0</v>
      </c>
      <c r="M41" s="32">
        <v>0</v>
      </c>
      <c r="N41" s="31"/>
    </row>
    <row r="42" spans="1:16" ht="16.5" customHeight="1" x14ac:dyDescent="0.2">
      <c r="C42" s="9"/>
    </row>
    <row r="43" spans="1:16" ht="16.5" customHeight="1" x14ac:dyDescent="0.2">
      <c r="C43" s="9"/>
      <c r="H43" s="18"/>
      <c r="I43" s="18"/>
      <c r="J43" s="14"/>
      <c r="K43" s="14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showGridLines="0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34</v>
      </c>
    </row>
    <row r="2" spans="1:16" s="1" customFormat="1" ht="16.5" customHeight="1" x14ac:dyDescent="0.2">
      <c r="A2" s="48" t="s">
        <v>48</v>
      </c>
    </row>
    <row r="3" spans="1:16" s="5" customFormat="1" ht="16.5" customHeight="1" x14ac:dyDescent="0.2">
      <c r="A3" s="49" t="s">
        <v>1</v>
      </c>
      <c r="B3" s="6"/>
      <c r="C3" s="6"/>
      <c r="D3" s="6"/>
    </row>
    <row r="4" spans="1:16" s="1" customFormat="1" ht="16.5" customHeight="1" x14ac:dyDescent="0.3">
      <c r="A4" s="50" t="s">
        <v>41</v>
      </c>
    </row>
    <row r="5" spans="1:16" s="1" customFormat="1" ht="16.5" customHeight="1" x14ac:dyDescent="0.2">
      <c r="A5" s="51" t="s">
        <v>42</v>
      </c>
      <c r="B5" s="7"/>
      <c r="C5" s="7"/>
      <c r="D5" s="7"/>
    </row>
    <row r="6" spans="1:16" ht="16.5" customHeight="1" x14ac:dyDescent="0.2">
      <c r="A6" s="4"/>
      <c r="B6" s="11"/>
      <c r="C6" s="11"/>
      <c r="D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51</v>
      </c>
    </row>
    <row r="8" spans="1:16" s="14" customFormat="1" ht="7.5" customHeight="1" x14ac:dyDescent="0.2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</row>
    <row r="9" spans="1:16" s="37" customFormat="1" ht="16.5" customHeight="1" x14ac:dyDescent="0.2">
      <c r="A9" s="35" t="s">
        <v>5</v>
      </c>
      <c r="B9" s="36">
        <v>0.11031056922729085</v>
      </c>
      <c r="C9" s="36">
        <v>0.13764457267157287</v>
      </c>
      <c r="D9" s="36">
        <v>0.16406141870866628</v>
      </c>
      <c r="E9" s="36">
        <v>0.16166708824484949</v>
      </c>
      <c r="F9" s="36">
        <v>0.13154296249696459</v>
      </c>
      <c r="G9" s="36">
        <v>0.1579501036941581</v>
      </c>
      <c r="H9" s="36">
        <v>0.27077892600433706</v>
      </c>
      <c r="I9" s="36">
        <v>0.39431038567451537</v>
      </c>
      <c r="J9" s="36">
        <v>0.24717054365252911</v>
      </c>
      <c r="K9" s="36">
        <v>0.19776117668163343</v>
      </c>
      <c r="L9" s="36">
        <v>0.1512999989569567</v>
      </c>
      <c r="M9" s="36">
        <v>0.14554364044994536</v>
      </c>
      <c r="N9" s="36">
        <v>0.19613610166410145</v>
      </c>
      <c r="O9" s="36">
        <v>0.18112499900214268</v>
      </c>
      <c r="P9" s="36">
        <f>+'[1]03-c'!Q52</f>
        <v>0.11336032067608585</v>
      </c>
    </row>
    <row r="10" spans="1:16" s="37" customFormat="1" ht="16.5" customHeight="1" x14ac:dyDescent="0.2">
      <c r="A10" s="17" t="s">
        <v>49</v>
      </c>
      <c r="B10" s="36">
        <v>18.782856311593189</v>
      </c>
      <c r="C10" s="36">
        <v>15.952711052141019</v>
      </c>
      <c r="D10" s="36">
        <v>14.878000719665435</v>
      </c>
      <c r="E10" s="36">
        <v>14.372910597928183</v>
      </c>
      <c r="F10" s="36">
        <v>12.756922554470471</v>
      </c>
      <c r="G10" s="36">
        <v>13.974708463213714</v>
      </c>
      <c r="H10" s="36">
        <v>13.823951557778008</v>
      </c>
      <c r="I10" s="36">
        <v>11.537557294054851</v>
      </c>
      <c r="J10" s="36">
        <v>13.905427865669061</v>
      </c>
      <c r="K10" s="36">
        <v>12.371569052329605</v>
      </c>
      <c r="L10" s="36">
        <v>13.719028084520504</v>
      </c>
      <c r="M10" s="36">
        <v>13.593679423165037</v>
      </c>
      <c r="N10" s="36">
        <v>12.902587766764992</v>
      </c>
      <c r="O10" s="36">
        <v>14.586004741952749</v>
      </c>
      <c r="P10" s="36">
        <f>+'[1]03-c'!Q53</f>
        <v>15.637281073128509</v>
      </c>
    </row>
    <row r="11" spans="1:16" s="37" customFormat="1" ht="16.5" customHeight="1" x14ac:dyDescent="0.2">
      <c r="A11" s="17" t="s">
        <v>6</v>
      </c>
      <c r="B11" s="36">
        <v>1.1310167242188702</v>
      </c>
      <c r="C11" s="36">
        <v>0.69659095097023327</v>
      </c>
      <c r="D11" s="36">
        <v>0.38574656400253271</v>
      </c>
      <c r="E11" s="36">
        <v>0.20372195543990282</v>
      </c>
      <c r="F11" s="36">
        <v>0.18865141491591733</v>
      </c>
      <c r="G11" s="36">
        <v>0.21961676353577034</v>
      </c>
      <c r="H11" s="36">
        <v>0.25362255297604169</v>
      </c>
      <c r="I11" s="36">
        <v>0.32695650552250172</v>
      </c>
      <c r="J11" s="36">
        <v>0.72918305218699775</v>
      </c>
      <c r="K11" s="36">
        <v>7.4544054821976129</v>
      </c>
      <c r="L11" s="36">
        <v>9.4139124206755902</v>
      </c>
      <c r="M11" s="36">
        <v>8.0483162171869562</v>
      </c>
      <c r="N11" s="36">
        <v>8.1910666030837707</v>
      </c>
      <c r="O11" s="36">
        <v>9.0882150675075319</v>
      </c>
      <c r="P11" s="36">
        <f>+'[1]03-c'!Q54</f>
        <v>7.8127356097518419</v>
      </c>
    </row>
    <row r="12" spans="1:16" s="37" customFormat="1" ht="16.5" customHeight="1" x14ac:dyDescent="0.2">
      <c r="A12" s="17" t="s">
        <v>7</v>
      </c>
      <c r="B12" s="36">
        <v>9.8675902736340131</v>
      </c>
      <c r="C12" s="36">
        <v>11.283543294587458</v>
      </c>
      <c r="D12" s="36">
        <v>11.70425668982354</v>
      </c>
      <c r="E12" s="36">
        <v>12.146055142426313</v>
      </c>
      <c r="F12" s="36">
        <v>11.170455432151289</v>
      </c>
      <c r="G12" s="36">
        <v>10.534186651815348</v>
      </c>
      <c r="H12" s="36">
        <v>9.2321315023806196</v>
      </c>
      <c r="I12" s="36">
        <v>8.4093939893112797</v>
      </c>
      <c r="J12" s="36">
        <v>9.90560636262523</v>
      </c>
      <c r="K12" s="36">
        <v>14.656325851880281</v>
      </c>
      <c r="L12" s="36">
        <v>15.067395663798555</v>
      </c>
      <c r="M12" s="36">
        <v>15.26420481324211</v>
      </c>
      <c r="N12" s="36">
        <v>14.919368067235423</v>
      </c>
      <c r="O12" s="36">
        <v>14.430653934557332</v>
      </c>
      <c r="P12" s="36">
        <f>+'[1]03-c'!Q55</f>
        <v>14.872388356043395</v>
      </c>
    </row>
    <row r="13" spans="1:16" s="37" customFormat="1" ht="16.5" customHeight="1" x14ac:dyDescent="0.2">
      <c r="A13" s="17" t="s">
        <v>8</v>
      </c>
      <c r="B13" s="36">
        <v>0.82265309818773757</v>
      </c>
      <c r="C13" s="36">
        <v>1.1578240910015682</v>
      </c>
      <c r="D13" s="36">
        <v>1.9422656648925212</v>
      </c>
      <c r="E13" s="36">
        <v>2.0510417151286102</v>
      </c>
      <c r="F13" s="36">
        <v>2.3356509929919231</v>
      </c>
      <c r="G13" s="36">
        <v>2.28191405840737</v>
      </c>
      <c r="H13" s="36">
        <v>2.6663606989846178</v>
      </c>
      <c r="I13" s="36">
        <v>2.6472972748386172</v>
      </c>
      <c r="J13" s="36">
        <v>3.2349059063992991</v>
      </c>
      <c r="K13" s="36">
        <v>3.1164514211108973</v>
      </c>
      <c r="L13" s="36">
        <v>2.9802729605702587</v>
      </c>
      <c r="M13" s="36">
        <v>2.8943468168434143</v>
      </c>
      <c r="N13" s="36">
        <v>3.3957882994145234</v>
      </c>
      <c r="O13" s="36">
        <v>2.8565463802569693</v>
      </c>
      <c r="P13" s="36">
        <f>+'[1]03-c'!Q56</f>
        <v>2.6148447302617139</v>
      </c>
    </row>
    <row r="14" spans="1:16" s="37" customFormat="1" ht="16.5" customHeight="1" x14ac:dyDescent="0.2">
      <c r="A14" s="17" t="s">
        <v>9</v>
      </c>
      <c r="B14" s="36">
        <v>5.4241731631886942</v>
      </c>
      <c r="C14" s="36">
        <v>7.5835518202661749</v>
      </c>
      <c r="D14" s="36">
        <v>10.986973834720414</v>
      </c>
      <c r="E14" s="36">
        <v>9.1949602967180635</v>
      </c>
      <c r="F14" s="36">
        <v>8.9093919195948548</v>
      </c>
      <c r="G14" s="36">
        <v>10.121598353078216</v>
      </c>
      <c r="H14" s="36">
        <v>8.2558448631524914</v>
      </c>
      <c r="I14" s="36">
        <v>7.5845018794115955</v>
      </c>
      <c r="J14" s="36">
        <v>8.3088874355006794</v>
      </c>
      <c r="K14" s="36">
        <v>6.4138561546273589</v>
      </c>
      <c r="L14" s="36">
        <v>5.7054886097739335</v>
      </c>
      <c r="M14" s="36">
        <v>5.262926629882438</v>
      </c>
      <c r="N14" s="36">
        <v>5.7618430282972444</v>
      </c>
      <c r="O14" s="36">
        <v>5.7545042606065833</v>
      </c>
      <c r="P14" s="36">
        <f>+'[1]03-c'!Q57</f>
        <v>4.2251312574926754</v>
      </c>
    </row>
    <row r="15" spans="1:16" s="37" customFormat="1" ht="16.5" customHeight="1" x14ac:dyDescent="0.2">
      <c r="A15" s="17" t="s">
        <v>10</v>
      </c>
      <c r="B15" s="36">
        <v>7.9928095917201532</v>
      </c>
      <c r="C15" s="36">
        <v>8.4397150203525531</v>
      </c>
      <c r="D15" s="36">
        <v>8.9416944505053557</v>
      </c>
      <c r="E15" s="36">
        <v>10.131377966408495</v>
      </c>
      <c r="F15" s="36">
        <v>13.617398132673527</v>
      </c>
      <c r="G15" s="36">
        <v>12.588255035202794</v>
      </c>
      <c r="H15" s="36">
        <v>16.861150597791159</v>
      </c>
      <c r="I15" s="36">
        <v>15.807147409038953</v>
      </c>
      <c r="J15" s="36">
        <v>10.734397170182282</v>
      </c>
      <c r="K15" s="36">
        <v>8.7522746695156535</v>
      </c>
      <c r="L15" s="36">
        <v>9.9366579115414293</v>
      </c>
      <c r="M15" s="36">
        <v>12.817628343330508</v>
      </c>
      <c r="N15" s="36">
        <v>9.8592958733621607</v>
      </c>
      <c r="O15" s="36">
        <v>8.5727767073524106</v>
      </c>
      <c r="P15" s="36">
        <f>+'[1]03-c'!Q58</f>
        <v>9.6849265071044499</v>
      </c>
    </row>
    <row r="16" spans="1:16" s="37" customFormat="1" ht="16.5" customHeight="1" x14ac:dyDescent="0.2">
      <c r="A16" s="17" t="s">
        <v>11</v>
      </c>
      <c r="B16" s="36">
        <v>1.4184770377777092</v>
      </c>
      <c r="C16" s="36">
        <v>1.3996296293878232</v>
      </c>
      <c r="D16" s="36">
        <v>1.3644005655813995</v>
      </c>
      <c r="E16" s="36">
        <v>1.4106833515191866</v>
      </c>
      <c r="F16" s="36">
        <v>1.4512788473412257</v>
      </c>
      <c r="G16" s="36">
        <v>1.2814490213187564</v>
      </c>
      <c r="H16" s="36">
        <v>1.2213027473033153</v>
      </c>
      <c r="I16" s="36">
        <v>1.3472082272857047</v>
      </c>
      <c r="J16" s="36">
        <v>1.1821069222847991</v>
      </c>
      <c r="K16" s="36">
        <v>0.91319967775455002</v>
      </c>
      <c r="L16" s="36">
        <v>0.7831138242255693</v>
      </c>
      <c r="M16" s="36">
        <v>0.82441497411745168</v>
      </c>
      <c r="N16" s="36">
        <v>0.94828940116904958</v>
      </c>
      <c r="O16" s="36">
        <v>0.81430883955407418</v>
      </c>
      <c r="P16" s="36">
        <f>+'[1]03-c'!Q59</f>
        <v>0.71201799808211308</v>
      </c>
    </row>
    <row r="17" spans="1:16" s="37" customFormat="1" ht="16.5" customHeight="1" x14ac:dyDescent="0.2">
      <c r="A17" s="17" t="s">
        <v>12</v>
      </c>
      <c r="B17" s="36">
        <v>0.54704881748220313</v>
      </c>
      <c r="C17" s="36">
        <v>0.43145967791845385</v>
      </c>
      <c r="D17" s="36">
        <v>0.40539627580632126</v>
      </c>
      <c r="E17" s="36">
        <v>0.53611061481737188</v>
      </c>
      <c r="F17" s="36">
        <v>0.46084196241284525</v>
      </c>
      <c r="G17" s="36">
        <v>0.46791008583722599</v>
      </c>
      <c r="H17" s="36">
        <v>0.57718461304704904</v>
      </c>
      <c r="I17" s="36">
        <v>0.59654284245150513</v>
      </c>
      <c r="J17" s="36">
        <v>0.82491188038918084</v>
      </c>
      <c r="K17" s="36">
        <v>0.82914529387681257</v>
      </c>
      <c r="L17" s="36">
        <v>0.89781304723556832</v>
      </c>
      <c r="M17" s="36">
        <v>0.73121718119479451</v>
      </c>
      <c r="N17" s="36">
        <v>0.73059888806078832</v>
      </c>
      <c r="O17" s="36">
        <v>0.31116812361695712</v>
      </c>
      <c r="P17" s="36">
        <f>+'[1]03-c'!Q60</f>
        <v>9.3235790854768144E-2</v>
      </c>
    </row>
    <row r="18" spans="1:16" s="37" customFormat="1" ht="16.5" customHeight="1" x14ac:dyDescent="0.2">
      <c r="A18" s="17" t="s">
        <v>13</v>
      </c>
      <c r="B18" s="36">
        <v>1.9190495963501288</v>
      </c>
      <c r="C18" s="36">
        <v>2.7003010507882133</v>
      </c>
      <c r="D18" s="36">
        <v>2.498616538793204</v>
      </c>
      <c r="E18" s="36">
        <v>3.6893851044373616</v>
      </c>
      <c r="F18" s="36">
        <v>4.906069634329123</v>
      </c>
      <c r="G18" s="36">
        <v>4.1803890051189363</v>
      </c>
      <c r="H18" s="36">
        <v>4.6176517531441297</v>
      </c>
      <c r="I18" s="36">
        <v>4.7543889394784307</v>
      </c>
      <c r="J18" s="36">
        <v>4.1741168406684137</v>
      </c>
      <c r="K18" s="36">
        <v>3.8585750191239652</v>
      </c>
      <c r="L18" s="36">
        <v>4.3014147916675523</v>
      </c>
      <c r="M18" s="36">
        <v>3.9960289173698325</v>
      </c>
      <c r="N18" s="36">
        <v>5.5789517769420618</v>
      </c>
      <c r="O18" s="36">
        <v>6.4869652213122926</v>
      </c>
      <c r="P18" s="36">
        <f>+'[1]03-c'!Q61</f>
        <v>9.6772848954212378</v>
      </c>
    </row>
    <row r="19" spans="1:16" s="37" customFormat="1" ht="16.5" customHeight="1" x14ac:dyDescent="0.2">
      <c r="A19" s="17" t="s">
        <v>14</v>
      </c>
      <c r="B19" s="36">
        <v>3.5260878917938387</v>
      </c>
      <c r="C19" s="36">
        <v>2.7985928735366739</v>
      </c>
      <c r="D19" s="36">
        <v>2.8611368909848349</v>
      </c>
      <c r="E19" s="36">
        <v>2.9538960274824664</v>
      </c>
      <c r="F19" s="36">
        <v>2.8932005267779592</v>
      </c>
      <c r="G19" s="36">
        <v>2.8209546997289783</v>
      </c>
      <c r="H19" s="36">
        <v>2.7320773434163494</v>
      </c>
      <c r="I19" s="36">
        <v>4.8792094492051845</v>
      </c>
      <c r="J19" s="36">
        <v>7.0876619195155106</v>
      </c>
      <c r="K19" s="36">
        <v>5.9096484685278874</v>
      </c>
      <c r="L19" s="36">
        <v>6.2696406020445963</v>
      </c>
      <c r="M19" s="36">
        <v>6.1196772502828649</v>
      </c>
      <c r="N19" s="36">
        <v>5.8919119319777229</v>
      </c>
      <c r="O19" s="36">
        <v>6.2332787321522902</v>
      </c>
      <c r="P19" s="36">
        <f>+'[1]03-c'!Q62</f>
        <v>7.3451183394120614</v>
      </c>
    </row>
    <row r="20" spans="1:16" s="37" customFormat="1" ht="16.5" customHeight="1" x14ac:dyDescent="0.2">
      <c r="A20" s="17" t="s">
        <v>15</v>
      </c>
      <c r="B20" s="36">
        <v>5.7222365746825048</v>
      </c>
      <c r="C20" s="36">
        <v>6.6198597074465235</v>
      </c>
      <c r="D20" s="36">
        <v>8.2556402259790502</v>
      </c>
      <c r="E20" s="36">
        <v>7.4482367802008644</v>
      </c>
      <c r="F20" s="36">
        <v>7.2691124231253594</v>
      </c>
      <c r="G20" s="36">
        <v>8.8353842028433807</v>
      </c>
      <c r="H20" s="36">
        <v>7.3644269899454367</v>
      </c>
      <c r="I20" s="36">
        <v>7.154965149149878</v>
      </c>
      <c r="J20" s="36">
        <v>8.627808185791725</v>
      </c>
      <c r="K20" s="36">
        <v>7.3652693882626199</v>
      </c>
      <c r="L20" s="36">
        <v>6.3416074997131631</v>
      </c>
      <c r="M20" s="36">
        <v>4.89691186823823</v>
      </c>
      <c r="N20" s="36">
        <v>4.9752521661493416</v>
      </c>
      <c r="O20" s="36">
        <v>6.0370907189231104</v>
      </c>
      <c r="P20" s="36">
        <f>+'[1]03-c'!Q63</f>
        <v>5.0532454496774744</v>
      </c>
    </row>
    <row r="21" spans="1:16" s="37" customFormat="1" ht="16.5" customHeight="1" x14ac:dyDescent="0.2">
      <c r="A21" s="17" t="s">
        <v>16</v>
      </c>
      <c r="B21" s="36">
        <v>3.890199495130419E-2</v>
      </c>
      <c r="C21" s="36">
        <v>5.1953284323550654E-2</v>
      </c>
      <c r="D21" s="36">
        <v>6.41876560100203E-2</v>
      </c>
      <c r="E21" s="36">
        <v>5.6811406771861826E-2</v>
      </c>
      <c r="F21" s="36">
        <v>4.5100279357064434E-2</v>
      </c>
      <c r="G21" s="36">
        <v>5.1610360264302151E-2</v>
      </c>
      <c r="H21" s="36">
        <v>8.4955307330354446E-2</v>
      </c>
      <c r="I21" s="36">
        <v>8.8922957478411876E-2</v>
      </c>
      <c r="J21" s="36">
        <v>9.9773521488339276E-2</v>
      </c>
      <c r="K21" s="36">
        <v>8.6266688182025791E-2</v>
      </c>
      <c r="L21" s="36">
        <v>7.1339526435159992E-2</v>
      </c>
      <c r="M21" s="36">
        <v>7.1689928254832475E-2</v>
      </c>
      <c r="N21" s="36">
        <v>7.7814487064656254E-2</v>
      </c>
      <c r="O21" s="36">
        <v>7.2596857252981137E-2</v>
      </c>
      <c r="P21" s="36">
        <f>+'[1]03-c'!Q64</f>
        <v>4.6066755708112438E-2</v>
      </c>
    </row>
    <row r="22" spans="1:16" s="37" customFormat="1" ht="16.5" customHeight="1" x14ac:dyDescent="0.2">
      <c r="A22" s="17" t="s">
        <v>17</v>
      </c>
      <c r="B22" s="36">
        <v>6.4847749449972474</v>
      </c>
      <c r="C22" s="36">
        <v>5.1884034289933094</v>
      </c>
      <c r="D22" s="36">
        <v>4.7891912279079136</v>
      </c>
      <c r="E22" s="36">
        <v>5.0450710733901802</v>
      </c>
      <c r="F22" s="36">
        <v>5.1303184059230356</v>
      </c>
      <c r="G22" s="36">
        <v>5.1405317284992051</v>
      </c>
      <c r="H22" s="36">
        <v>5.9658735120347792</v>
      </c>
      <c r="I22" s="36">
        <v>6.9631846416111811</v>
      </c>
      <c r="J22" s="36">
        <v>7.805170616545416</v>
      </c>
      <c r="K22" s="36">
        <v>7.2708105843121196</v>
      </c>
      <c r="L22" s="36">
        <v>6.4382180339097248</v>
      </c>
      <c r="M22" s="36">
        <v>6.1090075061295641</v>
      </c>
      <c r="N22" s="36">
        <v>6.4740269897337734</v>
      </c>
      <c r="O22" s="36">
        <v>7.1707357969198497</v>
      </c>
      <c r="P22" s="36">
        <f>+'[1]03-c'!Q65</f>
        <v>5.4657358617297502</v>
      </c>
    </row>
    <row r="23" spans="1:16" s="37" customFormat="1" ht="16.5" hidden="1" customHeight="1" x14ac:dyDescent="0.2">
      <c r="A23" s="17" t="s">
        <v>18</v>
      </c>
      <c r="B23" s="36">
        <v>0</v>
      </c>
      <c r="C23" s="36">
        <v>0</v>
      </c>
      <c r="D23" s="36">
        <v>0</v>
      </c>
      <c r="E23" s="36">
        <v>0</v>
      </c>
      <c r="F23" s="36">
        <v>0</v>
      </c>
      <c r="G23" s="36">
        <v>0</v>
      </c>
      <c r="H23" s="36">
        <v>0</v>
      </c>
      <c r="I23" s="36">
        <v>0</v>
      </c>
      <c r="J23" s="36">
        <v>0</v>
      </c>
      <c r="K23" s="36">
        <v>0</v>
      </c>
      <c r="L23" s="36">
        <v>0</v>
      </c>
      <c r="M23" s="36">
        <v>0</v>
      </c>
      <c r="N23" s="36">
        <v>0</v>
      </c>
      <c r="O23" s="36">
        <v>0</v>
      </c>
      <c r="P23" s="36">
        <f>+'[1]03-c'!Q66</f>
        <v>0</v>
      </c>
    </row>
    <row r="24" spans="1:16" s="37" customFormat="1" ht="16.5" hidden="1" customHeight="1" x14ac:dyDescent="0.2">
      <c r="A24" s="17" t="s">
        <v>19</v>
      </c>
      <c r="B24" s="36">
        <v>6.4847749449972474</v>
      </c>
      <c r="C24" s="36">
        <v>5.1884034289933094</v>
      </c>
      <c r="D24" s="36">
        <v>4.7891912279079136</v>
      </c>
      <c r="E24" s="36">
        <v>5.0450710733901802</v>
      </c>
      <c r="F24" s="36">
        <v>5.1303184059230356</v>
      </c>
      <c r="G24" s="36">
        <v>5.1405317284992051</v>
      </c>
      <c r="H24" s="36">
        <v>5.9658735120347792</v>
      </c>
      <c r="I24" s="36">
        <v>6.9631846416111811</v>
      </c>
      <c r="J24" s="36">
        <v>7.805170616545416</v>
      </c>
      <c r="K24" s="36">
        <v>7.2708105843121196</v>
      </c>
      <c r="L24" s="36">
        <v>6.4382180339097248</v>
      </c>
      <c r="M24" s="36">
        <v>6.1090075061295641</v>
      </c>
      <c r="N24" s="36">
        <v>6.4740269897337734</v>
      </c>
      <c r="O24" s="36">
        <v>7.1707357969198497</v>
      </c>
      <c r="P24" s="36">
        <f>+'[1]03-c'!Q67</f>
        <v>5.4657358617297502</v>
      </c>
    </row>
    <row r="25" spans="1:16" s="37" customFormat="1" ht="16.5" hidden="1" customHeight="1" x14ac:dyDescent="0.2">
      <c r="A25" s="17" t="s">
        <v>20</v>
      </c>
      <c r="B25" s="36">
        <v>0</v>
      </c>
      <c r="C25" s="36">
        <v>0</v>
      </c>
      <c r="D25" s="36">
        <v>0</v>
      </c>
      <c r="E25" s="36">
        <v>0</v>
      </c>
      <c r="F25" s="36">
        <v>0</v>
      </c>
      <c r="G25" s="36">
        <v>0</v>
      </c>
      <c r="H25" s="36">
        <v>0</v>
      </c>
      <c r="I25" s="36"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f>+'[1]03-c'!Q68</f>
        <v>0</v>
      </c>
    </row>
    <row r="26" spans="1:16" s="37" customFormat="1" ht="16.5" customHeight="1" x14ac:dyDescent="0.2">
      <c r="A26" s="17" t="s">
        <v>21</v>
      </c>
      <c r="B26" s="36">
        <v>5.2860409017226617</v>
      </c>
      <c r="C26" s="36">
        <v>6.7763161553101749</v>
      </c>
      <c r="D26" s="36">
        <v>4.205722068659175</v>
      </c>
      <c r="E26" s="36">
        <v>4.8703285455865455</v>
      </c>
      <c r="F26" s="36">
        <v>4.6312555008898189</v>
      </c>
      <c r="G26" s="36">
        <v>4.6591824900158496</v>
      </c>
      <c r="H26" s="36">
        <v>4.0859472473496679</v>
      </c>
      <c r="I26" s="36">
        <v>4.2319864091300481</v>
      </c>
      <c r="J26" s="36">
        <v>1.3376684783282571</v>
      </c>
      <c r="K26" s="36">
        <v>0.44217843903157622</v>
      </c>
      <c r="L26" s="36">
        <v>0.66204199292353061</v>
      </c>
      <c r="M26" s="36">
        <v>1.4893361785590546</v>
      </c>
      <c r="N26" s="36">
        <v>1.2588112600105781</v>
      </c>
      <c r="O26" s="36">
        <v>0.3681647236265298</v>
      </c>
      <c r="P26" s="36">
        <f>+'[1]03-c'!Q69</f>
        <v>0.44672154141487874</v>
      </c>
    </row>
    <row r="27" spans="1:16" s="37" customFormat="1" ht="16.5" customHeight="1" x14ac:dyDescent="0.2">
      <c r="A27" s="17" t="s">
        <v>22</v>
      </c>
      <c r="B27" s="36">
        <v>2.1550807447915821</v>
      </c>
      <c r="C27" s="36">
        <v>2.3736844829337951</v>
      </c>
      <c r="D27" s="36">
        <v>3.5033290246150774</v>
      </c>
      <c r="E27" s="36">
        <v>3.4534212144657483</v>
      </c>
      <c r="F27" s="36">
        <v>3.939221933016849</v>
      </c>
      <c r="G27" s="36">
        <v>2.3885483852145106</v>
      </c>
      <c r="H27" s="36">
        <v>2.8767973724786877</v>
      </c>
      <c r="I27" s="36">
        <v>1.7301743996454417</v>
      </c>
      <c r="J27" s="36">
        <v>3.1014376586008781</v>
      </c>
      <c r="K27" s="36">
        <v>3.8713856731549248</v>
      </c>
      <c r="L27" s="36">
        <v>2.4371471761147721</v>
      </c>
      <c r="M27" s="36">
        <v>1.8545341671527673</v>
      </c>
      <c r="N27" s="36">
        <v>1.5867152993329823</v>
      </c>
      <c r="O27" s="36">
        <v>0.84832356432414002</v>
      </c>
      <c r="P27" s="36">
        <f>+'[1]03-c'!Q70</f>
        <v>0.46843208481683424</v>
      </c>
    </row>
    <row r="28" spans="1:16" s="37" customFormat="1" ht="16.5" customHeight="1" x14ac:dyDescent="0.2">
      <c r="A28" s="17" t="s">
        <v>23</v>
      </c>
      <c r="B28" s="36">
        <v>6.5111432327307224</v>
      </c>
      <c r="C28" s="36">
        <v>6.1358726633263503</v>
      </c>
      <c r="D28" s="36">
        <v>5.6406033523954644</v>
      </c>
      <c r="E28" s="36">
        <v>5.5648339679160106</v>
      </c>
      <c r="F28" s="36">
        <v>4.4637428576372278</v>
      </c>
      <c r="G28" s="36">
        <v>4.5104405447468192</v>
      </c>
      <c r="H28" s="36">
        <v>4.3209122005037095</v>
      </c>
      <c r="I28" s="36">
        <v>4.3176256740386911</v>
      </c>
      <c r="J28" s="36">
        <v>3.9568040902413948</v>
      </c>
      <c r="K28" s="36">
        <v>2.8798120558511804</v>
      </c>
      <c r="L28" s="36">
        <v>2.6458640049231645</v>
      </c>
      <c r="M28" s="36">
        <v>2.6748224434346262</v>
      </c>
      <c r="N28" s="36">
        <v>2.6844165745761694</v>
      </c>
      <c r="O28" s="36">
        <v>3.4333146516477542</v>
      </c>
      <c r="P28" s="36">
        <f>+'[1]03-c'!Q71</f>
        <v>3.3318993127208403</v>
      </c>
    </row>
    <row r="29" spans="1:16" s="37" customFormat="1" ht="16.5" customHeight="1" x14ac:dyDescent="0.2">
      <c r="A29" s="17" t="s">
        <v>24</v>
      </c>
      <c r="B29" s="36">
        <v>9.1323920327459227</v>
      </c>
      <c r="C29" s="36">
        <v>5.8636655497134527</v>
      </c>
      <c r="D29" s="36">
        <v>5.8707300896178856</v>
      </c>
      <c r="E29" s="36">
        <v>5.1158610222886498</v>
      </c>
      <c r="F29" s="36">
        <v>5.2678748352087146</v>
      </c>
      <c r="G29" s="36">
        <v>5.0725137215561338</v>
      </c>
      <c r="H29" s="36">
        <v>4.7230802616422833</v>
      </c>
      <c r="I29" s="36">
        <v>5.2761061949392429</v>
      </c>
      <c r="J29" s="36">
        <v>5.2691346648360486</v>
      </c>
      <c r="K29" s="36">
        <v>5.1159320513266433</v>
      </c>
      <c r="L29" s="36">
        <v>4.8234046556044845</v>
      </c>
      <c r="M29" s="36">
        <v>4.4660544836955998</v>
      </c>
      <c r="N29" s="36">
        <v>4.6999499649564322</v>
      </c>
      <c r="O29" s="36">
        <v>4.3506848905336195</v>
      </c>
      <c r="P29" s="36">
        <f>+'[1]03-c'!Q72</f>
        <v>4.7671900577566673</v>
      </c>
    </row>
    <row r="30" spans="1:16" s="37" customFormat="1" ht="16.5" customHeight="1" x14ac:dyDescent="0.2">
      <c r="A30" s="17" t="s">
        <v>25</v>
      </c>
      <c r="B30" s="36">
        <v>4.8094222797715203</v>
      </c>
      <c r="C30" s="36">
        <v>6.6380704851426371</v>
      </c>
      <c r="D30" s="36">
        <v>4.4362590514706479</v>
      </c>
      <c r="E30" s="36">
        <v>4.5561250879156665</v>
      </c>
      <c r="F30" s="36">
        <v>4.7528842524824242</v>
      </c>
      <c r="G30" s="36">
        <v>4.8235778190306009</v>
      </c>
      <c r="H30" s="36">
        <v>4.4926808040902744</v>
      </c>
      <c r="I30" s="36">
        <v>5.8895076034665106</v>
      </c>
      <c r="J30" s="36">
        <v>3.1060658486233974</v>
      </c>
      <c r="K30" s="36">
        <v>2.3433760421858096</v>
      </c>
      <c r="L30" s="36">
        <v>1.7818718300658392</v>
      </c>
      <c r="M30" s="36">
        <v>2.9250430090829003</v>
      </c>
      <c r="N30" s="36">
        <v>2.5234192241807913</v>
      </c>
      <c r="O30" s="36">
        <v>1.2347427614755866</v>
      </c>
      <c r="P30" s="36">
        <f>+'[1]03-c'!Q73</f>
        <v>1.1240891077940078</v>
      </c>
    </row>
    <row r="31" spans="1:16" s="37" customFormat="1" ht="16.5" customHeight="1" x14ac:dyDescent="0.2">
      <c r="A31" s="17" t="s">
        <v>26</v>
      </c>
      <c r="B31" s="36">
        <v>1.7166995175307169</v>
      </c>
      <c r="C31" s="36">
        <v>2.2134233355638475</v>
      </c>
      <c r="D31" s="36">
        <v>2.293030903090183</v>
      </c>
      <c r="E31" s="36">
        <v>2.0451969604147862</v>
      </c>
      <c r="F31" s="36">
        <v>1.7316792850615745</v>
      </c>
      <c r="G31" s="36">
        <v>1.7670713373627269</v>
      </c>
      <c r="H31" s="36">
        <v>1.9211428878435757</v>
      </c>
      <c r="I31" s="36">
        <v>1.9956370296263626</v>
      </c>
      <c r="J31" s="36">
        <v>1.9735008935567351</v>
      </c>
      <c r="K31" s="36">
        <v>2.8951193188246811</v>
      </c>
      <c r="L31" s="36">
        <v>2.536146665796176</v>
      </c>
      <c r="M31" s="36">
        <v>2.3378023865901758</v>
      </c>
      <c r="N31" s="36">
        <v>2.4994138253456524</v>
      </c>
      <c r="O31" s="36">
        <v>1.7017618842618214</v>
      </c>
      <c r="P31" s="36">
        <f>+'[1]03-c'!Q74</f>
        <v>1.5832777072111874</v>
      </c>
    </row>
    <row r="32" spans="1:16" s="37" customFormat="1" ht="16.5" customHeight="1" x14ac:dyDescent="0.2">
      <c r="A32" s="17" t="s">
        <v>27</v>
      </c>
      <c r="B32" s="36">
        <v>7.2469755676383515E-2</v>
      </c>
      <c r="C32" s="36">
        <v>8.4198675464782879E-2</v>
      </c>
      <c r="D32" s="36">
        <v>0.10230893843878358</v>
      </c>
      <c r="E32" s="36">
        <v>8.9256637119704885E-2</v>
      </c>
      <c r="F32" s="36">
        <v>7.1745983889537165E-2</v>
      </c>
      <c r="G32" s="36">
        <v>8.0557223557496005E-2</v>
      </c>
      <c r="H32" s="36">
        <v>8.9649731821728654E-2</v>
      </c>
      <c r="I32" s="36">
        <v>0.10319516349463102</v>
      </c>
      <c r="J32" s="36">
        <v>0.12120597547514592</v>
      </c>
      <c r="K32" s="36">
        <v>0.10291074779896911</v>
      </c>
      <c r="L32" s="36">
        <v>8.5113879081921015E-2</v>
      </c>
      <c r="M32" s="36">
        <v>8.558097805574516E-2</v>
      </c>
      <c r="N32" s="36">
        <v>9.3048682479263373E-2</v>
      </c>
      <c r="O32" s="36">
        <v>8.6839691702674013E-2</v>
      </c>
      <c r="P32" s="36">
        <f>+'[1]03-c'!Q75</f>
        <v>5.5092164240429349E-2</v>
      </c>
    </row>
    <row r="33" spans="1:16" s="37" customFormat="1" ht="16.5" customHeight="1" x14ac:dyDescent="0.2">
      <c r="A33" s="17" t="s">
        <v>28</v>
      </c>
      <c r="B33" s="36">
        <v>5.4338305676374796</v>
      </c>
      <c r="C33" s="36">
        <v>3.861180157902234</v>
      </c>
      <c r="D33" s="36">
        <v>3.1715639427052063</v>
      </c>
      <c r="E33" s="36">
        <v>3.4419955986455806</v>
      </c>
      <c r="F33" s="36">
        <v>2.8049106544157034</v>
      </c>
      <c r="G33" s="36">
        <v>2.5608149173267125</v>
      </c>
      <c r="H33" s="36">
        <v>2.4576689808695846</v>
      </c>
      <c r="I33" s="36">
        <v>2.7393331085658499</v>
      </c>
      <c r="J33" s="36">
        <v>2.9682722102451904</v>
      </c>
      <c r="K33" s="36">
        <v>2.3152564739550718</v>
      </c>
      <c r="L33" s="36">
        <v>2.2448872528132231</v>
      </c>
      <c r="M33" s="36">
        <v>2.6163500595358138</v>
      </c>
      <c r="N33" s="36">
        <v>4.0983063280528436</v>
      </c>
      <c r="O33" s="36">
        <v>5.0758265466965398</v>
      </c>
      <c r="P33" s="36">
        <f>+'[1]03-c'!Q76</f>
        <v>4.6996447131327672</v>
      </c>
    </row>
    <row r="34" spans="1:16" s="37" customFormat="1" ht="16.5" customHeight="1" x14ac:dyDescent="0.2">
      <c r="A34" s="17" t="s">
        <v>29</v>
      </c>
      <c r="B34" s="36">
        <v>0.45534487654647038</v>
      </c>
      <c r="C34" s="36">
        <v>0.88529278997511662</v>
      </c>
      <c r="D34" s="36">
        <v>0.89665747935695483</v>
      </c>
      <c r="E34" s="36">
        <v>0.96687490152858913</v>
      </c>
      <c r="F34" s="36">
        <v>0.50832771347659178</v>
      </c>
      <c r="G34" s="36">
        <v>0.63042299469932817</v>
      </c>
      <c r="H34" s="36">
        <v>0.57428459611144467</v>
      </c>
      <c r="I34" s="36">
        <v>0.70682587846362488</v>
      </c>
      <c r="J34" s="36">
        <v>0.62223517309927989</v>
      </c>
      <c r="K34" s="36">
        <v>0.39421944733895409</v>
      </c>
      <c r="L34" s="36">
        <v>0.35823051952441864</v>
      </c>
      <c r="M34" s="36">
        <v>0.31768483803065473</v>
      </c>
      <c r="N34" s="36">
        <v>0.29554941936188028</v>
      </c>
      <c r="O34" s="36">
        <v>0.12871938476883377</v>
      </c>
      <c r="P34" s="36">
        <f>+'[1]03-c'!Q77</f>
        <v>4.1328540135957048E-2</v>
      </c>
    </row>
    <row r="35" spans="1:16" s="37" customFormat="1" ht="16.5" customHeight="1" x14ac:dyDescent="0.2">
      <c r="A35" s="17" t="s">
        <v>30</v>
      </c>
      <c r="B35" s="36">
        <v>0.63958950104165746</v>
      </c>
      <c r="C35" s="36">
        <v>0.72651525028247643</v>
      </c>
      <c r="D35" s="36">
        <v>0.63822642626941362</v>
      </c>
      <c r="E35" s="36">
        <v>0.49417694320501332</v>
      </c>
      <c r="F35" s="36">
        <v>0.56242149535999775</v>
      </c>
      <c r="G35" s="36">
        <v>0.8504120339316672</v>
      </c>
      <c r="H35" s="36">
        <v>0.53052295200035726</v>
      </c>
      <c r="I35" s="36">
        <v>0.51802159411698945</v>
      </c>
      <c r="J35" s="36">
        <v>0.6765467840942061</v>
      </c>
      <c r="K35" s="36">
        <v>0.44425082214916389</v>
      </c>
      <c r="L35" s="36">
        <v>0.34808904808391011</v>
      </c>
      <c r="M35" s="36">
        <v>0.45719794617468557</v>
      </c>
      <c r="N35" s="36">
        <v>0.35743804078379565</v>
      </c>
      <c r="O35" s="36">
        <v>0.1756515199952251</v>
      </c>
      <c r="P35" s="36">
        <f>+'[1]03-c'!Q78</f>
        <v>0.12895182543224321</v>
      </c>
    </row>
    <row r="36" spans="1:16" s="37" customFormat="1" ht="7.5" customHeight="1" x14ac:dyDescent="0.2">
      <c r="A36" s="17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</row>
    <row r="37" spans="1:16" s="38" customFormat="1" ht="16.5" customHeight="1" x14ac:dyDescent="0.2">
      <c r="A37" s="23" t="s">
        <v>31</v>
      </c>
      <c r="B37" s="47">
        <v>100</v>
      </c>
      <c r="C37" s="47">
        <v>100</v>
      </c>
      <c r="D37" s="47">
        <v>99.999999999999986</v>
      </c>
      <c r="E37" s="47">
        <v>100</v>
      </c>
      <c r="F37" s="47">
        <v>100</v>
      </c>
      <c r="G37" s="47">
        <v>100</v>
      </c>
      <c r="H37" s="47">
        <v>100</v>
      </c>
      <c r="I37" s="47">
        <v>100</v>
      </c>
      <c r="J37" s="47">
        <v>100</v>
      </c>
      <c r="K37" s="47">
        <v>100</v>
      </c>
      <c r="L37" s="47">
        <v>99.999999999999986</v>
      </c>
      <c r="M37" s="47">
        <v>99.999999999999986</v>
      </c>
      <c r="N37" s="47">
        <v>100.00000000000001</v>
      </c>
      <c r="O37" s="47">
        <v>99.999999999999972</v>
      </c>
      <c r="P37" s="47">
        <f>+'[1]03-c'!Q80</f>
        <v>100.00000000000001</v>
      </c>
    </row>
    <row r="38" spans="1:16" ht="6.75" customHeight="1" x14ac:dyDescent="0.2">
      <c r="A38" s="39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  <c r="I39" s="16"/>
    </row>
    <row r="40" spans="1:16" s="14" customFormat="1" ht="16.5" customHeight="1" x14ac:dyDescent="0.2">
      <c r="A40" s="42" t="s">
        <v>43</v>
      </c>
      <c r="C40" s="43"/>
      <c r="H40" s="16"/>
      <c r="I40" s="16"/>
    </row>
    <row r="41" spans="1:16" s="14" customFormat="1" ht="16.5" customHeight="1" x14ac:dyDescent="0.2">
      <c r="A41" s="29" t="s">
        <v>32</v>
      </c>
      <c r="C41" s="43"/>
      <c r="H41" s="16"/>
      <c r="I41" s="16"/>
    </row>
    <row r="42" spans="1:16" ht="16.5" customHeight="1" x14ac:dyDescent="0.2">
      <c r="A42" s="29" t="s">
        <v>50</v>
      </c>
      <c r="C42" s="9"/>
    </row>
    <row r="43" spans="1:16" ht="16.5" customHeight="1" x14ac:dyDescent="0.2">
      <c r="C43" s="9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1"/>
  <sheetViews>
    <sheetView showGridLines="0" tabSelected="1" topLeftCell="A16" zoomScale="90" zoomScaleNormal="90" zoomScaleSheetLayoutView="90" workbookViewId="0">
      <selection activeCell="P37" sqref="P37:P38"/>
    </sheetView>
  </sheetViews>
  <sheetFormatPr baseColWidth="10" defaultColWidth="11.375" defaultRowHeight="16.5" customHeight="1" x14ac:dyDescent="0.2"/>
  <cols>
    <col min="1" max="1" width="26" style="9" customWidth="1"/>
    <col min="2" max="2" width="11.75" style="9" customWidth="1"/>
    <col min="3" max="3" width="11.75" style="10" customWidth="1"/>
    <col min="4" max="14" width="11.75" style="9" customWidth="1"/>
    <col min="15" max="16384" width="11.375" style="9"/>
  </cols>
  <sheetData>
    <row r="1" spans="1:16" s="1" customFormat="1" ht="16.5" customHeight="1" x14ac:dyDescent="0.2">
      <c r="A1" s="48" t="s">
        <v>38</v>
      </c>
      <c r="C1" s="2"/>
    </row>
    <row r="2" spans="1:16" s="1" customFormat="1" ht="16.5" customHeight="1" x14ac:dyDescent="0.2">
      <c r="A2" s="48" t="s">
        <v>48</v>
      </c>
      <c r="C2" s="4"/>
    </row>
    <row r="3" spans="1:16" s="5" customFormat="1" ht="16.5" customHeight="1" x14ac:dyDescent="0.2">
      <c r="A3" s="49" t="s">
        <v>1</v>
      </c>
      <c r="C3" s="4"/>
      <c r="H3" s="6"/>
      <c r="I3" s="6"/>
    </row>
    <row r="4" spans="1:16" s="1" customFormat="1" ht="16.5" customHeight="1" x14ac:dyDescent="0.3">
      <c r="A4" s="50" t="s">
        <v>41</v>
      </c>
      <c r="C4" s="4"/>
    </row>
    <row r="5" spans="1:16" s="1" customFormat="1" ht="16.5" customHeight="1" x14ac:dyDescent="0.2">
      <c r="A5" s="51" t="s">
        <v>44</v>
      </c>
      <c r="C5" s="4"/>
      <c r="E5" s="7"/>
      <c r="F5" s="7"/>
      <c r="G5" s="7"/>
      <c r="H5" s="7"/>
      <c r="I5" s="7"/>
    </row>
    <row r="6" spans="1:16" ht="16.5" customHeight="1" x14ac:dyDescent="0.2">
      <c r="A6" s="8"/>
      <c r="E6" s="11"/>
      <c r="F6" s="11"/>
      <c r="G6" s="11"/>
      <c r="H6" s="11"/>
      <c r="I6" s="11"/>
    </row>
    <row r="7" spans="1:16" s="14" customFormat="1" ht="27" customHeight="1" x14ac:dyDescent="0.2">
      <c r="A7" s="12" t="s">
        <v>4</v>
      </c>
      <c r="B7" s="13">
        <v>2007</v>
      </c>
      <c r="C7" s="13">
        <v>2008</v>
      </c>
      <c r="D7" s="13">
        <v>2009</v>
      </c>
      <c r="E7" s="13">
        <v>2010</v>
      </c>
      <c r="F7" s="13">
        <v>2011</v>
      </c>
      <c r="G7" s="13">
        <v>2012</v>
      </c>
      <c r="H7" s="13">
        <v>2013</v>
      </c>
      <c r="I7" s="13">
        <v>2014</v>
      </c>
      <c r="J7" s="13">
        <v>2015</v>
      </c>
      <c r="K7" s="13">
        <v>2016</v>
      </c>
      <c r="L7" s="13">
        <v>2017</v>
      </c>
      <c r="M7" s="13">
        <v>2018</v>
      </c>
      <c r="N7" s="13" t="s">
        <v>52</v>
      </c>
      <c r="O7" s="13" t="s">
        <v>53</v>
      </c>
      <c r="P7" s="13" t="s">
        <v>51</v>
      </c>
    </row>
    <row r="8" spans="1:16" s="14" customFormat="1" ht="9" customHeight="1" x14ac:dyDescent="0.2">
      <c r="A8" s="33"/>
      <c r="B8" s="34"/>
      <c r="C8" s="34"/>
      <c r="D8" s="34"/>
      <c r="E8" s="16"/>
      <c r="F8" s="16"/>
      <c r="G8" s="16"/>
    </row>
    <row r="9" spans="1:16" s="37" customFormat="1" ht="16.5" customHeight="1" x14ac:dyDescent="0.2">
      <c r="A9" s="35" t="s">
        <v>5</v>
      </c>
      <c r="B9" s="44" t="s">
        <v>40</v>
      </c>
      <c r="C9" s="36">
        <v>11.679392101706057</v>
      </c>
      <c r="D9" s="36">
        <v>-4.9615608696374665</v>
      </c>
      <c r="E9" s="36">
        <v>7.9611211431570155</v>
      </c>
      <c r="F9" s="36">
        <v>9.522779313649238</v>
      </c>
      <c r="G9" s="36">
        <v>5.010184169588868</v>
      </c>
      <c r="H9" s="36">
        <v>-6.0022313506785565</v>
      </c>
      <c r="I9" s="36">
        <v>-10.855184691570983</v>
      </c>
      <c r="J9" s="36">
        <v>2.7227270760886029</v>
      </c>
      <c r="K9" s="36">
        <v>4.8131940537972326</v>
      </c>
      <c r="L9" s="36">
        <v>7.8767492648623687</v>
      </c>
      <c r="M9" s="36">
        <v>0.73243523701005131</v>
      </c>
      <c r="N9" s="36">
        <v>-10.63161828056667</v>
      </c>
      <c r="O9" s="36">
        <v>-2.124767846634029</v>
      </c>
      <c r="P9" s="36">
        <f>+'[1]03-c'!Q95</f>
        <v>8.194924243146005</v>
      </c>
    </row>
    <row r="10" spans="1:16" s="37" customFormat="1" ht="16.5" customHeight="1" x14ac:dyDescent="0.2">
      <c r="A10" s="17" t="s">
        <v>49</v>
      </c>
      <c r="B10" s="44" t="s">
        <v>40</v>
      </c>
      <c r="C10" s="36">
        <v>-22.451448673843316</v>
      </c>
      <c r="D10" s="36">
        <v>-15.899223885784281</v>
      </c>
      <c r="E10" s="36">
        <v>40.471140870453382</v>
      </c>
      <c r="F10" s="36">
        <v>26.578051800756072</v>
      </c>
      <c r="G10" s="36">
        <v>-17.725612621181227</v>
      </c>
      <c r="H10" s="36">
        <v>-10.444816138959425</v>
      </c>
      <c r="I10" s="36">
        <v>-4.2747261793952731</v>
      </c>
      <c r="J10" s="36">
        <v>-7.4797739373643282</v>
      </c>
      <c r="K10" s="36">
        <v>-0.2969246954397704</v>
      </c>
      <c r="L10" s="36">
        <v>24.202167453366783</v>
      </c>
      <c r="M10" s="36">
        <v>0.83167129777325499</v>
      </c>
      <c r="N10" s="36">
        <v>-4.9452910005344819</v>
      </c>
      <c r="O10" s="36">
        <v>13.229870407851635</v>
      </c>
      <c r="P10" s="36">
        <f>+'[1]03-c'!Q96</f>
        <v>63.638072297034256</v>
      </c>
    </row>
    <row r="11" spans="1:16" s="37" customFormat="1" ht="16.5" customHeight="1" x14ac:dyDescent="0.2">
      <c r="A11" s="17" t="s">
        <v>6</v>
      </c>
      <c r="B11" s="44" t="s">
        <v>40</v>
      </c>
      <c r="C11" s="36">
        <v>2.5034784337109954</v>
      </c>
      <c r="D11" s="36">
        <v>-17.679704788912645</v>
      </c>
      <c r="E11" s="36">
        <v>26.295955470427486</v>
      </c>
      <c r="F11" s="36">
        <v>22.291641125527747</v>
      </c>
      <c r="G11" s="36">
        <v>2.3456058380204752</v>
      </c>
      <c r="H11" s="36">
        <v>3.9342019820628025</v>
      </c>
      <c r="I11" s="36">
        <v>3.3153203758870404</v>
      </c>
      <c r="J11" s="36">
        <v>-16.16945811809687</v>
      </c>
      <c r="K11" s="36">
        <v>-14.591553575811503</v>
      </c>
      <c r="L11" s="36">
        <v>14.168187624675355</v>
      </c>
      <c r="M11" s="36">
        <v>3.9878577216371269</v>
      </c>
      <c r="N11" s="36">
        <v>-4.4331856447275442</v>
      </c>
      <c r="O11" s="36">
        <v>17.885331690533008</v>
      </c>
      <c r="P11" s="36">
        <f>+'[1]03-c'!Q97</f>
        <v>50.151370031730949</v>
      </c>
    </row>
    <row r="12" spans="1:16" s="37" customFormat="1" ht="16.5" customHeight="1" x14ac:dyDescent="0.2">
      <c r="A12" s="17" t="s">
        <v>7</v>
      </c>
      <c r="B12" s="44" t="s">
        <v>40</v>
      </c>
      <c r="C12" s="36">
        <v>-10.284730907481205</v>
      </c>
      <c r="D12" s="36">
        <v>-8.4165256725546271</v>
      </c>
      <c r="E12" s="36">
        <v>31.397572825205003</v>
      </c>
      <c r="F12" s="36">
        <v>24.307026376696058</v>
      </c>
      <c r="G12" s="36">
        <v>-12.967806790636658</v>
      </c>
      <c r="H12" s="36">
        <v>-17.874932409986471</v>
      </c>
      <c r="I12" s="36">
        <v>-7.5046699561573149</v>
      </c>
      <c r="J12" s="36">
        <v>-8.8760202669576245</v>
      </c>
      <c r="K12" s="36">
        <v>-11.891437493955721</v>
      </c>
      <c r="L12" s="36">
        <v>17.797829974408756</v>
      </c>
      <c r="M12" s="36">
        <v>6.7188378827957251</v>
      </c>
      <c r="N12" s="36">
        <v>-4.1380148664422478</v>
      </c>
      <c r="O12" s="36">
        <v>18.1486996627591</v>
      </c>
      <c r="P12" s="36">
        <f>+'[1]03-c'!Q98</f>
        <v>60.119327159325564</v>
      </c>
    </row>
    <row r="13" spans="1:16" s="37" customFormat="1" ht="16.5" customHeight="1" x14ac:dyDescent="0.2">
      <c r="A13" s="17" t="s">
        <v>8</v>
      </c>
      <c r="B13" s="44" t="s">
        <v>40</v>
      </c>
      <c r="C13" s="36">
        <v>-8.9565132726130088</v>
      </c>
      <c r="D13" s="36">
        <v>5.7227470379636998</v>
      </c>
      <c r="E13" s="36">
        <v>33.771834083106882</v>
      </c>
      <c r="F13" s="36">
        <v>49.306945877536975</v>
      </c>
      <c r="G13" s="36">
        <v>-15.170976848913426</v>
      </c>
      <c r="H13" s="36">
        <v>-14.920328010013364</v>
      </c>
      <c r="I13" s="36">
        <v>-9.9862600437717077</v>
      </c>
      <c r="J13" s="36">
        <v>-3.1817697215470844</v>
      </c>
      <c r="K13" s="36">
        <v>14.019902759652197</v>
      </c>
      <c r="L13" s="36">
        <v>9.4611370324295052</v>
      </c>
      <c r="M13" s="36">
        <v>-1.7170041079560718</v>
      </c>
      <c r="N13" s="36">
        <v>2.8226431860588548</v>
      </c>
      <c r="O13" s="36">
        <v>22.754665391557396</v>
      </c>
      <c r="P13" s="36">
        <f>+'[1]03-c'!Q99</f>
        <v>29.499150561705932</v>
      </c>
    </row>
    <row r="14" spans="1:16" s="37" customFormat="1" ht="16.5" customHeight="1" x14ac:dyDescent="0.2">
      <c r="A14" s="17" t="s">
        <v>9</v>
      </c>
      <c r="B14" s="44" t="s">
        <v>40</v>
      </c>
      <c r="C14" s="36">
        <v>4.0754974879588559</v>
      </c>
      <c r="D14" s="36">
        <v>5.9455980164541984</v>
      </c>
      <c r="E14" s="36">
        <v>25.54139023325763</v>
      </c>
      <c r="F14" s="36">
        <v>32.647896045089425</v>
      </c>
      <c r="G14" s="36">
        <v>-4.3989456042129831</v>
      </c>
      <c r="H14" s="36">
        <v>-14.357510483903695</v>
      </c>
      <c r="I14" s="36">
        <v>-7.6251253547665527</v>
      </c>
      <c r="J14" s="36">
        <v>5.4646775296596957</v>
      </c>
      <c r="K14" s="36">
        <v>3.6569536793932116</v>
      </c>
      <c r="L14" s="36">
        <v>7.9448474410907579</v>
      </c>
      <c r="M14" s="36">
        <v>-1.3365712542874917</v>
      </c>
      <c r="N14" s="36">
        <v>6.1739825485225026</v>
      </c>
      <c r="O14" s="36">
        <v>26.885703940048217</v>
      </c>
      <c r="P14" s="36">
        <f>+'[1]03-c'!Q100</f>
        <v>29.805779936594263</v>
      </c>
    </row>
    <row r="15" spans="1:16" s="37" customFormat="1" ht="16.5" customHeight="1" x14ac:dyDescent="0.2">
      <c r="A15" s="17" t="s">
        <v>10</v>
      </c>
      <c r="B15" s="44" t="s">
        <v>40</v>
      </c>
      <c r="C15" s="36">
        <v>-2.7635796586675951</v>
      </c>
      <c r="D15" s="36">
        <v>-36.387890218942957</v>
      </c>
      <c r="E15" s="36">
        <v>29.331081108974331</v>
      </c>
      <c r="F15" s="36">
        <v>49.60961494610595</v>
      </c>
      <c r="G15" s="36">
        <v>-13.600670633682924</v>
      </c>
      <c r="H15" s="36">
        <v>-6.6162676132946387</v>
      </c>
      <c r="I15" s="36">
        <v>-17.721217299774565</v>
      </c>
      <c r="J15" s="36">
        <v>-40.278833208834378</v>
      </c>
      <c r="K15" s="36">
        <v>-9.0219914751182841</v>
      </c>
      <c r="L15" s="36">
        <v>43.483516954573787</v>
      </c>
      <c r="M15" s="36">
        <v>42.185404683436303</v>
      </c>
      <c r="N15" s="36">
        <v>-28.375060462900976</v>
      </c>
      <c r="O15" s="36">
        <v>-9.3771584529223873</v>
      </c>
      <c r="P15" s="36">
        <f>+'[1]03-c'!Q101</f>
        <v>100.14369738044789</v>
      </c>
    </row>
    <row r="16" spans="1:16" s="37" customFormat="1" ht="16.5" customHeight="1" x14ac:dyDescent="0.2">
      <c r="A16" s="17" t="s">
        <v>11</v>
      </c>
      <c r="B16" s="44" t="s">
        <v>40</v>
      </c>
      <c r="C16" s="36">
        <v>-12.705424440874836</v>
      </c>
      <c r="D16" s="36">
        <v>-10.992363701432836</v>
      </c>
      <c r="E16" s="36">
        <v>39.953604113712316</v>
      </c>
      <c r="F16" s="36">
        <v>41.884345560199307</v>
      </c>
      <c r="G16" s="36">
        <v>-17.154025965538949</v>
      </c>
      <c r="H16" s="36">
        <v>-14.64487112267814</v>
      </c>
      <c r="I16" s="36">
        <v>-7.387098287661459</v>
      </c>
      <c r="J16" s="36">
        <v>-3.4290425925989467</v>
      </c>
      <c r="K16" s="36">
        <v>14.355990809889533</v>
      </c>
      <c r="L16" s="36">
        <v>12.839801044457005</v>
      </c>
      <c r="M16" s="36">
        <v>1.7899885907395969</v>
      </c>
      <c r="N16" s="36">
        <v>7.6147911511480544</v>
      </c>
      <c r="O16" s="36">
        <v>17.474554387068551</v>
      </c>
      <c r="P16" s="36">
        <f>+'[1]03-c'!Q102</f>
        <v>29.831907604254837</v>
      </c>
    </row>
    <row r="17" spans="1:16" s="37" customFormat="1" ht="16.5" customHeight="1" x14ac:dyDescent="0.2">
      <c r="A17" s="17" t="s">
        <v>12</v>
      </c>
      <c r="B17" s="44" t="s">
        <v>40</v>
      </c>
      <c r="C17" s="36">
        <v>-29.002059747495707</v>
      </c>
      <c r="D17" s="36">
        <v>-7.5010434141261584</v>
      </c>
      <c r="E17" s="36">
        <v>35.323230190265065</v>
      </c>
      <c r="F17" s="36">
        <v>32.401290873282534</v>
      </c>
      <c r="G17" s="36">
        <v>-13.258815833254133</v>
      </c>
      <c r="H17" s="36">
        <v>-5.4545365029046309</v>
      </c>
      <c r="I17" s="36">
        <v>-5.9103241594437748</v>
      </c>
      <c r="J17" s="36">
        <v>-10.822634078377291</v>
      </c>
      <c r="K17" s="36">
        <v>9.8672549208276479</v>
      </c>
      <c r="L17" s="36">
        <v>20.406170480704617</v>
      </c>
      <c r="M17" s="36">
        <v>-2.5045942021080236E-2</v>
      </c>
      <c r="N17" s="36">
        <v>-2.6798549649075483</v>
      </c>
      <c r="O17" s="36">
        <v>11.751699778504005</v>
      </c>
      <c r="P17" s="36">
        <f>+'[1]03-c'!Q103</f>
        <v>2.9464216986725233</v>
      </c>
    </row>
    <row r="18" spans="1:16" s="37" customFormat="1" ht="16.5" customHeight="1" x14ac:dyDescent="0.2">
      <c r="A18" s="17" t="s">
        <v>13</v>
      </c>
      <c r="B18" s="44" t="s">
        <v>40</v>
      </c>
      <c r="C18" s="36">
        <v>-2.4137830036091259</v>
      </c>
      <c r="D18" s="36">
        <v>-16.326325794090934</v>
      </c>
      <c r="E18" s="36">
        <v>67.908688677479091</v>
      </c>
      <c r="F18" s="36">
        <v>51.722881349196484</v>
      </c>
      <c r="G18" s="36">
        <v>-28.613512706790743</v>
      </c>
      <c r="H18" s="36">
        <v>-15.131393900132252</v>
      </c>
      <c r="I18" s="36">
        <v>-17.399321180707716</v>
      </c>
      <c r="J18" s="36">
        <v>-24.465093306321066</v>
      </c>
      <c r="K18" s="36">
        <v>8.296288476696219</v>
      </c>
      <c r="L18" s="36">
        <v>24.841962763946029</v>
      </c>
      <c r="M18" s="36">
        <v>-5.17333926320633</v>
      </c>
      <c r="N18" s="36">
        <v>26.654865435235294</v>
      </c>
      <c r="O18" s="36">
        <v>29.482991697044127</v>
      </c>
      <c r="P18" s="36">
        <f>+'[1]03-c'!Q104</f>
        <v>64.185868907928096</v>
      </c>
    </row>
    <row r="19" spans="1:16" s="37" customFormat="1" ht="16.5" customHeight="1" x14ac:dyDescent="0.2">
      <c r="A19" s="17" t="s">
        <v>14</v>
      </c>
      <c r="B19" s="44" t="s">
        <v>40</v>
      </c>
      <c r="C19" s="36">
        <v>-33.151464015741212</v>
      </c>
      <c r="D19" s="36">
        <v>-6.7931445623660238</v>
      </c>
      <c r="E19" s="36">
        <v>34.907658746956855</v>
      </c>
      <c r="F19" s="36">
        <v>41.711983701023456</v>
      </c>
      <c r="G19" s="36">
        <v>-17.949333447609135</v>
      </c>
      <c r="H19" s="36">
        <v>-11.222422645134571</v>
      </c>
      <c r="I19" s="36">
        <v>-5.0168351377196245</v>
      </c>
      <c r="J19" s="36">
        <v>-14.903784843750401</v>
      </c>
      <c r="K19" s="36">
        <v>7.6370689926367135</v>
      </c>
      <c r="L19" s="36">
        <v>19.783274236672369</v>
      </c>
      <c r="M19" s="36">
        <v>2.2210308161280778</v>
      </c>
      <c r="N19" s="36">
        <v>-3.4374927311571923</v>
      </c>
      <c r="O19" s="36">
        <v>14.280906713307047</v>
      </c>
      <c r="P19" s="36">
        <f>+'[1]03-c'!Q105</f>
        <v>61.389554253570054</v>
      </c>
    </row>
    <row r="20" spans="1:16" s="37" customFormat="1" ht="16.5" customHeight="1" x14ac:dyDescent="0.2">
      <c r="A20" s="17" t="s">
        <v>15</v>
      </c>
      <c r="B20" s="44" t="s">
        <v>40</v>
      </c>
      <c r="C20" s="36">
        <v>3.3216230347359499</v>
      </c>
      <c r="D20" s="36">
        <v>15.724871063234076</v>
      </c>
      <c r="E20" s="36">
        <v>32.115886036545106</v>
      </c>
      <c r="F20" s="36">
        <v>33.849723711951299</v>
      </c>
      <c r="G20" s="36">
        <v>-4.6661264993445855</v>
      </c>
      <c r="H20" s="36">
        <v>-18.421313417761681</v>
      </c>
      <c r="I20" s="36">
        <v>-10.749713884414973</v>
      </c>
      <c r="J20" s="36">
        <v>7.7912659085903897</v>
      </c>
      <c r="K20" s="36">
        <v>10.043748939558711</v>
      </c>
      <c r="L20" s="36">
        <v>5.7171773261851797</v>
      </c>
      <c r="M20" s="36">
        <v>-2.9879565725570245</v>
      </c>
      <c r="N20" s="36">
        <v>6.8559042267926031</v>
      </c>
      <c r="O20" s="36">
        <v>33.560616867286768</v>
      </c>
      <c r="P20" s="36">
        <f>+'[1]03-c'!Q106</f>
        <v>24.883794456640601</v>
      </c>
    </row>
    <row r="21" spans="1:16" s="37" customFormat="1" ht="16.5" customHeight="1" x14ac:dyDescent="0.2">
      <c r="A21" s="17" t="s">
        <v>16</v>
      </c>
      <c r="B21" s="44" t="s">
        <v>40</v>
      </c>
      <c r="C21" s="36">
        <v>15.120223485982237</v>
      </c>
      <c r="D21" s="36">
        <v>1.4264380312762199</v>
      </c>
      <c r="E21" s="36">
        <v>2.3804318037909695</v>
      </c>
      <c r="F21" s="36">
        <v>3.4880800924986204</v>
      </c>
      <c r="G21" s="36">
        <v>2.2269569551816204</v>
      </c>
      <c r="H21" s="36">
        <v>14.464375798199086</v>
      </c>
      <c r="I21" s="36">
        <v>-11.224045904756451</v>
      </c>
      <c r="J21" s="36">
        <v>7.1202753655430513</v>
      </c>
      <c r="K21" s="36">
        <v>2.120333660691756</v>
      </c>
      <c r="L21" s="36">
        <v>0.69373986164671919</v>
      </c>
      <c r="M21" s="36">
        <v>1.3476729039316524</v>
      </c>
      <c r="N21" s="36">
        <v>-1.2346689986598847</v>
      </c>
      <c r="O21" s="36">
        <v>0.54959390468532376</v>
      </c>
      <c r="P21" s="36">
        <f>+'[1]03-c'!Q107</f>
        <v>0.22210765867431803</v>
      </c>
    </row>
    <row r="22" spans="1:16" s="37" customFormat="1" ht="16.5" customHeight="1" x14ac:dyDescent="0.2">
      <c r="A22" s="17" t="s">
        <v>17</v>
      </c>
      <c r="B22" s="44" t="s">
        <v>40</v>
      </c>
      <c r="C22" s="36">
        <v>-30.266431742694706</v>
      </c>
      <c r="D22" s="36">
        <v>6.8739639936203076</v>
      </c>
      <c r="E22" s="36">
        <v>18.606800356486033</v>
      </c>
      <c r="F22" s="36">
        <v>24.309795476514111</v>
      </c>
      <c r="G22" s="36">
        <v>-8.1386858226101424</v>
      </c>
      <c r="H22" s="36">
        <v>-2.9791968916837419</v>
      </c>
      <c r="I22" s="36">
        <v>-5.5026838701047467</v>
      </c>
      <c r="J22" s="36">
        <v>0.33272295844459165</v>
      </c>
      <c r="K22" s="36">
        <v>13.379270139011567</v>
      </c>
      <c r="L22" s="36">
        <v>8.0978151683005279</v>
      </c>
      <c r="M22" s="36">
        <v>-0.19396654187305273</v>
      </c>
      <c r="N22" s="36">
        <v>-3.7242810374306146</v>
      </c>
      <c r="O22" s="36">
        <v>5.3255072572703881</v>
      </c>
      <c r="P22" s="36">
        <f>+'[1]03-c'!Q108</f>
        <v>26.091905603047323</v>
      </c>
    </row>
    <row r="23" spans="1:16" s="37" customFormat="1" ht="16.5" hidden="1" customHeight="1" x14ac:dyDescent="0.2">
      <c r="A23" s="17" t="s">
        <v>18</v>
      </c>
      <c r="B23" s="44" t="s">
        <v>40</v>
      </c>
      <c r="C23" s="36" t="s">
        <v>40</v>
      </c>
      <c r="D23" s="36" t="s">
        <v>40</v>
      </c>
      <c r="E23" s="36" t="s">
        <v>40</v>
      </c>
      <c r="F23" s="36" t="s">
        <v>40</v>
      </c>
      <c r="G23" s="36" t="s">
        <v>40</v>
      </c>
      <c r="H23" s="36" t="s">
        <v>40</v>
      </c>
      <c r="I23" s="36" t="s">
        <v>40</v>
      </c>
      <c r="J23" s="36" t="s">
        <v>40</v>
      </c>
      <c r="K23" s="36" t="s">
        <v>40</v>
      </c>
      <c r="L23" s="36" t="s">
        <v>40</v>
      </c>
      <c r="M23" s="36" t="s">
        <v>40</v>
      </c>
      <c r="N23" s="36" t="s">
        <v>40</v>
      </c>
      <c r="O23" s="36" t="s">
        <v>40</v>
      </c>
      <c r="P23" s="36" t="str">
        <f>+'[1]03-c'!Q109</f>
        <v>…</v>
      </c>
    </row>
    <row r="24" spans="1:16" s="37" customFormat="1" ht="16.5" hidden="1" customHeight="1" x14ac:dyDescent="0.2">
      <c r="A24" s="17" t="s">
        <v>19</v>
      </c>
      <c r="B24" s="44" t="s">
        <v>40</v>
      </c>
      <c r="C24" s="36">
        <v>-30.266431742694706</v>
      </c>
      <c r="D24" s="36">
        <v>6.8739639936203076</v>
      </c>
      <c r="E24" s="36">
        <v>18.606800356486033</v>
      </c>
      <c r="F24" s="36">
        <v>24.309795476514111</v>
      </c>
      <c r="G24" s="36">
        <v>-8.1386858226101424</v>
      </c>
      <c r="H24" s="36">
        <v>-2.9791968916837419</v>
      </c>
      <c r="I24" s="36">
        <v>-5.5026838701047467</v>
      </c>
      <c r="J24" s="36">
        <v>0.33272295844459165</v>
      </c>
      <c r="K24" s="36">
        <v>13.379270139011567</v>
      </c>
      <c r="L24" s="36">
        <v>8.0978151683005279</v>
      </c>
      <c r="M24" s="36">
        <v>-0.19396654187305273</v>
      </c>
      <c r="N24" s="36">
        <v>-3.7242810374306146</v>
      </c>
      <c r="O24" s="36">
        <v>5.3255072572703881</v>
      </c>
      <c r="P24" s="36">
        <f>+'[1]03-c'!Q110</f>
        <v>26.091905603047323</v>
      </c>
    </row>
    <row r="25" spans="1:16" s="37" customFormat="1" ht="16.5" hidden="1" customHeight="1" x14ac:dyDescent="0.2">
      <c r="A25" s="17" t="s">
        <v>20</v>
      </c>
      <c r="B25" s="44" t="s">
        <v>40</v>
      </c>
      <c r="C25" s="36" t="s">
        <v>40</v>
      </c>
      <c r="D25" s="36" t="s">
        <v>40</v>
      </c>
      <c r="E25" s="36" t="s">
        <v>40</v>
      </c>
      <c r="F25" s="36" t="s">
        <v>40</v>
      </c>
      <c r="G25" s="36" t="s">
        <v>40</v>
      </c>
      <c r="H25" s="36" t="s">
        <v>40</v>
      </c>
      <c r="I25" s="36" t="s">
        <v>40</v>
      </c>
      <c r="J25" s="36" t="s">
        <v>40</v>
      </c>
      <c r="K25" s="36" t="s">
        <v>40</v>
      </c>
      <c r="L25" s="36" t="s">
        <v>40</v>
      </c>
      <c r="M25" s="36" t="s">
        <v>40</v>
      </c>
      <c r="N25" s="36" t="s">
        <v>40</v>
      </c>
      <c r="O25" s="36" t="s">
        <v>40</v>
      </c>
      <c r="P25" s="36" t="str">
        <f>+'[1]03-c'!Q111</f>
        <v>…</v>
      </c>
    </row>
    <row r="26" spans="1:16" s="37" customFormat="1" ht="16.5" customHeight="1" x14ac:dyDescent="0.2">
      <c r="A26" s="17" t="s">
        <v>21</v>
      </c>
      <c r="B26" s="44" t="s">
        <v>40</v>
      </c>
      <c r="C26" s="36">
        <v>21.390102808065265</v>
      </c>
      <c r="D26" s="36">
        <v>-46.593428645164423</v>
      </c>
      <c r="E26" s="36">
        <v>47.659276072300798</v>
      </c>
      <c r="F26" s="36">
        <v>66.122070897409657</v>
      </c>
      <c r="G26" s="36">
        <v>-15.97250681007381</v>
      </c>
      <c r="H26" s="36">
        <v>-23.208417643324907</v>
      </c>
      <c r="I26" s="36">
        <v>-14.394606167156525</v>
      </c>
      <c r="J26" s="36">
        <v>-64.532093356173846</v>
      </c>
      <c r="K26" s="36">
        <v>-5.7024054640045279</v>
      </c>
      <c r="L26" s="36">
        <v>38.831657543105905</v>
      </c>
      <c r="M26" s="36">
        <v>50.443076334790476</v>
      </c>
      <c r="N26" s="36">
        <v>-30.636641891820986</v>
      </c>
      <c r="O26" s="36">
        <v>-62.116251351018079</v>
      </c>
      <c r="P26" s="36">
        <f>+'[1]03-c'!Q112</f>
        <v>84.93404207517176</v>
      </c>
    </row>
    <row r="27" spans="1:16" s="37" customFormat="1" ht="16.5" customHeight="1" x14ac:dyDescent="0.2">
      <c r="A27" s="17" t="s">
        <v>22</v>
      </c>
      <c r="B27" s="44" t="s">
        <v>40</v>
      </c>
      <c r="C27" s="36">
        <v>10.01675772462238</v>
      </c>
      <c r="D27" s="36">
        <v>18.289149396769915</v>
      </c>
      <c r="E27" s="36">
        <v>21.622447908673919</v>
      </c>
      <c r="F27" s="36">
        <v>31.189448161150352</v>
      </c>
      <c r="G27" s="36">
        <v>-4.5144954646493858</v>
      </c>
      <c r="H27" s="36">
        <v>-15.745838042397637</v>
      </c>
      <c r="I27" s="36">
        <v>-16.203081010251964</v>
      </c>
      <c r="J27" s="36">
        <v>1.4576322800118788</v>
      </c>
      <c r="K27" s="36">
        <v>17.058616878248174</v>
      </c>
      <c r="L27" s="36">
        <v>1.0405130008798409</v>
      </c>
      <c r="M27" s="36">
        <v>3.7467031257713472</v>
      </c>
      <c r="N27" s="36">
        <v>5.8098042758975481</v>
      </c>
      <c r="O27" s="36">
        <v>11.153645999777481</v>
      </c>
      <c r="P27" s="36">
        <f>+'[1]03-c'!Q113</f>
        <v>12.564164538555289</v>
      </c>
    </row>
    <row r="28" spans="1:16" s="37" customFormat="1" ht="16.5" customHeight="1" x14ac:dyDescent="0.2">
      <c r="A28" s="17" t="s">
        <v>23</v>
      </c>
      <c r="B28" s="44" t="s">
        <v>40</v>
      </c>
      <c r="C28" s="36">
        <v>-13.753152600084178</v>
      </c>
      <c r="D28" s="36">
        <v>-23.280789959850907</v>
      </c>
      <c r="E28" s="36">
        <v>38.79052944904376</v>
      </c>
      <c r="F28" s="36">
        <v>32.449405818598308</v>
      </c>
      <c r="G28" s="36">
        <v>-14.134395573056281</v>
      </c>
      <c r="H28" s="36">
        <v>-12.187904556235424</v>
      </c>
      <c r="I28" s="36">
        <v>-13.229097148207941</v>
      </c>
      <c r="J28" s="36">
        <v>-18.685843333967526</v>
      </c>
      <c r="K28" s="36">
        <v>-6.0624530891874713</v>
      </c>
      <c r="L28" s="36">
        <v>19.023049662960133</v>
      </c>
      <c r="M28" s="36">
        <v>9.8570514568608019</v>
      </c>
      <c r="N28" s="36">
        <v>-4.8414749116415976</v>
      </c>
      <c r="O28" s="36">
        <v>8.5844633923673541</v>
      </c>
      <c r="P28" s="36">
        <f>+'[1]03-c'!Q114</f>
        <v>63.770670251792268</v>
      </c>
    </row>
    <row r="29" spans="1:16" s="37" customFormat="1" ht="16.5" customHeight="1" x14ac:dyDescent="0.2">
      <c r="A29" s="17" t="s">
        <v>24</v>
      </c>
      <c r="B29" s="44" t="s">
        <v>40</v>
      </c>
      <c r="C29" s="36">
        <v>-34.932267094361407</v>
      </c>
      <c r="D29" s="36">
        <v>-4.9336426877239035</v>
      </c>
      <c r="E29" s="36">
        <v>33.14061552976861</v>
      </c>
      <c r="F29" s="36">
        <v>46.33391890534665</v>
      </c>
      <c r="G29" s="36">
        <v>-16.547776330703741</v>
      </c>
      <c r="H29" s="36">
        <v>-10.601349285355397</v>
      </c>
      <c r="I29" s="36">
        <v>-6.956747679101511</v>
      </c>
      <c r="J29" s="36">
        <v>-9.8912606185346448</v>
      </c>
      <c r="K29" s="36">
        <v>10.887519017866339</v>
      </c>
      <c r="L29" s="36">
        <v>17.14718057905236</v>
      </c>
      <c r="M29" s="36">
        <v>-1.2962642118855712</v>
      </c>
      <c r="N29" s="36">
        <v>-2.9527025758805934</v>
      </c>
      <c r="O29" s="36">
        <v>16.510390595771284</v>
      </c>
      <c r="P29" s="36">
        <f>+'[1]03-c'!Q115</f>
        <v>53.829446678013738</v>
      </c>
    </row>
    <row r="30" spans="1:16" s="37" customFormat="1" ht="16.5" customHeight="1" x14ac:dyDescent="0.2">
      <c r="A30" s="17" t="s">
        <v>25</v>
      </c>
      <c r="B30" s="44" t="s">
        <v>40</v>
      </c>
      <c r="C30" s="36">
        <v>24.359780040506422</v>
      </c>
      <c r="D30" s="36">
        <v>-49.387357024145082</v>
      </c>
      <c r="E30" s="36">
        <v>36.700582769320533</v>
      </c>
      <c r="F30" s="36">
        <v>37.002743166604205</v>
      </c>
      <c r="G30" s="36">
        <v>3.4153852050359745</v>
      </c>
      <c r="H30" s="36">
        <v>-5.7107819339664729</v>
      </c>
      <c r="I30" s="36">
        <v>-13.905262666105116</v>
      </c>
      <c r="J30" s="36">
        <v>-40.619017401755883</v>
      </c>
      <c r="K30" s="36">
        <v>1.1730851491890348E-2</v>
      </c>
      <c r="L30" s="36">
        <v>3.563455019538182</v>
      </c>
      <c r="M30" s="36">
        <v>65.684286195180277</v>
      </c>
      <c r="N30" s="36">
        <v>-21.927324387920876</v>
      </c>
      <c r="O30" s="36">
        <v>-49.264920899243251</v>
      </c>
      <c r="P30" s="36">
        <f>+'[1]03-c'!Q116</f>
        <v>60.536907998939057</v>
      </c>
    </row>
    <row r="31" spans="1:16" s="37" customFormat="1" ht="16.5" customHeight="1" x14ac:dyDescent="0.2">
      <c r="A31" s="17" t="s">
        <v>26</v>
      </c>
      <c r="B31" s="44" t="s">
        <v>40</v>
      </c>
      <c r="C31" s="36">
        <v>14.14720627128996</v>
      </c>
      <c r="D31" s="36">
        <v>-5.6562879337776195</v>
      </c>
      <c r="E31" s="36">
        <v>35.276147656111476</v>
      </c>
      <c r="F31" s="36">
        <v>20.857949510301864</v>
      </c>
      <c r="G31" s="36">
        <v>-7.4822303436404951</v>
      </c>
      <c r="H31" s="36">
        <v>-4.7968769928235417</v>
      </c>
      <c r="I31" s="36">
        <v>-6.3732040264139016</v>
      </c>
      <c r="J31" s="36">
        <v>-5.586260686935745</v>
      </c>
      <c r="K31" s="36">
        <v>23.616159476293674</v>
      </c>
      <c r="L31" s="36">
        <v>4.8013744502065663</v>
      </c>
      <c r="M31" s="36">
        <v>2.4903245550299573</v>
      </c>
      <c r="N31" s="36">
        <v>4.6502578578137701</v>
      </c>
      <c r="O31" s="36">
        <v>9.8390154255852309</v>
      </c>
      <c r="P31" s="36">
        <f>+'[1]03-c'!Q117</f>
        <v>42.79696610103548</v>
      </c>
    </row>
    <row r="32" spans="1:16" s="37" customFormat="1" ht="16.5" customHeight="1" x14ac:dyDescent="0.2">
      <c r="A32" s="17" t="s">
        <v>27</v>
      </c>
      <c r="B32" s="44" t="s">
        <v>40</v>
      </c>
      <c r="C32" s="36">
        <v>14.523685580426871</v>
      </c>
      <c r="D32" s="36">
        <v>1.4461728917919601</v>
      </c>
      <c r="E32" s="36">
        <v>2.4102467971053159</v>
      </c>
      <c r="F32" s="36">
        <v>3.5284864906509341</v>
      </c>
      <c r="G32" s="36">
        <v>2.3918270820963556</v>
      </c>
      <c r="H32" s="36">
        <v>1.4288125133673333</v>
      </c>
      <c r="I32" s="36">
        <v>0.24469602387833334</v>
      </c>
      <c r="J32" s="36">
        <v>7.2101380700492399</v>
      </c>
      <c r="K32" s="36">
        <v>1.9864809369403105</v>
      </c>
      <c r="L32" s="36">
        <v>0.71706073508983081</v>
      </c>
      <c r="M32" s="36">
        <v>1.3401577716825557</v>
      </c>
      <c r="N32" s="36">
        <v>-1.1533379641450381</v>
      </c>
      <c r="O32" s="36">
        <v>0.55571085575094514</v>
      </c>
      <c r="P32" s="36">
        <f>+'[1]03-c'!Q118</f>
        <v>0.20385105228319844</v>
      </c>
    </row>
    <row r="33" spans="1:16" s="37" customFormat="1" ht="16.5" customHeight="1" x14ac:dyDescent="0.2">
      <c r="A33" s="17" t="s">
        <v>28</v>
      </c>
      <c r="B33" s="44" t="s">
        <v>40</v>
      </c>
      <c r="C33" s="36">
        <v>-17.991266876674757</v>
      </c>
      <c r="D33" s="36">
        <v>-27.400737095045287</v>
      </c>
      <c r="E33" s="36">
        <v>34.430143013833231</v>
      </c>
      <c r="F33" s="36">
        <v>12.734157121710936</v>
      </c>
      <c r="G33" s="36">
        <v>-11.652979056567119</v>
      </c>
      <c r="H33" s="36">
        <v>-13.847335137555234</v>
      </c>
      <c r="I33" s="36">
        <v>-9.1624270734325393</v>
      </c>
      <c r="J33" s="36">
        <v>-22.409951748667424</v>
      </c>
      <c r="K33" s="36">
        <v>3.2918290725133375</v>
      </c>
      <c r="L33" s="36">
        <v>29.203622673805086</v>
      </c>
      <c r="M33" s="36">
        <v>9.9208116581802841</v>
      </c>
      <c r="N33" s="36">
        <v>-8.3744114036832826</v>
      </c>
      <c r="O33" s="36">
        <v>7.1621645920772607</v>
      </c>
      <c r="P33" s="36">
        <f>+'[1]03-c'!Q119</f>
        <v>62.073907173159739</v>
      </c>
    </row>
    <row r="34" spans="1:16" s="37" customFormat="1" ht="16.5" customHeight="1" x14ac:dyDescent="0.2">
      <c r="A34" s="17" t="s">
        <v>29</v>
      </c>
      <c r="B34" s="44" t="s">
        <v>40</v>
      </c>
      <c r="C34" s="36">
        <v>0.84137913348976667</v>
      </c>
      <c r="D34" s="36">
        <v>-25.281721083135011</v>
      </c>
      <c r="E34" s="36">
        <v>18.129670474178369</v>
      </c>
      <c r="F34" s="36">
        <v>24.141932629329332</v>
      </c>
      <c r="G34" s="36">
        <v>-7.7418841834618348</v>
      </c>
      <c r="H34" s="36">
        <v>-3.0973207215325971</v>
      </c>
      <c r="I34" s="36">
        <v>-6.1711309625133595</v>
      </c>
      <c r="J34" s="36">
        <v>-15.206537787926905</v>
      </c>
      <c r="K34" s="36">
        <v>-3.4760918529407405</v>
      </c>
      <c r="L34" s="36">
        <v>11.652589488951406</v>
      </c>
      <c r="M34" s="36">
        <v>16.025087845309088</v>
      </c>
      <c r="N34" s="36">
        <v>-14.374730688773241</v>
      </c>
      <c r="O34" s="36">
        <v>4.4310203973014808</v>
      </c>
      <c r="P34" s="36">
        <f>+'[1]03-c'!Q120</f>
        <v>49.56138296088622</v>
      </c>
    </row>
    <row r="35" spans="1:16" s="37" customFormat="1" ht="16.5" customHeight="1" x14ac:dyDescent="0.2">
      <c r="A35" s="17" t="s">
        <v>30</v>
      </c>
      <c r="B35" s="44" t="s">
        <v>40</v>
      </c>
      <c r="C35" s="36">
        <v>17.323556037068414</v>
      </c>
      <c r="D35" s="36">
        <v>-28.136222159579802</v>
      </c>
      <c r="E35" s="36">
        <v>26.477619686526936</v>
      </c>
      <c r="F35" s="36">
        <v>13.668336302075517</v>
      </c>
      <c r="G35" s="36">
        <v>6.1471526027000607</v>
      </c>
      <c r="H35" s="36">
        <v>-33.973607707423454</v>
      </c>
      <c r="I35" s="36">
        <v>26.245854711214506</v>
      </c>
      <c r="J35" s="36">
        <v>-16.664211320200678</v>
      </c>
      <c r="K35" s="36">
        <v>4.8041917424887117</v>
      </c>
      <c r="L35" s="36">
        <v>-5.0700017207921775</v>
      </c>
      <c r="M35" s="36">
        <v>33.121891540698044</v>
      </c>
      <c r="N35" s="36">
        <v>-26.720699168620726</v>
      </c>
      <c r="O35" s="36">
        <v>-28.864742727057873</v>
      </c>
      <c r="P35" s="36">
        <f>+'[1]03-c'!Q121</f>
        <v>42.799745442287048</v>
      </c>
    </row>
    <row r="36" spans="1:16" s="37" customFormat="1" ht="5.25" customHeight="1" x14ac:dyDescent="0.2">
      <c r="A36" s="17"/>
      <c r="B36" s="18"/>
    </row>
    <row r="37" spans="1:16" s="38" customFormat="1" ht="16.5" customHeight="1" x14ac:dyDescent="0.2">
      <c r="A37" s="23" t="s">
        <v>31</v>
      </c>
      <c r="B37" s="45" t="s">
        <v>40</v>
      </c>
      <c r="C37" s="47">
        <v>-10.448619468791748</v>
      </c>
      <c r="D37" s="47">
        <v>-14.921382795727837</v>
      </c>
      <c r="E37" s="47">
        <v>32.695810218169697</v>
      </c>
      <c r="F37" s="47">
        <v>35.055173043201989</v>
      </c>
      <c r="G37" s="47">
        <v>-12.414832102434005</v>
      </c>
      <c r="H37" s="47">
        <v>-12.813767085326006</v>
      </c>
      <c r="I37" s="47">
        <v>-10.71688037104083</v>
      </c>
      <c r="J37" s="47">
        <v>-16.127742027622403</v>
      </c>
      <c r="K37" s="47">
        <v>4.5003608584261343</v>
      </c>
      <c r="L37" s="47">
        <v>17.610944366318918</v>
      </c>
      <c r="M37" s="47">
        <v>6.2125293807745408</v>
      </c>
      <c r="N37" s="47">
        <v>-6.6770775377590894</v>
      </c>
      <c r="O37" s="47">
        <v>8.9384281758670028</v>
      </c>
      <c r="P37" s="47">
        <f>+'[1]03-c'!Q123</f>
        <v>58.265779523594972</v>
      </c>
    </row>
    <row r="38" spans="1:16" ht="8.25" customHeight="1" x14ac:dyDescent="0.2">
      <c r="A38" s="39"/>
      <c r="B38" s="40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</row>
    <row r="39" spans="1:16" s="14" customFormat="1" ht="6" customHeight="1" x14ac:dyDescent="0.2">
      <c r="A39" s="16"/>
      <c r="B39" s="16"/>
      <c r="C39" s="16"/>
      <c r="D39" s="16"/>
      <c r="E39" s="16"/>
      <c r="F39" s="16"/>
      <c r="G39" s="16"/>
      <c r="H39" s="16"/>
    </row>
    <row r="40" spans="1:16" s="14" customFormat="1" ht="16.5" customHeight="1" x14ac:dyDescent="0.2">
      <c r="A40" s="29" t="s">
        <v>32</v>
      </c>
      <c r="C40" s="43"/>
      <c r="H40" s="16"/>
    </row>
    <row r="41" spans="1:16" s="14" customFormat="1" ht="16.5" customHeight="1" x14ac:dyDescent="0.2">
      <c r="A41" s="29" t="s">
        <v>50</v>
      </c>
      <c r="C41" s="43"/>
      <c r="H41" s="16"/>
    </row>
  </sheetData>
  <pageMargins left="1.1023622047244095" right="0.74803149606299213" top="0.98425196850393704" bottom="0.98425196850393704" header="0" footer="0"/>
  <pageSetup paperSize="9" scale="6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2017-07-24T16:27:21Z</dcterms:created>
  <dcterms:modified xsi:type="dcterms:W3CDTF">2022-07-12T01:31:51Z</dcterms:modified>
</cp:coreProperties>
</file>