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as Actividades Económicas por años\"/>
    </mc:Choice>
  </mc:AlternateContent>
  <xr:revisionPtr revIDLastSave="0" documentId="13_ncr:1_{0CE6E277-0C4B-4184-86D4-37A0094EB5EF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externalReferences>
    <externalReference r:id="rId7"/>
  </externalReference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" i="4" l="1"/>
  <c r="P37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9" i="6"/>
  <c r="P37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7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9" i="2"/>
  <c r="P37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9" i="3"/>
  <c r="P37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9" i="5"/>
  <c r="P37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9" i="1"/>
</calcChain>
</file>

<file path=xl/sharedStrings.xml><?xml version="1.0" encoding="utf-8"?>
<sst xmlns="http://schemas.openxmlformats.org/spreadsheetml/2006/main" count="294" uniqueCount="54">
  <si>
    <t>Cuadro Nº 4</t>
  </si>
  <si>
    <t>Agricultura, ganadería, caza y silvicultura: Valor Agregado Bruto</t>
  </si>
  <si>
    <t>por Años, según Departamentos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</si>
  <si>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</si>
  <si>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</si>
  <si>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</si>
  <si>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</si>
  <si>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</si>
  <si>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</si>
  <si>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</si>
  <si>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</si>
  <si>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</si>
  <si>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</si>
  <si>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</si>
  <si>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</si>
  <si>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</si>
  <si>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</si>
  <si>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</si>
  <si>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</si>
  <si>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</si>
  <si>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</si>
  <si>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</si>
  <si>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</si>
  <si>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</si>
  <si>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</si>
  <si>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</si>
  <si>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</si>
  <si>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</si>
  <si>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</si>
  <si>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</si>
  <si>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</si>
  <si>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</si>
  <si>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</si>
  <si>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</si>
  <si>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</si>
  <si>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</si>
  <si>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</si>
  <si>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</si>
  <si>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</si>
  <si>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</si>
  <si>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…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</si>
  <si>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</si>
  <si>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</si>
  <si>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</si>
  <si>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</si>
  <si>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</si>
  <si>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</si>
  <si>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Áncash</t>
  </si>
  <si>
    <t>Valores a precios constantes de 2007</t>
  </si>
  <si>
    <t>Valores a precios corrientes</t>
  </si>
  <si>
    <t>Con información disponible al 15 de diciembre del 2021</t>
  </si>
  <si>
    <t>2019P/</t>
  </si>
  <si>
    <t>2020P/</t>
  </si>
  <si>
    <t>2021E/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</si>
</sst>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##\ ###\ ###"/>
    <numFmt numFmtId="169" formatCode="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0" xfId="2" applyFont="1" applyAlignment="1">
      <alignment vertical="center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0" fontId="20" fillId="0" borderId="0" xfId="1" applyFont="1" applyAlignment="1" applyProtection="1">
      <alignment horizontal="left" vertical="center"/>
      <protection locked="0"/>
    </xf>
    <xf numFmtId="0" fontId="20" fillId="0" borderId="0" xfId="2" applyFont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0" xfId="1" applyFont="1" applyAlignment="1" applyProtection="1">
      <alignment horizontal="left" vertical="top"/>
      <protection locked="0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  <xf numFmtId="169" fontId="8" fillId="0" borderId="0" xfId="0" applyNumberFormat="1" applyFont="1" applyAlignment="1">
      <alignment vertical="center"/>
    </xf>
    <xf numFmtId="169" fontId="7" fillId="0" borderId="0" xfId="0" applyNumberFormat="1" applyFont="1" applyAlignment="1">
      <alignment vertical="center"/>
    </xf>
    <xf numFmtId="169" fontId="10" fillId="2" borderId="0" xfId="0" applyNumberFormat="1" applyFont="1" applyFill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>
        <row r="9">
          <cell r="Q9">
            <v>953301</v>
          </cell>
        </row>
        <row r="10">
          <cell r="Q10">
            <v>808030</v>
          </cell>
        </row>
        <row r="11">
          <cell r="Q11">
            <v>445800</v>
          </cell>
        </row>
        <row r="12">
          <cell r="Q12">
            <v>1776937</v>
          </cell>
        </row>
        <row r="13">
          <cell r="Q13">
            <v>727513</v>
          </cell>
        </row>
        <row r="14">
          <cell r="Q14">
            <v>1426928</v>
          </cell>
        </row>
        <row r="15">
          <cell r="Q15">
            <v>1037589</v>
          </cell>
        </row>
        <row r="16">
          <cell r="Q16">
            <v>286296</v>
          </cell>
        </row>
        <row r="17">
          <cell r="Q17">
            <v>1175250</v>
          </cell>
        </row>
        <row r="18">
          <cell r="Q18">
            <v>2725132</v>
          </cell>
        </row>
        <row r="19">
          <cell r="Q19">
            <v>1468179</v>
          </cell>
        </row>
        <row r="20">
          <cell r="Q20">
            <v>3869184</v>
          </cell>
        </row>
        <row r="21">
          <cell r="Q21">
            <v>1335490</v>
          </cell>
        </row>
        <row r="22">
          <cell r="Q22">
            <v>4656571</v>
          </cell>
        </row>
        <row r="23">
          <cell r="Q23">
            <v>6100</v>
          </cell>
        </row>
        <row r="24">
          <cell r="Q24">
            <v>3827571</v>
          </cell>
        </row>
        <row r="25">
          <cell r="Q25">
            <v>822900</v>
          </cell>
        </row>
        <row r="26">
          <cell r="Q26">
            <v>736111</v>
          </cell>
        </row>
        <row r="27">
          <cell r="Q27">
            <v>170595</v>
          </cell>
        </row>
        <row r="28">
          <cell r="Q28">
            <v>102000</v>
          </cell>
        </row>
        <row r="29">
          <cell r="Q29">
            <v>534603</v>
          </cell>
        </row>
        <row r="30">
          <cell r="Q30">
            <v>2022850</v>
          </cell>
        </row>
        <row r="31">
          <cell r="Q31">
            <v>1700212</v>
          </cell>
        </row>
        <row r="32">
          <cell r="Q32">
            <v>1692555</v>
          </cell>
        </row>
        <row r="33">
          <cell r="Q33">
            <v>447690</v>
          </cell>
        </row>
        <row r="34">
          <cell r="Q34">
            <v>204192</v>
          </cell>
        </row>
        <row r="35">
          <cell r="Q35">
            <v>536992</v>
          </cell>
        </row>
        <row r="37">
          <cell r="Q37">
            <v>30840000</v>
          </cell>
        </row>
        <row r="52">
          <cell r="Q52">
            <v>3.0911186770428016</v>
          </cell>
        </row>
        <row r="53">
          <cell r="Q53">
            <v>2.6200713359273671</v>
          </cell>
        </row>
        <row r="54">
          <cell r="Q54">
            <v>1.4455252918287937</v>
          </cell>
        </row>
        <row r="55">
          <cell r="Q55">
            <v>5.7617931258106356</v>
          </cell>
        </row>
        <row r="56">
          <cell r="Q56">
            <v>2.358991569390402</v>
          </cell>
        </row>
        <row r="57">
          <cell r="Q57">
            <v>4.6268741893644618</v>
          </cell>
        </row>
        <row r="58">
          <cell r="Q58">
            <v>3.3644260700389101</v>
          </cell>
        </row>
        <row r="59">
          <cell r="Q59">
            <v>0.92832684824902723</v>
          </cell>
        </row>
        <row r="60">
          <cell r="Q60">
            <v>3.81079766536965</v>
          </cell>
        </row>
        <row r="61">
          <cell r="Q61">
            <v>8.8363553826199741</v>
          </cell>
        </row>
        <row r="62">
          <cell r="Q62">
            <v>4.7606322957198444</v>
          </cell>
        </row>
        <row r="63">
          <cell r="Q63">
            <v>12.545992217898833</v>
          </cell>
        </row>
        <row r="64">
          <cell r="Q64">
            <v>4.3303826199740598</v>
          </cell>
        </row>
        <row r="65">
          <cell r="Q65">
            <v>15.099127756160829</v>
          </cell>
        </row>
        <row r="66">
          <cell r="Q66">
            <v>1.9779507133592736E-2</v>
          </cell>
        </row>
        <row r="67">
          <cell r="Q67">
            <v>12.411060311284047</v>
          </cell>
        </row>
        <row r="68">
          <cell r="Q68">
            <v>2.668287937743191</v>
          </cell>
        </row>
        <row r="69">
          <cell r="Q69">
            <v>2.3868709468223086</v>
          </cell>
        </row>
        <row r="70">
          <cell r="Q70">
            <v>0.55316147859922182</v>
          </cell>
        </row>
        <row r="71">
          <cell r="Q71">
            <v>0.33073929961089493</v>
          </cell>
        </row>
        <row r="72">
          <cell r="Q72">
            <v>1.7334727626459143</v>
          </cell>
        </row>
        <row r="73">
          <cell r="Q73">
            <v>6.559176394293126</v>
          </cell>
        </row>
        <row r="74">
          <cell r="Q74">
            <v>5.5130090791180288</v>
          </cell>
        </row>
        <row r="75">
          <cell r="Q75">
            <v>5.4881809338521403</v>
          </cell>
        </row>
        <row r="76">
          <cell r="Q76">
            <v>1.4516536964980544</v>
          </cell>
        </row>
        <row r="77">
          <cell r="Q77">
            <v>0.6621011673151751</v>
          </cell>
        </row>
        <row r="78">
          <cell r="Q78">
            <v>1.741219195849546</v>
          </cell>
        </row>
        <row r="80">
          <cell r="Q80">
            <v>100.00000000000001</v>
          </cell>
        </row>
        <row r="95">
          <cell r="Q95">
            <v>-6.4194813761907454</v>
          </cell>
        </row>
        <row r="96">
          <cell r="Q96">
            <v>12.842319884927463</v>
          </cell>
        </row>
        <row r="97">
          <cell r="Q97">
            <v>1.3372977175239811</v>
          </cell>
        </row>
        <row r="98">
          <cell r="Q98">
            <v>0.54597779196146234</v>
          </cell>
        </row>
        <row r="99">
          <cell r="Q99">
            <v>-6.0066795434138101</v>
          </cell>
        </row>
        <row r="100">
          <cell r="Q100">
            <v>5.6396816583379632</v>
          </cell>
        </row>
        <row r="101">
          <cell r="Q101">
            <v>0.30645222100523029</v>
          </cell>
        </row>
        <row r="102">
          <cell r="Q102">
            <v>-6.2317611185531376</v>
          </cell>
        </row>
        <row r="103">
          <cell r="Q103">
            <v>3.7813408169518681</v>
          </cell>
        </row>
        <row r="104">
          <cell r="Q104">
            <v>10.399180047276914</v>
          </cell>
        </row>
        <row r="105">
          <cell r="Q105">
            <v>1.4095451493743525</v>
          </cell>
        </row>
        <row r="106">
          <cell r="Q106">
            <v>0.20376472684442604</v>
          </cell>
        </row>
        <row r="107">
          <cell r="Q107">
            <v>11.375014281627855</v>
          </cell>
        </row>
        <row r="108">
          <cell r="Q108">
            <v>3.8171997941746554</v>
          </cell>
        </row>
        <row r="109">
          <cell r="Q109">
            <v>1.6666666666666572</v>
          </cell>
        </row>
        <row r="110">
          <cell r="Q110">
            <v>4.2549673744523915</v>
          </cell>
        </row>
        <row r="111">
          <cell r="Q111">
            <v>1.8440594059405839</v>
          </cell>
        </row>
        <row r="112">
          <cell r="Q112">
            <v>-1.0801600217160825</v>
          </cell>
        </row>
        <row r="113">
          <cell r="Q113">
            <v>-0.81974361210428981</v>
          </cell>
        </row>
        <row r="114">
          <cell r="Q114">
            <v>-7.2727272727272805</v>
          </cell>
        </row>
        <row r="115">
          <cell r="Q115">
            <v>23.562776055859501</v>
          </cell>
        </row>
        <row r="116">
          <cell r="Q116">
            <v>9.9437739653621406</v>
          </cell>
        </row>
        <row r="117">
          <cell r="Q117">
            <v>6.8248146977643103</v>
          </cell>
        </row>
        <row r="118">
          <cell r="Q118">
            <v>-0.67118859712957146</v>
          </cell>
        </row>
        <row r="119">
          <cell r="Q119">
            <v>-3.2548751815227206</v>
          </cell>
        </row>
        <row r="120">
          <cell r="Q120">
            <v>6.7899523557991586</v>
          </cell>
        </row>
        <row r="121">
          <cell r="Q121">
            <v>13.317422232914026</v>
          </cell>
        </row>
        <row r="123">
          <cell r="Q123">
            <v>3.7580325000841128</v>
          </cell>
        </row>
      </sheetData>
      <sheetData sheetId="3">
        <row r="9">
          <cell r="Q9">
            <v>1886267</v>
          </cell>
        </row>
        <row r="10">
          <cell r="Q10">
            <v>1507297</v>
          </cell>
        </row>
        <row r="11">
          <cell r="Q11">
            <v>1184924</v>
          </cell>
        </row>
        <row r="12">
          <cell r="Q12">
            <v>3259251</v>
          </cell>
        </row>
        <row r="13">
          <cell r="Q13">
            <v>1397259</v>
          </cell>
        </row>
        <row r="14">
          <cell r="Q14">
            <v>2466265</v>
          </cell>
        </row>
        <row r="15">
          <cell r="Q15">
            <v>1940218</v>
          </cell>
        </row>
        <row r="16">
          <cell r="Q16">
            <v>557656</v>
          </cell>
        </row>
        <row r="17">
          <cell r="Q17">
            <v>2067268</v>
          </cell>
        </row>
        <row r="18">
          <cell r="Q18">
            <v>3724610</v>
          </cell>
        </row>
        <row r="19">
          <cell r="Q19">
            <v>2767802</v>
          </cell>
        </row>
        <row r="20">
          <cell r="Q20">
            <v>5777310</v>
          </cell>
        </row>
        <row r="21">
          <cell r="Q21">
            <v>2193179</v>
          </cell>
        </row>
        <row r="22">
          <cell r="Q22">
            <v>7884936</v>
          </cell>
        </row>
        <row r="23">
          <cell r="Q23">
            <v>17000</v>
          </cell>
        </row>
        <row r="24">
          <cell r="Q24">
            <v>6671936</v>
          </cell>
        </row>
        <row r="25">
          <cell r="Q25">
            <v>1196000</v>
          </cell>
        </row>
        <row r="26">
          <cell r="Q26">
            <v>1126922</v>
          </cell>
        </row>
        <row r="27">
          <cell r="Q27">
            <v>311074</v>
          </cell>
        </row>
        <row r="28">
          <cell r="Q28">
            <v>219798</v>
          </cell>
        </row>
        <row r="29">
          <cell r="Q29">
            <v>902852</v>
          </cell>
        </row>
        <row r="30">
          <cell r="Q30">
            <v>3938812</v>
          </cell>
        </row>
        <row r="31">
          <cell r="Q31">
            <v>3811262</v>
          </cell>
        </row>
        <row r="32">
          <cell r="Q32">
            <v>2997635</v>
          </cell>
        </row>
        <row r="33">
          <cell r="Q33">
            <v>675656</v>
          </cell>
        </row>
        <row r="34">
          <cell r="Q34">
            <v>368828</v>
          </cell>
        </row>
        <row r="35">
          <cell r="Q35">
            <v>1160919</v>
          </cell>
        </row>
        <row r="37">
          <cell r="Q37">
            <v>54128000</v>
          </cell>
        </row>
        <row r="52">
          <cell r="Q52">
            <v>3.4848267070647352</v>
          </cell>
        </row>
        <row r="53">
          <cell r="Q53">
            <v>2.7846899940880876</v>
          </cell>
        </row>
        <row r="54">
          <cell r="Q54">
            <v>2.1891146911025716</v>
          </cell>
        </row>
        <row r="55">
          <cell r="Q55">
            <v>6.0213771061188295</v>
          </cell>
        </row>
        <row r="56">
          <cell r="Q56">
            <v>2.5813977978125924</v>
          </cell>
        </row>
        <row r="57">
          <cell r="Q57">
            <v>4.5563571534141296</v>
          </cell>
        </row>
        <row r="58">
          <cell r="Q58">
            <v>3.5844997044043749</v>
          </cell>
        </row>
        <row r="59">
          <cell r="Q59">
            <v>1.030254212237659</v>
          </cell>
        </row>
        <row r="60">
          <cell r="Q60">
            <v>3.8192211055276384</v>
          </cell>
        </row>
        <row r="61">
          <cell r="Q61">
            <v>6.8811151344960093</v>
          </cell>
        </row>
        <row r="62">
          <cell r="Q62">
            <v>5.1134385161099614</v>
          </cell>
        </row>
        <row r="63">
          <cell r="Q63">
            <v>10.673422258350577</v>
          </cell>
        </row>
        <row r="64">
          <cell r="Q64">
            <v>4.0518382352941176</v>
          </cell>
        </row>
        <row r="65">
          <cell r="Q65">
            <v>14.567203665385753</v>
          </cell>
        </row>
        <row r="66">
          <cell r="Q66">
            <v>3.1407035175879394E-2</v>
          </cell>
        </row>
        <row r="67">
          <cell r="Q67">
            <v>12.326219331953887</v>
          </cell>
        </row>
        <row r="68">
          <cell r="Q68">
            <v>2.209577298255986</v>
          </cell>
        </row>
        <row r="69">
          <cell r="Q69">
            <v>2.081957582027786</v>
          </cell>
        </row>
        <row r="70">
          <cell r="Q70">
            <v>0.57470070942950047</v>
          </cell>
        </row>
        <row r="71">
          <cell r="Q71">
            <v>0.40607079515223177</v>
          </cell>
        </row>
        <row r="72">
          <cell r="Q72">
            <v>1.6679943836831215</v>
          </cell>
        </row>
        <row r="73">
          <cell r="Q73">
            <v>7.2768474726574048</v>
          </cell>
        </row>
        <row r="74">
          <cell r="Q74">
            <v>7.0412023352054387</v>
          </cell>
        </row>
        <row r="75">
          <cell r="Q75">
            <v>5.5380486993792495</v>
          </cell>
        </row>
        <row r="76">
          <cell r="Q76">
            <v>1.24825598581141</v>
          </cell>
        </row>
        <row r="77">
          <cell r="Q77">
            <v>0.68139964528524977</v>
          </cell>
        </row>
        <row r="78">
          <cell r="Q78">
            <v>2.1447661099615725</v>
          </cell>
        </row>
        <row r="80">
          <cell r="Q80">
            <v>100</v>
          </cell>
        </row>
        <row r="95">
          <cell r="Q95">
            <v>7.1442000817692843</v>
          </cell>
        </row>
        <row r="96">
          <cell r="Q96">
            <v>7.6612322743214349</v>
          </cell>
        </row>
        <row r="97">
          <cell r="Q97">
            <v>13.724084000607689</v>
          </cell>
        </row>
        <row r="98">
          <cell r="Q98">
            <v>5.7490752651486048</v>
          </cell>
        </row>
        <row r="99">
          <cell r="Q99">
            <v>8.3131476974714218</v>
          </cell>
        </row>
        <row r="100">
          <cell r="Q100">
            <v>3.7279552211972486</v>
          </cell>
        </row>
        <row r="101">
          <cell r="Q101">
            <v>3.2205597055384345</v>
          </cell>
        </row>
        <row r="102">
          <cell r="Q102">
            <v>9.791880687519793</v>
          </cell>
        </row>
        <row r="103">
          <cell r="Q103">
            <v>2.8144542160819697</v>
          </cell>
        </row>
        <row r="104">
          <cell r="Q104">
            <v>5.1301722507340202</v>
          </cell>
        </row>
        <row r="105">
          <cell r="Q105">
            <v>3.407833620403153</v>
          </cell>
        </row>
        <row r="106">
          <cell r="Q106">
            <v>5.0222295496481024</v>
          </cell>
        </row>
        <row r="107">
          <cell r="Q107">
            <v>7.8662733745812403</v>
          </cell>
        </row>
        <row r="108">
          <cell r="Q108">
            <v>12.955493597015916</v>
          </cell>
        </row>
        <row r="109">
          <cell r="Q109">
            <v>4.5081967213114922</v>
          </cell>
        </row>
        <row r="110">
          <cell r="Q110">
            <v>14.773024697743622</v>
          </cell>
        </row>
        <row r="111">
          <cell r="Q111">
            <v>3.7406706523984212</v>
          </cell>
        </row>
        <row r="112">
          <cell r="Q112">
            <v>3.1710830703822239</v>
          </cell>
        </row>
        <row r="113">
          <cell r="Q113">
            <v>6.7437244507041072</v>
          </cell>
        </row>
        <row r="114">
          <cell r="Q114">
            <v>8.7969756523490474</v>
          </cell>
        </row>
        <row r="115">
          <cell r="Q115">
            <v>2.4963057222207254</v>
          </cell>
        </row>
        <row r="116">
          <cell r="Q116">
            <v>3.417440620462898</v>
          </cell>
        </row>
        <row r="117">
          <cell r="Q117">
            <v>5.6022372289783249</v>
          </cell>
        </row>
        <row r="118">
          <cell r="Q118">
            <v>4.3988782944768303</v>
          </cell>
        </row>
        <row r="119">
          <cell r="Q119">
            <v>14.550433453430884</v>
          </cell>
        </row>
        <row r="120">
          <cell r="Q120">
            <v>0.74060111179301202</v>
          </cell>
        </row>
        <row r="121">
          <cell r="Q121">
            <v>9.1303548529700436</v>
          </cell>
        </row>
        <row r="123">
          <cell r="Q123">
            <v>6.3926893460644294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showGridLines="0" zoomScale="90" zoomScaleNormal="90" zoomScaleSheetLayoutView="90" workbookViewId="0">
      <selection activeCell="P9" sqref="P9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26" s="1" customFormat="1" ht="16.5" customHeight="1" x14ac:dyDescent="0.2">
      <c r="A1" s="47" t="s">
        <v>44</v>
      </c>
      <c r="C1" s="2"/>
      <c r="H1" s="3">
        <v>4</v>
      </c>
    </row>
    <row r="2" spans="1:26" s="1" customFormat="1" ht="16.5" customHeight="1" x14ac:dyDescent="0.2">
      <c r="A2" s="47" t="s">
        <v>1</v>
      </c>
      <c r="C2" s="4"/>
    </row>
    <row r="3" spans="1:26" s="5" customFormat="1" ht="16.5" customHeight="1" x14ac:dyDescent="0.2">
      <c r="A3" s="48" t="s">
        <v>2</v>
      </c>
      <c r="C3" s="4"/>
      <c r="H3" s="6"/>
    </row>
    <row r="4" spans="1:26" s="1" customFormat="1" ht="16.5" customHeight="1" x14ac:dyDescent="0.3">
      <c r="A4" s="49" t="s">
        <v>48</v>
      </c>
      <c r="C4" s="4"/>
    </row>
    <row r="5" spans="1:26" s="1" customFormat="1" ht="16.5" customHeight="1" x14ac:dyDescent="0.2">
      <c r="A5" s="50" t="s">
        <v>3</v>
      </c>
      <c r="C5" s="4"/>
      <c r="E5" s="7"/>
      <c r="F5" s="7"/>
      <c r="G5" s="7"/>
      <c r="H5" s="7"/>
    </row>
    <row r="6" spans="1:26" ht="16.5" customHeight="1" x14ac:dyDescent="0.2">
      <c r="A6" s="8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</row>
    <row r="9" spans="1:26" s="14" customFormat="1" ht="16.5" customHeight="1" x14ac:dyDescent="0.2">
      <c r="A9" s="17" t="s">
        <v>5</v>
      </c>
      <c r="B9" s="55">
        <v>676232</v>
      </c>
      <c r="C9" s="55">
        <v>729685</v>
      </c>
      <c r="D9" s="55">
        <v>746233</v>
      </c>
      <c r="E9" s="55">
        <v>781302</v>
      </c>
      <c r="F9" s="55">
        <v>727210</v>
      </c>
      <c r="G9" s="55">
        <v>848815</v>
      </c>
      <c r="H9" s="55">
        <v>868115</v>
      </c>
      <c r="I9" s="55">
        <v>903125</v>
      </c>
      <c r="J9" s="55">
        <v>921183</v>
      </c>
      <c r="K9" s="55">
        <v>891535</v>
      </c>
      <c r="L9" s="55">
        <v>955673</v>
      </c>
      <c r="M9" s="55">
        <v>1021446</v>
      </c>
      <c r="N9" s="55">
        <v>1049723</v>
      </c>
      <c r="O9" s="55">
        <v>1018696</v>
      </c>
      <c r="P9" s="55">
        <f>+'[1]01-k'!Q9</f>
        <v>953301</v>
      </c>
      <c r="Q9" s="19"/>
      <c r="S9" s="20"/>
      <c r="T9" s="20"/>
      <c r="U9" s="20"/>
      <c r="V9" s="20"/>
      <c r="W9" s="20"/>
      <c r="X9" s="20"/>
      <c r="Y9" s="20"/>
      <c r="Z9" s="20"/>
    </row>
    <row r="10" spans="1:26" s="14" customFormat="1" ht="16.5" customHeight="1" x14ac:dyDescent="0.2">
      <c r="A10" s="17" t="s">
        <v>47</v>
      </c>
      <c r="B10" s="55">
        <v>518225</v>
      </c>
      <c r="C10" s="55">
        <v>561166</v>
      </c>
      <c r="D10" s="55">
        <v>531852</v>
      </c>
      <c r="E10" s="55">
        <v>581763</v>
      </c>
      <c r="F10" s="55">
        <v>592336</v>
      </c>
      <c r="G10" s="55">
        <v>614332</v>
      </c>
      <c r="H10" s="55">
        <v>627138</v>
      </c>
      <c r="I10" s="55">
        <v>622352</v>
      </c>
      <c r="J10" s="55">
        <v>668617</v>
      </c>
      <c r="K10" s="55">
        <v>640755</v>
      </c>
      <c r="L10" s="55">
        <v>639524</v>
      </c>
      <c r="M10" s="55">
        <v>707244</v>
      </c>
      <c r="N10" s="55">
        <v>712171</v>
      </c>
      <c r="O10" s="55">
        <v>716070</v>
      </c>
      <c r="P10" s="55">
        <f>+'[1]01-k'!Q10</f>
        <v>808030</v>
      </c>
      <c r="Q10" s="19"/>
      <c r="S10" s="20"/>
      <c r="T10" s="20"/>
      <c r="U10" s="20"/>
      <c r="V10" s="20"/>
      <c r="W10" s="20"/>
      <c r="X10" s="20"/>
      <c r="Y10" s="20"/>
      <c r="Z10" s="20"/>
    </row>
    <row r="11" spans="1:26" s="14" customFormat="1" ht="16.5" customHeight="1" x14ac:dyDescent="0.2">
      <c r="A11" s="17" t="s">
        <v>6</v>
      </c>
      <c r="B11" s="55">
        <v>260818</v>
      </c>
      <c r="C11" s="55">
        <v>272342</v>
      </c>
      <c r="D11" s="55">
        <v>283287</v>
      </c>
      <c r="E11" s="55">
        <v>302258</v>
      </c>
      <c r="F11" s="55">
        <v>321851</v>
      </c>
      <c r="G11" s="55">
        <v>363315</v>
      </c>
      <c r="H11" s="55">
        <v>368739</v>
      </c>
      <c r="I11" s="55">
        <v>380301</v>
      </c>
      <c r="J11" s="55">
        <v>391756</v>
      </c>
      <c r="K11" s="55">
        <v>402859</v>
      </c>
      <c r="L11" s="55">
        <v>427714</v>
      </c>
      <c r="M11" s="55">
        <v>452383</v>
      </c>
      <c r="N11" s="55">
        <v>464332</v>
      </c>
      <c r="O11" s="55">
        <v>439917</v>
      </c>
      <c r="P11" s="55">
        <f>+'[1]01-k'!Q11</f>
        <v>445800</v>
      </c>
      <c r="Q11" s="19"/>
      <c r="S11" s="20"/>
      <c r="T11" s="20"/>
      <c r="U11" s="20"/>
      <c r="V11" s="20"/>
      <c r="W11" s="20"/>
      <c r="X11" s="20"/>
      <c r="Y11" s="20"/>
      <c r="Z11" s="20"/>
    </row>
    <row r="12" spans="1:26" s="14" customFormat="1" ht="16.5" customHeight="1" x14ac:dyDescent="0.2">
      <c r="A12" s="17" t="s">
        <v>7</v>
      </c>
      <c r="B12" s="55">
        <v>1296368</v>
      </c>
      <c r="C12" s="55">
        <v>1430241</v>
      </c>
      <c r="D12" s="55">
        <v>1386861</v>
      </c>
      <c r="E12" s="55">
        <v>1374603</v>
      </c>
      <c r="F12" s="55">
        <v>1415362</v>
      </c>
      <c r="G12" s="55">
        <v>1528671</v>
      </c>
      <c r="H12" s="55">
        <v>1539470</v>
      </c>
      <c r="I12" s="55">
        <v>1598997</v>
      </c>
      <c r="J12" s="55">
        <v>1575924</v>
      </c>
      <c r="K12" s="55">
        <v>1662593</v>
      </c>
      <c r="L12" s="55">
        <v>1688892</v>
      </c>
      <c r="M12" s="55">
        <v>1800677</v>
      </c>
      <c r="N12" s="55">
        <v>1763842</v>
      </c>
      <c r="O12" s="55">
        <v>1767288</v>
      </c>
      <c r="P12" s="55">
        <f>+'[1]01-k'!Q12</f>
        <v>1776937</v>
      </c>
      <c r="Q12" s="19"/>
      <c r="S12" s="20"/>
      <c r="T12" s="20"/>
      <c r="U12" s="20"/>
      <c r="V12" s="20"/>
      <c r="W12" s="20"/>
      <c r="X12" s="20"/>
      <c r="Y12" s="20"/>
      <c r="Z12" s="20"/>
    </row>
    <row r="13" spans="1:26" s="14" customFormat="1" ht="16.5" customHeight="1" x14ac:dyDescent="0.2">
      <c r="A13" s="17" t="s">
        <v>8</v>
      </c>
      <c r="B13" s="55">
        <v>572045</v>
      </c>
      <c r="C13" s="55">
        <v>653750</v>
      </c>
      <c r="D13" s="55">
        <v>674869</v>
      </c>
      <c r="E13" s="55">
        <v>640648</v>
      </c>
      <c r="F13" s="55">
        <v>614517</v>
      </c>
      <c r="G13" s="55">
        <v>713576</v>
      </c>
      <c r="H13" s="55">
        <v>675637</v>
      </c>
      <c r="I13" s="55">
        <v>613609</v>
      </c>
      <c r="J13" s="55">
        <v>621295</v>
      </c>
      <c r="K13" s="55">
        <v>613838</v>
      </c>
      <c r="L13" s="55">
        <v>651260</v>
      </c>
      <c r="M13" s="55">
        <v>749957</v>
      </c>
      <c r="N13" s="55">
        <v>740184</v>
      </c>
      <c r="O13" s="55">
        <v>774005</v>
      </c>
      <c r="P13" s="55">
        <f>+'[1]01-k'!Q13</f>
        <v>727513</v>
      </c>
      <c r="Q13" s="19"/>
      <c r="S13" s="20"/>
      <c r="T13" s="20"/>
      <c r="U13" s="20"/>
      <c r="V13" s="20"/>
      <c r="W13" s="20"/>
      <c r="X13" s="20"/>
      <c r="Y13" s="20"/>
      <c r="Z13" s="20"/>
    </row>
    <row r="14" spans="1:26" s="14" customFormat="1" ht="16.5" customHeight="1" x14ac:dyDescent="0.2">
      <c r="A14" s="17" t="s">
        <v>9</v>
      </c>
      <c r="B14" s="55">
        <v>1260057</v>
      </c>
      <c r="C14" s="55">
        <v>1303761</v>
      </c>
      <c r="D14" s="55">
        <v>1322345</v>
      </c>
      <c r="E14" s="55">
        <v>1361611</v>
      </c>
      <c r="F14" s="55">
        <v>1380041</v>
      </c>
      <c r="G14" s="55">
        <v>1396103</v>
      </c>
      <c r="H14" s="55">
        <v>1382326</v>
      </c>
      <c r="I14" s="55">
        <v>1346302</v>
      </c>
      <c r="J14" s="55">
        <v>1332248</v>
      </c>
      <c r="K14" s="55">
        <v>1286478</v>
      </c>
      <c r="L14" s="55">
        <v>1301587</v>
      </c>
      <c r="M14" s="55">
        <v>1358213</v>
      </c>
      <c r="N14" s="55">
        <v>1406046</v>
      </c>
      <c r="O14" s="55">
        <v>1350750</v>
      </c>
      <c r="P14" s="55">
        <f>+'[1]01-k'!Q14</f>
        <v>1426928</v>
      </c>
      <c r="Q14" s="19"/>
      <c r="S14" s="20"/>
      <c r="T14" s="20"/>
      <c r="U14" s="20"/>
      <c r="V14" s="20"/>
      <c r="W14" s="20"/>
      <c r="X14" s="20"/>
      <c r="Y14" s="20"/>
      <c r="Z14" s="20"/>
    </row>
    <row r="15" spans="1:26" s="14" customFormat="1" ht="16.5" customHeight="1" x14ac:dyDescent="0.2">
      <c r="A15" s="17" t="s">
        <v>10</v>
      </c>
      <c r="B15" s="55">
        <v>908163</v>
      </c>
      <c r="C15" s="55">
        <v>970631</v>
      </c>
      <c r="D15" s="55">
        <v>1001799</v>
      </c>
      <c r="E15" s="55">
        <v>1008142</v>
      </c>
      <c r="F15" s="55">
        <v>1102533</v>
      </c>
      <c r="G15" s="55">
        <v>1115502</v>
      </c>
      <c r="H15" s="55">
        <v>1093655</v>
      </c>
      <c r="I15" s="55">
        <v>1005438</v>
      </c>
      <c r="J15" s="55">
        <v>975698</v>
      </c>
      <c r="K15" s="55">
        <v>1039706</v>
      </c>
      <c r="L15" s="55">
        <v>1000062</v>
      </c>
      <c r="M15" s="55">
        <v>1027938</v>
      </c>
      <c r="N15" s="55">
        <v>1079877</v>
      </c>
      <c r="O15" s="55">
        <v>1034419</v>
      </c>
      <c r="P15" s="55">
        <f>+'[1]01-k'!Q15</f>
        <v>1037589</v>
      </c>
      <c r="Q15" s="19"/>
      <c r="S15" s="20"/>
      <c r="T15" s="20"/>
      <c r="U15" s="20"/>
      <c r="V15" s="20"/>
      <c r="W15" s="20"/>
      <c r="X15" s="20"/>
      <c r="Y15" s="20"/>
      <c r="Z15" s="20"/>
    </row>
    <row r="16" spans="1:26" s="14" customFormat="1" ht="16.5" customHeight="1" x14ac:dyDescent="0.2">
      <c r="A16" s="17" t="s">
        <v>11</v>
      </c>
      <c r="B16" s="55">
        <v>186797</v>
      </c>
      <c r="C16" s="55">
        <v>234394</v>
      </c>
      <c r="D16" s="55">
        <v>251981</v>
      </c>
      <c r="E16" s="55">
        <v>250182</v>
      </c>
      <c r="F16" s="55">
        <v>304479</v>
      </c>
      <c r="G16" s="55">
        <v>370655</v>
      </c>
      <c r="H16" s="55">
        <v>319002</v>
      </c>
      <c r="I16" s="55">
        <v>305604</v>
      </c>
      <c r="J16" s="55">
        <v>304445</v>
      </c>
      <c r="K16" s="55">
        <v>312422</v>
      </c>
      <c r="L16" s="55">
        <v>311446</v>
      </c>
      <c r="M16" s="55">
        <v>300430</v>
      </c>
      <c r="N16" s="55">
        <v>301441</v>
      </c>
      <c r="O16" s="55">
        <v>305323</v>
      </c>
      <c r="P16" s="55">
        <f>+'[1]01-k'!Q16</f>
        <v>286296</v>
      </c>
      <c r="Q16" s="19"/>
      <c r="S16" s="20"/>
      <c r="T16" s="20"/>
      <c r="U16" s="20"/>
      <c r="V16" s="20"/>
      <c r="W16" s="20"/>
      <c r="X16" s="20"/>
      <c r="Y16" s="20"/>
      <c r="Z16" s="20"/>
    </row>
    <row r="17" spans="1:26" s="14" customFormat="1" ht="16.5" customHeight="1" x14ac:dyDescent="0.2">
      <c r="A17" s="17" t="s">
        <v>12</v>
      </c>
      <c r="B17" s="55">
        <v>736288</v>
      </c>
      <c r="C17" s="55">
        <v>767285</v>
      </c>
      <c r="D17" s="55">
        <v>759510</v>
      </c>
      <c r="E17" s="55">
        <v>716685</v>
      </c>
      <c r="F17" s="55">
        <v>759137</v>
      </c>
      <c r="G17" s="55">
        <v>791356</v>
      </c>
      <c r="H17" s="55">
        <v>856413</v>
      </c>
      <c r="I17" s="55">
        <v>890833</v>
      </c>
      <c r="J17" s="55">
        <v>922907</v>
      </c>
      <c r="K17" s="55">
        <v>889851</v>
      </c>
      <c r="L17" s="55">
        <v>1002883</v>
      </c>
      <c r="M17" s="55">
        <v>1051142</v>
      </c>
      <c r="N17" s="55">
        <v>1100670</v>
      </c>
      <c r="O17" s="55">
        <v>1132429</v>
      </c>
      <c r="P17" s="55">
        <f>+'[1]01-k'!Q17</f>
        <v>1175250</v>
      </c>
      <c r="Q17" s="19"/>
      <c r="S17" s="20"/>
      <c r="T17" s="20"/>
      <c r="U17" s="20"/>
      <c r="V17" s="20"/>
      <c r="W17" s="20"/>
      <c r="X17" s="20"/>
      <c r="Y17" s="20"/>
      <c r="Z17" s="20"/>
    </row>
    <row r="18" spans="1:26" s="14" customFormat="1" ht="16.5" customHeight="1" x14ac:dyDescent="0.2">
      <c r="A18" s="17" t="s">
        <v>13</v>
      </c>
      <c r="B18" s="55">
        <v>1359513</v>
      </c>
      <c r="C18" s="55">
        <v>1423570</v>
      </c>
      <c r="D18" s="55">
        <v>1462209</v>
      </c>
      <c r="E18" s="55">
        <v>1510089</v>
      </c>
      <c r="F18" s="55">
        <v>1669429</v>
      </c>
      <c r="G18" s="55">
        <v>1796520</v>
      </c>
      <c r="H18" s="55">
        <v>1825174</v>
      </c>
      <c r="I18" s="55">
        <v>1940260</v>
      </c>
      <c r="J18" s="55">
        <v>1949378</v>
      </c>
      <c r="K18" s="55">
        <v>1999926</v>
      </c>
      <c r="L18" s="55">
        <v>2133824</v>
      </c>
      <c r="M18" s="55">
        <v>2393203</v>
      </c>
      <c r="N18" s="55">
        <v>2488993</v>
      </c>
      <c r="O18" s="55">
        <v>2468435</v>
      </c>
      <c r="P18" s="55">
        <f>+'[1]01-k'!Q18</f>
        <v>2725132</v>
      </c>
      <c r="Q18" s="19"/>
      <c r="S18" s="20"/>
      <c r="T18" s="20"/>
      <c r="U18" s="20"/>
      <c r="V18" s="20"/>
      <c r="W18" s="20"/>
      <c r="X18" s="20"/>
      <c r="Y18" s="20"/>
      <c r="Z18" s="20"/>
    </row>
    <row r="19" spans="1:26" s="14" customFormat="1" ht="16.5" customHeight="1" x14ac:dyDescent="0.2">
      <c r="A19" s="17" t="s">
        <v>14</v>
      </c>
      <c r="B19" s="55">
        <v>898497</v>
      </c>
      <c r="C19" s="55">
        <v>1077874</v>
      </c>
      <c r="D19" s="55">
        <v>1019080</v>
      </c>
      <c r="E19" s="55">
        <v>1116788</v>
      </c>
      <c r="F19" s="55">
        <v>1252364</v>
      </c>
      <c r="G19" s="55">
        <v>1266535</v>
      </c>
      <c r="H19" s="55">
        <v>1205944</v>
      </c>
      <c r="I19" s="55">
        <v>1108556</v>
      </c>
      <c r="J19" s="55">
        <v>1196629</v>
      </c>
      <c r="K19" s="55">
        <v>1260909</v>
      </c>
      <c r="L19" s="55">
        <v>1366908</v>
      </c>
      <c r="M19" s="55">
        <v>1490317</v>
      </c>
      <c r="N19" s="55">
        <v>1450618</v>
      </c>
      <c r="O19" s="55">
        <v>1447772</v>
      </c>
      <c r="P19" s="55">
        <f>+'[1]01-k'!Q19</f>
        <v>1468179</v>
      </c>
      <c r="Q19" s="19"/>
      <c r="S19" s="20"/>
      <c r="T19" s="20"/>
      <c r="U19" s="20"/>
      <c r="V19" s="20"/>
      <c r="W19" s="20"/>
      <c r="X19" s="20"/>
      <c r="Y19" s="20"/>
      <c r="Z19" s="20"/>
    </row>
    <row r="20" spans="1:26" s="14" customFormat="1" ht="16.5" customHeight="1" x14ac:dyDescent="0.2">
      <c r="A20" s="17" t="s">
        <v>15</v>
      </c>
      <c r="B20" s="55">
        <v>2157076</v>
      </c>
      <c r="C20" s="55">
        <v>2271551</v>
      </c>
      <c r="D20" s="55">
        <v>2346322</v>
      </c>
      <c r="E20" s="55">
        <v>2463598</v>
      </c>
      <c r="F20" s="55">
        <v>2639154</v>
      </c>
      <c r="G20" s="55">
        <v>2681068</v>
      </c>
      <c r="H20" s="55">
        <v>2761143</v>
      </c>
      <c r="I20" s="55">
        <v>2799839</v>
      </c>
      <c r="J20" s="55">
        <v>2872620</v>
      </c>
      <c r="K20" s="55">
        <v>2914461</v>
      </c>
      <c r="L20" s="55">
        <v>2931963</v>
      </c>
      <c r="M20" s="55">
        <v>3390023</v>
      </c>
      <c r="N20" s="55">
        <v>3781548</v>
      </c>
      <c r="O20" s="55">
        <v>3861316</v>
      </c>
      <c r="P20" s="55">
        <f>+'[1]01-k'!Q20</f>
        <v>3869184</v>
      </c>
      <c r="Q20" s="19"/>
      <c r="S20" s="20"/>
      <c r="T20" s="20"/>
      <c r="U20" s="20"/>
      <c r="V20" s="20"/>
      <c r="W20" s="20"/>
      <c r="X20" s="20"/>
      <c r="Y20" s="20"/>
      <c r="Z20" s="20"/>
    </row>
    <row r="21" spans="1:26" s="14" customFormat="1" ht="16.5" customHeight="1" x14ac:dyDescent="0.2">
      <c r="A21" s="17" t="s">
        <v>16</v>
      </c>
      <c r="B21" s="55">
        <v>755879</v>
      </c>
      <c r="C21" s="55">
        <v>875268</v>
      </c>
      <c r="D21" s="55">
        <v>915673</v>
      </c>
      <c r="E21" s="55">
        <v>902003</v>
      </c>
      <c r="F21" s="55">
        <v>861423</v>
      </c>
      <c r="G21" s="55">
        <v>933796</v>
      </c>
      <c r="H21" s="55">
        <v>852134</v>
      </c>
      <c r="I21" s="55">
        <v>850675</v>
      </c>
      <c r="J21" s="55">
        <v>920856</v>
      </c>
      <c r="K21" s="55">
        <v>908579</v>
      </c>
      <c r="L21" s="55">
        <v>914714</v>
      </c>
      <c r="M21" s="55">
        <v>1025465</v>
      </c>
      <c r="N21" s="55">
        <v>1066100</v>
      </c>
      <c r="O21" s="55">
        <v>1199093</v>
      </c>
      <c r="P21" s="55">
        <f>+'[1]01-k'!Q21</f>
        <v>1335490</v>
      </c>
      <c r="Q21" s="19"/>
      <c r="R21" s="21"/>
      <c r="S21" s="21"/>
      <c r="T21" s="22"/>
      <c r="U21" s="20"/>
      <c r="V21" s="20"/>
      <c r="W21" s="20"/>
      <c r="X21" s="20"/>
      <c r="Y21" s="20"/>
      <c r="Z21" s="20"/>
    </row>
    <row r="22" spans="1:26" s="14" customFormat="1" ht="16.5" customHeight="1" x14ac:dyDescent="0.2">
      <c r="A22" s="17" t="s">
        <v>17</v>
      </c>
      <c r="B22" s="55">
        <v>2930353</v>
      </c>
      <c r="C22" s="55">
        <v>3166890</v>
      </c>
      <c r="D22" s="55">
        <v>3168945</v>
      </c>
      <c r="E22" s="55">
        <v>3276594</v>
      </c>
      <c r="F22" s="55">
        <v>3462142</v>
      </c>
      <c r="G22" s="55">
        <v>3593336</v>
      </c>
      <c r="H22" s="55">
        <v>3697081</v>
      </c>
      <c r="I22" s="55">
        <v>3868767</v>
      </c>
      <c r="J22" s="55">
        <v>4008066</v>
      </c>
      <c r="K22" s="55">
        <v>4252617</v>
      </c>
      <c r="L22" s="55">
        <v>4327756</v>
      </c>
      <c r="M22" s="55">
        <v>4438371</v>
      </c>
      <c r="N22" s="55">
        <v>4568365</v>
      </c>
      <c r="O22" s="55">
        <v>4485356</v>
      </c>
      <c r="P22" s="55">
        <f>+'[1]01-k'!Q22</f>
        <v>4656571</v>
      </c>
      <c r="Q22" s="19"/>
      <c r="S22" s="20"/>
      <c r="T22" s="20"/>
      <c r="U22" s="20"/>
      <c r="V22" s="20"/>
      <c r="W22" s="20"/>
      <c r="X22" s="20"/>
      <c r="Y22" s="20"/>
      <c r="Z22" s="20"/>
    </row>
    <row r="23" spans="1:26" s="14" customFormat="1" ht="16.5" hidden="1" customHeight="1" x14ac:dyDescent="0.2">
      <c r="A23" s="17" t="s">
        <v>18</v>
      </c>
      <c r="B23" s="55">
        <v>10649</v>
      </c>
      <c r="C23" s="55">
        <v>13030</v>
      </c>
      <c r="D23" s="55">
        <v>14498</v>
      </c>
      <c r="E23" s="55">
        <v>14033</v>
      </c>
      <c r="F23" s="55">
        <v>12550</v>
      </c>
      <c r="G23" s="55">
        <v>5974</v>
      </c>
      <c r="H23" s="55">
        <v>6161</v>
      </c>
      <c r="I23" s="55">
        <v>6430</v>
      </c>
      <c r="J23" s="55">
        <v>6664</v>
      </c>
      <c r="K23" s="55">
        <v>5800</v>
      </c>
      <c r="L23" s="55">
        <v>6000</v>
      </c>
      <c r="M23" s="55">
        <v>6000</v>
      </c>
      <c r="N23" s="55">
        <v>6000</v>
      </c>
      <c r="O23" s="55">
        <v>6000</v>
      </c>
      <c r="P23" s="55">
        <f>+'[1]01-k'!Q23</f>
        <v>6100</v>
      </c>
      <c r="Q23" s="19"/>
      <c r="R23" s="20"/>
      <c r="S23" s="20"/>
      <c r="T23" s="20"/>
      <c r="U23" s="20"/>
      <c r="V23" s="20"/>
      <c r="W23" s="20"/>
      <c r="X23" s="20"/>
      <c r="Y23" s="20"/>
      <c r="Z23" s="20"/>
    </row>
    <row r="24" spans="1:26" s="14" customFormat="1" ht="16.5" hidden="1" customHeight="1" x14ac:dyDescent="0.2">
      <c r="A24" s="17" t="s">
        <v>19</v>
      </c>
      <c r="B24" s="55">
        <v>2424285</v>
      </c>
      <c r="C24" s="55">
        <v>2615011</v>
      </c>
      <c r="D24" s="55">
        <v>2581125</v>
      </c>
      <c r="E24" s="55">
        <v>2681033</v>
      </c>
      <c r="F24" s="55">
        <v>2833558</v>
      </c>
      <c r="G24" s="55">
        <v>2939924</v>
      </c>
      <c r="H24" s="55">
        <v>3021217</v>
      </c>
      <c r="I24" s="55">
        <v>3162020</v>
      </c>
      <c r="J24" s="55">
        <v>3272738</v>
      </c>
      <c r="K24" s="55">
        <v>3458817</v>
      </c>
      <c r="L24" s="55">
        <v>3522797</v>
      </c>
      <c r="M24" s="55">
        <v>3603746</v>
      </c>
      <c r="N24" s="55">
        <v>3721365</v>
      </c>
      <c r="O24" s="55">
        <v>3671356</v>
      </c>
      <c r="P24" s="55">
        <f>+'[1]01-k'!Q24</f>
        <v>3827571</v>
      </c>
      <c r="Q24" s="19"/>
      <c r="R24" s="21"/>
      <c r="S24" s="21"/>
      <c r="T24" s="20"/>
      <c r="U24" s="20"/>
      <c r="V24" s="20"/>
      <c r="W24" s="20"/>
      <c r="X24" s="20"/>
      <c r="Y24" s="20"/>
      <c r="Z24" s="20"/>
    </row>
    <row r="25" spans="1:26" s="14" customFormat="1" ht="16.5" hidden="1" customHeight="1" x14ac:dyDescent="0.2">
      <c r="A25" s="17" t="s">
        <v>20</v>
      </c>
      <c r="B25" s="55">
        <v>495419</v>
      </c>
      <c r="C25" s="55">
        <v>538849</v>
      </c>
      <c r="D25" s="55">
        <v>573322</v>
      </c>
      <c r="E25" s="55">
        <v>581528</v>
      </c>
      <c r="F25" s="55">
        <v>616034</v>
      </c>
      <c r="G25" s="55">
        <v>647438</v>
      </c>
      <c r="H25" s="55">
        <v>669703</v>
      </c>
      <c r="I25" s="55">
        <v>700317</v>
      </c>
      <c r="J25" s="55">
        <v>728664</v>
      </c>
      <c r="K25" s="55">
        <v>788000</v>
      </c>
      <c r="L25" s="55">
        <v>798959</v>
      </c>
      <c r="M25" s="55">
        <v>828625</v>
      </c>
      <c r="N25" s="55">
        <v>841000</v>
      </c>
      <c r="O25" s="55">
        <v>808000</v>
      </c>
      <c r="P25" s="55">
        <f>+'[1]01-k'!Q25</f>
        <v>822900</v>
      </c>
      <c r="Q25" s="19"/>
      <c r="S25" s="20"/>
      <c r="T25" s="20"/>
      <c r="U25" s="20"/>
      <c r="V25" s="20"/>
      <c r="W25" s="20"/>
      <c r="X25" s="20"/>
      <c r="Y25" s="20"/>
      <c r="Z25" s="20"/>
    </row>
    <row r="26" spans="1:26" s="14" customFormat="1" ht="16.5" customHeight="1" x14ac:dyDescent="0.2">
      <c r="A26" s="17" t="s">
        <v>21</v>
      </c>
      <c r="B26" s="55">
        <v>525853</v>
      </c>
      <c r="C26" s="55">
        <v>543825</v>
      </c>
      <c r="D26" s="55">
        <v>547552</v>
      </c>
      <c r="E26" s="55">
        <v>592532</v>
      </c>
      <c r="F26" s="55">
        <v>584538</v>
      </c>
      <c r="G26" s="55">
        <v>675664</v>
      </c>
      <c r="H26" s="55">
        <v>713513</v>
      </c>
      <c r="I26" s="55">
        <v>725630</v>
      </c>
      <c r="J26" s="55">
        <v>757598</v>
      </c>
      <c r="K26" s="55">
        <v>764087</v>
      </c>
      <c r="L26" s="55">
        <v>790294</v>
      </c>
      <c r="M26" s="55">
        <v>805674</v>
      </c>
      <c r="N26" s="55">
        <v>805046</v>
      </c>
      <c r="O26" s="55">
        <v>744149</v>
      </c>
      <c r="P26" s="55">
        <f>+'[1]01-k'!Q26</f>
        <v>736111</v>
      </c>
      <c r="Q26" s="19"/>
      <c r="S26" s="20"/>
      <c r="T26" s="20"/>
      <c r="U26" s="20"/>
      <c r="V26" s="20"/>
      <c r="W26" s="20"/>
      <c r="X26" s="20"/>
      <c r="Y26" s="20"/>
      <c r="Z26" s="20"/>
    </row>
    <row r="27" spans="1:26" s="14" customFormat="1" ht="16.5" customHeight="1" x14ac:dyDescent="0.2">
      <c r="A27" s="17" t="s">
        <v>22</v>
      </c>
      <c r="B27" s="55">
        <v>100040</v>
      </c>
      <c r="C27" s="55">
        <v>112010</v>
      </c>
      <c r="D27" s="55">
        <v>121319</v>
      </c>
      <c r="E27" s="55">
        <v>132752</v>
      </c>
      <c r="F27" s="55">
        <v>124301</v>
      </c>
      <c r="G27" s="55">
        <v>132554</v>
      </c>
      <c r="H27" s="55">
        <v>149433</v>
      </c>
      <c r="I27" s="55">
        <v>139935</v>
      </c>
      <c r="J27" s="55">
        <v>152036</v>
      </c>
      <c r="K27" s="55">
        <v>160054</v>
      </c>
      <c r="L27" s="55">
        <v>175944</v>
      </c>
      <c r="M27" s="55">
        <v>183151</v>
      </c>
      <c r="N27" s="55">
        <v>190643</v>
      </c>
      <c r="O27" s="55">
        <v>172005</v>
      </c>
      <c r="P27" s="55">
        <f>+'[1]01-k'!Q27</f>
        <v>170595</v>
      </c>
      <c r="Q27" s="19"/>
      <c r="S27" s="20"/>
      <c r="T27" s="20"/>
      <c r="U27" s="20"/>
      <c r="V27" s="20"/>
      <c r="W27" s="20"/>
      <c r="X27" s="20"/>
      <c r="Y27" s="20"/>
      <c r="Z27" s="20"/>
    </row>
    <row r="28" spans="1:26" s="14" customFormat="1" ht="16.5" customHeight="1" x14ac:dyDescent="0.2">
      <c r="A28" s="17" t="s">
        <v>23</v>
      </c>
      <c r="B28" s="55">
        <v>70949</v>
      </c>
      <c r="C28" s="55">
        <v>84376</v>
      </c>
      <c r="D28" s="55">
        <v>79572</v>
      </c>
      <c r="E28" s="55">
        <v>81596</v>
      </c>
      <c r="F28" s="55">
        <v>88823</v>
      </c>
      <c r="G28" s="55">
        <v>86217</v>
      </c>
      <c r="H28" s="55">
        <v>98186</v>
      </c>
      <c r="I28" s="55">
        <v>89224</v>
      </c>
      <c r="J28" s="55">
        <v>93000</v>
      </c>
      <c r="K28" s="55">
        <v>83000</v>
      </c>
      <c r="L28" s="55">
        <v>86000</v>
      </c>
      <c r="M28" s="55">
        <v>94000</v>
      </c>
      <c r="N28" s="55">
        <v>100000</v>
      </c>
      <c r="O28" s="55">
        <v>110000</v>
      </c>
      <c r="P28" s="55">
        <f>+'[1]01-k'!Q28</f>
        <v>102000</v>
      </c>
      <c r="Q28" s="19"/>
      <c r="S28" s="20"/>
      <c r="T28" s="20"/>
      <c r="U28" s="20"/>
      <c r="V28" s="20"/>
      <c r="W28" s="20"/>
      <c r="X28" s="20"/>
      <c r="Y28" s="20"/>
      <c r="Z28" s="20"/>
    </row>
    <row r="29" spans="1:26" s="14" customFormat="1" ht="16.5" customHeight="1" x14ac:dyDescent="0.2">
      <c r="A29" s="17" t="s">
        <v>24</v>
      </c>
      <c r="B29" s="55">
        <v>234185</v>
      </c>
      <c r="C29" s="55">
        <v>271642</v>
      </c>
      <c r="D29" s="55">
        <v>258356</v>
      </c>
      <c r="E29" s="55">
        <v>261586</v>
      </c>
      <c r="F29" s="55">
        <v>299225</v>
      </c>
      <c r="G29" s="55">
        <v>319566</v>
      </c>
      <c r="H29" s="55">
        <v>337461</v>
      </c>
      <c r="I29" s="55">
        <v>323370</v>
      </c>
      <c r="J29" s="55">
        <v>355907</v>
      </c>
      <c r="K29" s="55">
        <v>367858</v>
      </c>
      <c r="L29" s="55">
        <v>406905</v>
      </c>
      <c r="M29" s="55">
        <v>419872</v>
      </c>
      <c r="N29" s="55">
        <v>425896</v>
      </c>
      <c r="O29" s="55">
        <v>432657</v>
      </c>
      <c r="P29" s="55">
        <f>+'[1]01-k'!Q29</f>
        <v>534603</v>
      </c>
      <c r="Q29" s="19"/>
      <c r="S29" s="20"/>
      <c r="T29" s="20"/>
      <c r="U29" s="20"/>
      <c r="V29" s="20"/>
      <c r="W29" s="20"/>
      <c r="X29" s="20"/>
      <c r="Y29" s="20"/>
      <c r="Z29" s="20"/>
    </row>
    <row r="30" spans="1:26" s="14" customFormat="1" ht="16.5" customHeight="1" x14ac:dyDescent="0.2">
      <c r="A30" s="17" t="s">
        <v>25</v>
      </c>
      <c r="B30" s="55">
        <v>1081344</v>
      </c>
      <c r="C30" s="55">
        <v>1118573</v>
      </c>
      <c r="D30" s="55">
        <v>1117843</v>
      </c>
      <c r="E30" s="55">
        <v>1315866</v>
      </c>
      <c r="F30" s="55">
        <v>1234777</v>
      </c>
      <c r="G30" s="55">
        <v>1454625</v>
      </c>
      <c r="H30" s="55">
        <v>1632072</v>
      </c>
      <c r="I30" s="55">
        <v>1443523</v>
      </c>
      <c r="J30" s="55">
        <v>1636706</v>
      </c>
      <c r="K30" s="55">
        <v>1874228</v>
      </c>
      <c r="L30" s="55">
        <v>1494771</v>
      </c>
      <c r="M30" s="55">
        <v>1631192</v>
      </c>
      <c r="N30" s="55">
        <v>1696856</v>
      </c>
      <c r="O30" s="55">
        <v>1839895</v>
      </c>
      <c r="P30" s="55">
        <f>+'[1]01-k'!Q30</f>
        <v>2022850</v>
      </c>
      <c r="Q30" s="19"/>
      <c r="S30" s="20"/>
      <c r="T30" s="20"/>
      <c r="U30" s="20"/>
      <c r="V30" s="20"/>
      <c r="W30" s="20"/>
      <c r="X30" s="20"/>
      <c r="Y30" s="20"/>
      <c r="Z30" s="20"/>
    </row>
    <row r="31" spans="1:26" s="14" customFormat="1" ht="16.5" customHeight="1" x14ac:dyDescent="0.2">
      <c r="A31" s="17" t="s">
        <v>26</v>
      </c>
      <c r="B31" s="55">
        <v>965370</v>
      </c>
      <c r="C31" s="55">
        <v>987243</v>
      </c>
      <c r="D31" s="55">
        <v>1078200</v>
      </c>
      <c r="E31" s="55">
        <v>1122882</v>
      </c>
      <c r="F31" s="55">
        <v>1139077</v>
      </c>
      <c r="G31" s="55">
        <v>1146450</v>
      </c>
      <c r="H31" s="55">
        <v>1220764</v>
      </c>
      <c r="I31" s="55">
        <v>1277000</v>
      </c>
      <c r="J31" s="55">
        <v>1342097</v>
      </c>
      <c r="K31" s="55">
        <v>1341402</v>
      </c>
      <c r="L31" s="55">
        <v>1425481</v>
      </c>
      <c r="M31" s="55">
        <v>1491276</v>
      </c>
      <c r="N31" s="55">
        <v>1547568</v>
      </c>
      <c r="O31" s="55">
        <v>1591589</v>
      </c>
      <c r="P31" s="55">
        <f>+'[1]01-k'!Q31</f>
        <v>1700212</v>
      </c>
      <c r="Q31" s="19"/>
      <c r="S31" s="20"/>
      <c r="T31" s="20"/>
      <c r="U31" s="20"/>
      <c r="V31" s="20"/>
      <c r="W31" s="20"/>
      <c r="X31" s="20"/>
      <c r="Y31" s="20"/>
      <c r="Z31" s="20"/>
    </row>
    <row r="32" spans="1:26" s="14" customFormat="1" ht="16.5" customHeight="1" x14ac:dyDescent="0.2">
      <c r="A32" s="17" t="s">
        <v>27</v>
      </c>
      <c r="B32" s="55">
        <v>875807</v>
      </c>
      <c r="C32" s="55">
        <v>960742</v>
      </c>
      <c r="D32" s="55">
        <v>1017084</v>
      </c>
      <c r="E32" s="55">
        <v>1077496</v>
      </c>
      <c r="F32" s="55">
        <v>1139344</v>
      </c>
      <c r="G32" s="55">
        <v>1257282</v>
      </c>
      <c r="H32" s="55">
        <v>1202942</v>
      </c>
      <c r="I32" s="55">
        <v>1317722</v>
      </c>
      <c r="J32" s="55">
        <v>1430568</v>
      </c>
      <c r="K32" s="55">
        <v>1473860</v>
      </c>
      <c r="L32" s="55">
        <v>1622033</v>
      </c>
      <c r="M32" s="55">
        <v>1646804</v>
      </c>
      <c r="N32" s="55">
        <v>1544117</v>
      </c>
      <c r="O32" s="55">
        <v>1703992</v>
      </c>
      <c r="P32" s="55">
        <f>+'[1]01-k'!Q32</f>
        <v>1692555</v>
      </c>
      <c r="Q32" s="19"/>
      <c r="S32" s="20"/>
      <c r="T32" s="20"/>
      <c r="U32" s="20"/>
      <c r="V32" s="20"/>
      <c r="W32" s="20"/>
      <c r="X32" s="20"/>
      <c r="Y32" s="20"/>
      <c r="Z32" s="20"/>
    </row>
    <row r="33" spans="1:26" s="14" customFormat="1" ht="16.5" customHeight="1" x14ac:dyDescent="0.2">
      <c r="A33" s="17" t="s">
        <v>28</v>
      </c>
      <c r="B33" s="55">
        <v>240620</v>
      </c>
      <c r="C33" s="55">
        <v>302065</v>
      </c>
      <c r="D33" s="55">
        <v>182261</v>
      </c>
      <c r="E33" s="55">
        <v>268036</v>
      </c>
      <c r="F33" s="55">
        <v>276242</v>
      </c>
      <c r="G33" s="55">
        <v>291152</v>
      </c>
      <c r="H33" s="55">
        <v>292066</v>
      </c>
      <c r="I33" s="55">
        <v>424929</v>
      </c>
      <c r="J33" s="55">
        <v>292037</v>
      </c>
      <c r="K33" s="55">
        <v>275981</v>
      </c>
      <c r="L33" s="55">
        <v>371036</v>
      </c>
      <c r="M33" s="55">
        <v>522997</v>
      </c>
      <c r="N33" s="55">
        <v>511025</v>
      </c>
      <c r="O33" s="55">
        <v>462752</v>
      </c>
      <c r="P33" s="55">
        <f>+'[1]01-k'!Q33</f>
        <v>447690</v>
      </c>
      <c r="Q33" s="19"/>
      <c r="S33" s="20"/>
      <c r="T33" s="20"/>
      <c r="U33" s="20"/>
      <c r="V33" s="20"/>
      <c r="W33" s="20"/>
      <c r="X33" s="20"/>
      <c r="Y33" s="20"/>
      <c r="Z33" s="20"/>
    </row>
    <row r="34" spans="1:26" s="14" customFormat="1" ht="16.5" customHeight="1" x14ac:dyDescent="0.2">
      <c r="A34" s="17" t="s">
        <v>29</v>
      </c>
      <c r="B34" s="55">
        <v>119031</v>
      </c>
      <c r="C34" s="55">
        <v>127156</v>
      </c>
      <c r="D34" s="55">
        <v>145740</v>
      </c>
      <c r="E34" s="55">
        <v>161138</v>
      </c>
      <c r="F34" s="55">
        <v>181240</v>
      </c>
      <c r="G34" s="55">
        <v>187450</v>
      </c>
      <c r="H34" s="55">
        <v>162552</v>
      </c>
      <c r="I34" s="55">
        <v>204980</v>
      </c>
      <c r="J34" s="55">
        <v>183291</v>
      </c>
      <c r="K34" s="55">
        <v>182275</v>
      </c>
      <c r="L34" s="55">
        <v>176289</v>
      </c>
      <c r="M34" s="55">
        <v>191278</v>
      </c>
      <c r="N34" s="55">
        <v>192286</v>
      </c>
      <c r="O34" s="55">
        <v>191209</v>
      </c>
      <c r="P34" s="55">
        <f>+'[1]01-k'!Q34</f>
        <v>204192</v>
      </c>
      <c r="Q34" s="19"/>
      <c r="S34" s="20"/>
      <c r="T34" s="20"/>
      <c r="U34" s="20"/>
      <c r="V34" s="20"/>
      <c r="W34" s="20"/>
      <c r="X34" s="20"/>
      <c r="Y34" s="20"/>
      <c r="Z34" s="20"/>
    </row>
    <row r="35" spans="1:26" s="14" customFormat="1" ht="16.5" customHeight="1" x14ac:dyDescent="0.2">
      <c r="A35" s="17" t="s">
        <v>30</v>
      </c>
      <c r="B35" s="55">
        <v>344818</v>
      </c>
      <c r="C35" s="55">
        <v>354070</v>
      </c>
      <c r="D35" s="55">
        <v>365077</v>
      </c>
      <c r="E35" s="55">
        <v>355818</v>
      </c>
      <c r="F35" s="55">
        <v>347068</v>
      </c>
      <c r="G35" s="55">
        <v>379350</v>
      </c>
      <c r="H35" s="55">
        <v>335040</v>
      </c>
      <c r="I35" s="55">
        <v>359029</v>
      </c>
      <c r="J35" s="55">
        <v>389138</v>
      </c>
      <c r="K35" s="55">
        <v>363726</v>
      </c>
      <c r="L35" s="55">
        <v>421041</v>
      </c>
      <c r="M35" s="55">
        <v>449947</v>
      </c>
      <c r="N35" s="55">
        <v>486653</v>
      </c>
      <c r="O35" s="55">
        <v>473883</v>
      </c>
      <c r="P35" s="55">
        <f>+'[1]01-k'!Q35</f>
        <v>536992</v>
      </c>
      <c r="Q35" s="19"/>
      <c r="S35" s="20"/>
      <c r="T35" s="20"/>
      <c r="U35" s="20"/>
      <c r="V35" s="20"/>
      <c r="W35" s="20"/>
      <c r="X35" s="20"/>
      <c r="Y35" s="20"/>
      <c r="Z35" s="20"/>
    </row>
    <row r="36" spans="1:26" s="14" customFormat="1" ht="2.25" customHeight="1" x14ac:dyDescent="0.2">
      <c r="A36" s="17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6"/>
      <c r="P36" s="19"/>
      <c r="Q36" s="19"/>
      <c r="S36" s="20"/>
      <c r="T36" s="20"/>
      <c r="U36" s="20"/>
      <c r="V36" s="20"/>
      <c r="W36" s="20"/>
      <c r="X36" s="20"/>
      <c r="Y36" s="20"/>
      <c r="Z36" s="20"/>
    </row>
    <row r="37" spans="1:26" s="24" customFormat="1" ht="16.5" customHeight="1" x14ac:dyDescent="0.2">
      <c r="A37" s="23" t="s">
        <v>31</v>
      </c>
      <c r="B37" s="57">
        <v>19074328</v>
      </c>
      <c r="C37" s="57">
        <v>20600110</v>
      </c>
      <c r="D37" s="57">
        <v>20783970</v>
      </c>
      <c r="E37" s="57">
        <v>21655968</v>
      </c>
      <c r="F37" s="57">
        <v>22516613</v>
      </c>
      <c r="G37" s="57">
        <v>23943890</v>
      </c>
      <c r="H37" s="57">
        <v>24216000</v>
      </c>
      <c r="I37" s="57">
        <v>24540000</v>
      </c>
      <c r="J37" s="57">
        <v>25294000</v>
      </c>
      <c r="K37" s="57">
        <v>25963000</v>
      </c>
      <c r="L37" s="57">
        <v>26624000</v>
      </c>
      <c r="M37" s="57">
        <v>28643000</v>
      </c>
      <c r="N37" s="57">
        <v>29474000</v>
      </c>
      <c r="O37" s="57">
        <v>29723000</v>
      </c>
      <c r="P37" s="57">
        <f>+'[1]01-k'!Q37</f>
        <v>30840000</v>
      </c>
      <c r="Q37" s="19"/>
      <c r="S37" s="20"/>
      <c r="T37" s="20"/>
      <c r="U37" s="20"/>
      <c r="V37" s="20"/>
      <c r="W37" s="20"/>
      <c r="X37" s="20"/>
      <c r="Y37" s="20"/>
      <c r="Z37" s="20"/>
    </row>
    <row r="38" spans="1:26" s="14" customFormat="1" ht="6.75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26" s="14" customFormat="1" ht="6.7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</row>
    <row r="40" spans="1:26" s="14" customFormat="1" ht="16.5" customHeight="1" x14ac:dyDescent="0.2">
      <c r="A40" s="29" t="s">
        <v>32</v>
      </c>
      <c r="D40" s="30">
        <v>2930353</v>
      </c>
      <c r="E40" s="30">
        <v>3166890</v>
      </c>
      <c r="F40" s="30">
        <v>3168945</v>
      </c>
      <c r="G40" s="30">
        <v>3276594</v>
      </c>
      <c r="H40" s="30">
        <v>3462142</v>
      </c>
      <c r="I40" s="30">
        <v>3593336</v>
      </c>
      <c r="J40" s="30">
        <v>3697081</v>
      </c>
      <c r="K40" s="30">
        <v>3868083</v>
      </c>
      <c r="L40" s="30">
        <v>4017739</v>
      </c>
      <c r="M40" s="30">
        <v>4205392</v>
      </c>
      <c r="N40" s="31" t="s">
        <v>33</v>
      </c>
    </row>
    <row r="41" spans="1:26" s="14" customFormat="1" ht="12" customHeight="1" x14ac:dyDescent="0.2">
      <c r="A41" s="29" t="s">
        <v>50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1"/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showGridLines="0" zoomScale="90" zoomScaleNormal="90" zoomScaleSheetLayoutView="90" workbookViewId="0">
      <selection activeCell="P9" sqref="P9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16" s="1" customFormat="1" ht="16.5" customHeight="1" x14ac:dyDescent="0.2">
      <c r="A1" s="47" t="s">
        <v>45</v>
      </c>
    </row>
    <row r="2" spans="1:16" s="1" customFormat="1" ht="16.5" customHeight="1" x14ac:dyDescent="0.2">
      <c r="A2" s="47" t="s">
        <v>1</v>
      </c>
    </row>
    <row r="3" spans="1:16" s="5" customFormat="1" ht="16.5" customHeight="1" x14ac:dyDescent="0.2">
      <c r="A3" s="48" t="s">
        <v>2</v>
      </c>
      <c r="B3" s="6"/>
      <c r="C3" s="6"/>
      <c r="D3" s="6"/>
    </row>
    <row r="4" spans="1:16" s="1" customFormat="1" ht="16.5" customHeight="1" x14ac:dyDescent="0.3">
      <c r="A4" s="49" t="s">
        <v>35</v>
      </c>
    </row>
    <row r="5" spans="1:16" s="1" customFormat="1" ht="16.5" customHeight="1" x14ac:dyDescent="0.2">
      <c r="A5" s="50" t="s">
        <v>36</v>
      </c>
      <c r="B5" s="7"/>
      <c r="C5" s="7"/>
      <c r="D5" s="7"/>
    </row>
    <row r="6" spans="1:16" ht="16.5" customHeight="1" x14ac:dyDescent="0.2">
      <c r="A6" s="4"/>
      <c r="B6" s="11"/>
      <c r="C6" s="11"/>
      <c r="D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8.25" customHeight="1" x14ac:dyDescent="0.2">
      <c r="A8" s="33"/>
      <c r="B8" s="34"/>
      <c r="C8" s="34"/>
      <c r="D8" s="34"/>
      <c r="E8" s="16"/>
      <c r="F8" s="16"/>
      <c r="G8" s="16"/>
    </row>
    <row r="9" spans="1:16" s="37" customFormat="1" ht="16.5" customHeight="1" x14ac:dyDescent="0.2">
      <c r="A9" s="35" t="s">
        <v>5</v>
      </c>
      <c r="B9" s="36">
        <v>3.5452467840544628</v>
      </c>
      <c r="C9" s="36">
        <v>3.5421412798281176</v>
      </c>
      <c r="D9" s="36">
        <v>3.5904256982665008</v>
      </c>
      <c r="E9" s="36">
        <v>3.6077907023135611</v>
      </c>
      <c r="F9" s="36">
        <v>3.2296598071832565</v>
      </c>
      <c r="G9" s="36">
        <v>3.5450171212781214</v>
      </c>
      <c r="H9" s="36">
        <v>3.5848818962669311</v>
      </c>
      <c r="I9" s="36">
        <v>3.6802159739201303</v>
      </c>
      <c r="J9" s="36">
        <v>3.6419032181545035</v>
      </c>
      <c r="K9" s="36">
        <v>3.4338674267226437</v>
      </c>
      <c r="L9" s="36">
        <v>3.5895169771634614</v>
      </c>
      <c r="M9" s="36">
        <v>3.5661278497364104</v>
      </c>
      <c r="N9" s="36">
        <v>3.5615220194069348</v>
      </c>
      <c r="O9" s="36">
        <v>3.4272987248931805</v>
      </c>
      <c r="P9" s="36">
        <f>+'[1]01-k'!Q52</f>
        <v>3.0911186770428016</v>
      </c>
    </row>
    <row r="10" spans="1:16" s="37" customFormat="1" ht="16.5" customHeight="1" x14ac:dyDescent="0.2">
      <c r="A10" s="17" t="s">
        <v>47</v>
      </c>
      <c r="B10" s="36">
        <v>2.7168715983074216</v>
      </c>
      <c r="C10" s="36">
        <v>2.7240922499928399</v>
      </c>
      <c r="D10" s="36">
        <v>2.5589528853246035</v>
      </c>
      <c r="E10" s="36">
        <v>2.6863864963228612</v>
      </c>
      <c r="F10" s="36">
        <v>2.6306620804825309</v>
      </c>
      <c r="G10" s="36">
        <v>2.5657150947485974</v>
      </c>
      <c r="H10" s="36">
        <v>2.589767096134787</v>
      </c>
      <c r="I10" s="36">
        <v>2.5360717196414018</v>
      </c>
      <c r="J10" s="36">
        <v>2.6433818296829288</v>
      </c>
      <c r="K10" s="36">
        <v>2.4679543966413742</v>
      </c>
      <c r="L10" s="36">
        <v>2.4020582932692309</v>
      </c>
      <c r="M10" s="36">
        <v>2.4691687323255245</v>
      </c>
      <c r="N10" s="36">
        <v>2.4162685756938318</v>
      </c>
      <c r="O10" s="36">
        <v>2.4091444336036067</v>
      </c>
      <c r="P10" s="36">
        <f>+'[1]01-k'!Q53</f>
        <v>2.6200713359273671</v>
      </c>
    </row>
    <row r="11" spans="1:16" s="37" customFormat="1" ht="16.5" customHeight="1" x14ac:dyDescent="0.2">
      <c r="A11" s="17" t="s">
        <v>6</v>
      </c>
      <c r="B11" s="36">
        <v>1.3673771364317526</v>
      </c>
      <c r="C11" s="36">
        <v>1.3220414842445016</v>
      </c>
      <c r="D11" s="36">
        <v>1.3630071636939431</v>
      </c>
      <c r="E11" s="36">
        <v>1.3957261111579033</v>
      </c>
      <c r="F11" s="36">
        <v>1.4293934882657531</v>
      </c>
      <c r="G11" s="36">
        <v>1.5173599611424877</v>
      </c>
      <c r="H11" s="36">
        <v>1.5227081268582754</v>
      </c>
      <c r="I11" s="36">
        <v>1.5497188264058679</v>
      </c>
      <c r="J11" s="36">
        <v>1.5488099944650906</v>
      </c>
      <c r="K11" s="36">
        <v>1.5516658321457459</v>
      </c>
      <c r="L11" s="36">
        <v>1.6064978966346153</v>
      </c>
      <c r="M11" s="36">
        <v>1.5793841427224804</v>
      </c>
      <c r="N11" s="36">
        <v>1.5753952636221753</v>
      </c>
      <c r="O11" s="36">
        <v>1.4800558490058204</v>
      </c>
      <c r="P11" s="36">
        <f>+'[1]01-k'!Q54</f>
        <v>1.4455252918287937</v>
      </c>
    </row>
    <row r="12" spans="1:16" s="37" customFormat="1" ht="16.5" customHeight="1" x14ac:dyDescent="0.2">
      <c r="A12" s="17" t="s">
        <v>7</v>
      </c>
      <c r="B12" s="36">
        <v>6.7964019492587111</v>
      </c>
      <c r="C12" s="36">
        <v>6.9428804020949402</v>
      </c>
      <c r="D12" s="36">
        <v>6.6727434652763655</v>
      </c>
      <c r="E12" s="36">
        <v>6.3474558144895665</v>
      </c>
      <c r="F12" s="36">
        <v>6.2858565806500284</v>
      </c>
      <c r="G12" s="36">
        <v>6.3843886686749727</v>
      </c>
      <c r="H12" s="36">
        <v>6.3572431450280815</v>
      </c>
      <c r="I12" s="36">
        <v>6.5158801955990224</v>
      </c>
      <c r="J12" s="36">
        <v>6.2304261880287815</v>
      </c>
      <c r="K12" s="36">
        <v>6.4037014212533219</v>
      </c>
      <c r="L12" s="36">
        <v>6.3434945913461531</v>
      </c>
      <c r="M12" s="36">
        <v>6.2866215131096608</v>
      </c>
      <c r="N12" s="36">
        <v>5.9843998100020359</v>
      </c>
      <c r="O12" s="36">
        <v>5.9458601083336138</v>
      </c>
      <c r="P12" s="36">
        <f>+'[1]01-k'!Q55</f>
        <v>5.7617931258106356</v>
      </c>
    </row>
    <row r="13" spans="1:16" s="37" customFormat="1" ht="16.5" customHeight="1" x14ac:dyDescent="0.2">
      <c r="A13" s="17" t="s">
        <v>8</v>
      </c>
      <c r="B13" s="36">
        <v>2.9990309488229414</v>
      </c>
      <c r="C13" s="36">
        <v>3.1735267433037979</v>
      </c>
      <c r="D13" s="36">
        <v>3.2470649255171171</v>
      </c>
      <c r="E13" s="36">
        <v>2.9582976849614853</v>
      </c>
      <c r="F13" s="36">
        <v>2.7291715676776076</v>
      </c>
      <c r="G13" s="36">
        <v>2.9802007944406692</v>
      </c>
      <c r="H13" s="36">
        <v>2.7900437727122562</v>
      </c>
      <c r="I13" s="36">
        <v>2.5004441727791362</v>
      </c>
      <c r="J13" s="36">
        <v>2.4562939827627104</v>
      </c>
      <c r="K13" s="36">
        <v>2.3642799368331859</v>
      </c>
      <c r="L13" s="36">
        <v>2.4461388221153846</v>
      </c>
      <c r="M13" s="36">
        <v>2.618290681841986</v>
      </c>
      <c r="N13" s="36">
        <v>2.5113116645178799</v>
      </c>
      <c r="O13" s="36">
        <v>2.6040608283147733</v>
      </c>
      <c r="P13" s="36">
        <f>+'[1]01-k'!Q56</f>
        <v>2.358991569390402</v>
      </c>
    </row>
    <row r="14" spans="1:16" s="37" customFormat="1" ht="16.5" customHeight="1" x14ac:dyDescent="0.2">
      <c r="A14" s="17" t="s">
        <v>9</v>
      </c>
      <c r="B14" s="36">
        <v>6.6060361340121654</v>
      </c>
      <c r="C14" s="36">
        <v>6.3289030980902536</v>
      </c>
      <c r="D14" s="36">
        <v>6.3623311619483678</v>
      </c>
      <c r="E14" s="36">
        <v>6.2874631140939998</v>
      </c>
      <c r="F14" s="36">
        <v>6.1289901816050225</v>
      </c>
      <c r="G14" s="36">
        <v>5.8307275885413778</v>
      </c>
      <c r="H14" s="36">
        <v>5.7083168153287085</v>
      </c>
      <c r="I14" s="36">
        <v>5.4861532192339038</v>
      </c>
      <c r="J14" s="36">
        <v>5.2670514746580217</v>
      </c>
      <c r="K14" s="36">
        <v>4.9550437160574665</v>
      </c>
      <c r="L14" s="36">
        <v>4.8887732872596148</v>
      </c>
      <c r="M14" s="36">
        <v>4.7418671228572427</v>
      </c>
      <c r="N14" s="36">
        <v>4.7704621021917619</v>
      </c>
      <c r="O14" s="36">
        <v>4.5444605187901628</v>
      </c>
      <c r="P14" s="36">
        <f>+'[1]01-k'!Q57</f>
        <v>4.6268741893644618</v>
      </c>
    </row>
    <row r="15" spans="1:16" s="37" customFormat="1" ht="16.5" customHeight="1" x14ac:dyDescent="0.2">
      <c r="A15" s="17" t="s">
        <v>10</v>
      </c>
      <c r="B15" s="36">
        <v>4.7611795288410681</v>
      </c>
      <c r="C15" s="36">
        <v>4.7117758109058636</v>
      </c>
      <c r="D15" s="36">
        <v>4.8200560335681777</v>
      </c>
      <c r="E15" s="36">
        <v>4.6552617735674522</v>
      </c>
      <c r="F15" s="36">
        <v>4.896531285589</v>
      </c>
      <c r="G15" s="36">
        <v>4.6588169257376304</v>
      </c>
      <c r="H15" s="36">
        <v>4.5162495870498844</v>
      </c>
      <c r="I15" s="36">
        <v>4.0971393643031782</v>
      </c>
      <c r="J15" s="36">
        <v>3.8574286392029729</v>
      </c>
      <c r="K15" s="36">
        <v>4.0045680391326117</v>
      </c>
      <c r="L15" s="36">
        <v>3.756242487980769</v>
      </c>
      <c r="M15" s="36">
        <v>3.5887930733512547</v>
      </c>
      <c r="N15" s="36">
        <v>3.6638291375449548</v>
      </c>
      <c r="O15" s="36">
        <v>3.4801971537193421</v>
      </c>
      <c r="P15" s="36">
        <f>+'[1]01-k'!Q58</f>
        <v>3.3644260700389101</v>
      </c>
    </row>
    <row r="16" spans="1:16" s="37" customFormat="1" ht="16.5" customHeight="1" x14ac:dyDescent="0.2">
      <c r="A16" s="17" t="s">
        <v>11</v>
      </c>
      <c r="B16" s="36">
        <v>0.97931104047282813</v>
      </c>
      <c r="C16" s="36">
        <v>1.1378288756710522</v>
      </c>
      <c r="D16" s="36">
        <v>1.2123814651387586</v>
      </c>
      <c r="E16" s="36">
        <v>1.1552566017829358</v>
      </c>
      <c r="F16" s="36">
        <v>1.3522415649280823</v>
      </c>
      <c r="G16" s="36">
        <v>1.5480149633163198</v>
      </c>
      <c r="H16" s="36">
        <v>1.3173191278493559</v>
      </c>
      <c r="I16" s="36">
        <v>1.2453300733496331</v>
      </c>
      <c r="J16" s="36">
        <v>1.2036253656993754</v>
      </c>
      <c r="K16" s="36">
        <v>1.2033355159265109</v>
      </c>
      <c r="L16" s="36">
        <v>1.169794170673077</v>
      </c>
      <c r="M16" s="36">
        <v>1.0488775617079216</v>
      </c>
      <c r="N16" s="36">
        <v>1.02273529212187</v>
      </c>
      <c r="O16" s="36">
        <v>1.0272280725364196</v>
      </c>
      <c r="P16" s="36">
        <f>+'[1]01-k'!Q59</f>
        <v>0.92832684824902723</v>
      </c>
    </row>
    <row r="17" spans="1:16" s="37" customFormat="1" ht="16.5" customHeight="1" x14ac:dyDescent="0.2">
      <c r="A17" s="17" t="s">
        <v>12</v>
      </c>
      <c r="B17" s="36">
        <v>3.8600992915713728</v>
      </c>
      <c r="C17" s="36">
        <v>3.724664577033812</v>
      </c>
      <c r="D17" s="36">
        <v>3.6543066603733547</v>
      </c>
      <c r="E17" s="36">
        <v>3.3094110593440105</v>
      </c>
      <c r="F17" s="36">
        <v>3.3714528912496737</v>
      </c>
      <c r="G17" s="36">
        <v>3.3050435831437581</v>
      </c>
      <c r="H17" s="36">
        <v>3.5365584737363722</v>
      </c>
      <c r="I17" s="36">
        <v>3.6301263243683781</v>
      </c>
      <c r="J17" s="36">
        <v>3.6487190638095988</v>
      </c>
      <c r="K17" s="36">
        <v>3.4273812733505373</v>
      </c>
      <c r="L17" s="36">
        <v>3.7668381911057693</v>
      </c>
      <c r="M17" s="36">
        <v>3.6698041406277278</v>
      </c>
      <c r="N17" s="36">
        <v>3.7343760602564973</v>
      </c>
      <c r="O17" s="36">
        <v>3.8099417959156208</v>
      </c>
      <c r="P17" s="36">
        <f>+'[1]01-k'!Q60</f>
        <v>3.81079766536965</v>
      </c>
    </row>
    <row r="18" spans="1:16" s="37" customFormat="1" ht="16.5" customHeight="1" x14ac:dyDescent="0.2">
      <c r="A18" s="17" t="s">
        <v>13</v>
      </c>
      <c r="B18" s="36">
        <v>7.1274489984653719</v>
      </c>
      <c r="C18" s="36">
        <v>6.9104970798699625</v>
      </c>
      <c r="D18" s="36">
        <v>7.0352728569180956</v>
      </c>
      <c r="E18" s="36">
        <v>6.9730847404281358</v>
      </c>
      <c r="F18" s="36">
        <v>7.4142101212113909</v>
      </c>
      <c r="G18" s="36">
        <v>7.5030414857402032</v>
      </c>
      <c r="H18" s="36">
        <v>7.5370581433762798</v>
      </c>
      <c r="I18" s="36">
        <v>7.9065199674001638</v>
      </c>
      <c r="J18" s="36">
        <v>7.7068791017632643</v>
      </c>
      <c r="K18" s="36">
        <v>7.7029850171397758</v>
      </c>
      <c r="L18" s="36">
        <v>8.0146634615384613</v>
      </c>
      <c r="M18" s="36">
        <v>8.3552805222916593</v>
      </c>
      <c r="N18" s="36">
        <v>8.4447071995657197</v>
      </c>
      <c r="O18" s="36">
        <v>8.304797631463849</v>
      </c>
      <c r="P18" s="36">
        <f>+'[1]01-k'!Q61</f>
        <v>8.8363553826199741</v>
      </c>
    </row>
    <row r="19" spans="1:16" s="37" customFormat="1" ht="16.5" customHeight="1" x14ac:dyDescent="0.2">
      <c r="A19" s="17" t="s">
        <v>14</v>
      </c>
      <c r="B19" s="36">
        <v>4.7105040869591841</v>
      </c>
      <c r="C19" s="36">
        <v>5.2323701184119891</v>
      </c>
      <c r="D19" s="36">
        <v>4.9032018425738686</v>
      </c>
      <c r="E19" s="36">
        <v>5.1569525776912855</v>
      </c>
      <c r="F19" s="36">
        <v>5.5619555214631973</v>
      </c>
      <c r="G19" s="36">
        <v>5.2895958008494022</v>
      </c>
      <c r="H19" s="36">
        <v>4.9799471423851998</v>
      </c>
      <c r="I19" s="36">
        <v>4.5173431132844328</v>
      </c>
      <c r="J19" s="36">
        <v>4.730880841306238</v>
      </c>
      <c r="K19" s="36">
        <v>4.8565612602549786</v>
      </c>
      <c r="L19" s="36">
        <v>5.1341195913461544</v>
      </c>
      <c r="M19" s="36">
        <v>5.2030757951331914</v>
      </c>
      <c r="N19" s="36">
        <v>4.921686910497387</v>
      </c>
      <c r="O19" s="36">
        <v>4.8708811358207447</v>
      </c>
      <c r="P19" s="36">
        <f>+'[1]01-k'!Q62</f>
        <v>4.7606322957198444</v>
      </c>
    </row>
    <row r="20" spans="1:16" s="37" customFormat="1" ht="16.5" customHeight="1" x14ac:dyDescent="0.2">
      <c r="A20" s="17" t="s">
        <v>15</v>
      </c>
      <c r="B20" s="36">
        <v>11.308791586261911</v>
      </c>
      <c r="C20" s="36">
        <v>11.026887720502463</v>
      </c>
      <c r="D20" s="36">
        <v>11.289094431910748</v>
      </c>
      <c r="E20" s="36">
        <v>11.376069635862041</v>
      </c>
      <c r="F20" s="36">
        <v>11.720919127579268</v>
      </c>
      <c r="G20" s="36">
        <v>11.197295009290469</v>
      </c>
      <c r="H20" s="36">
        <v>11.4021432111001</v>
      </c>
      <c r="I20" s="36">
        <v>11.409286878565608</v>
      </c>
      <c r="J20" s="36">
        <v>11.35692259033763</v>
      </c>
      <c r="K20" s="36">
        <v>11.225440049300929</v>
      </c>
      <c r="L20" s="36">
        <v>11.012481219951924</v>
      </c>
      <c r="M20" s="36">
        <v>11.835432740983835</v>
      </c>
      <c r="N20" s="36">
        <v>12.830114677342744</v>
      </c>
      <c r="O20" s="36">
        <v>12.991003599905799</v>
      </c>
      <c r="P20" s="36">
        <f>+'[1]01-k'!Q63</f>
        <v>12.545992217898833</v>
      </c>
    </row>
    <row r="21" spans="1:16" s="37" customFormat="1" ht="16.5" customHeight="1" x14ac:dyDescent="0.2">
      <c r="A21" s="17" t="s">
        <v>16</v>
      </c>
      <c r="B21" s="36">
        <v>3.9628080213363219</v>
      </c>
      <c r="C21" s="36">
        <v>4.2488510983679211</v>
      </c>
      <c r="D21" s="36">
        <v>4.4056693692302282</v>
      </c>
      <c r="E21" s="36">
        <v>4.1651474549648393</v>
      </c>
      <c r="F21" s="36">
        <v>3.8257219236303439</v>
      </c>
      <c r="G21" s="36">
        <v>3.8999343882719142</v>
      </c>
      <c r="H21" s="36">
        <v>3.5188883382887344</v>
      </c>
      <c r="I21" s="36">
        <v>3.4664832925835372</v>
      </c>
      <c r="J21" s="36">
        <v>3.6406104214438204</v>
      </c>
      <c r="K21" s="36">
        <v>3.4995146939875981</v>
      </c>
      <c r="L21" s="36">
        <v>3.435674579326923</v>
      </c>
      <c r="M21" s="36">
        <v>3.5801592012009915</v>
      </c>
      <c r="N21" s="36">
        <v>3.6170862455045123</v>
      </c>
      <c r="O21" s="36">
        <v>4.0342260202536755</v>
      </c>
      <c r="P21" s="36">
        <f>+'[1]01-k'!Q64</f>
        <v>4.3303826199740598</v>
      </c>
    </row>
    <row r="22" spans="1:16" s="37" customFormat="1" ht="16.5" customHeight="1" x14ac:dyDescent="0.2">
      <c r="A22" s="17" t="s">
        <v>17</v>
      </c>
      <c r="B22" s="36">
        <v>15.362811208866702</v>
      </c>
      <c r="C22" s="36">
        <v>15.373170337439944</v>
      </c>
      <c r="D22" s="36">
        <v>15.247063000956986</v>
      </c>
      <c r="E22" s="36">
        <v>15.130212604673224</v>
      </c>
      <c r="F22" s="36">
        <v>15.375944863465921</v>
      </c>
      <c r="G22" s="36">
        <v>15.007319195001315</v>
      </c>
      <c r="H22" s="36">
        <v>15.267100264288075</v>
      </c>
      <c r="I22" s="36">
        <v>15.765146699266502</v>
      </c>
      <c r="J22" s="36">
        <v>15.845916027516408</v>
      </c>
      <c r="K22" s="36">
        <v>16.379528559873666</v>
      </c>
      <c r="L22" s="36">
        <v>16.255093149038462</v>
      </c>
      <c r="M22" s="36">
        <v>15.495482316796425</v>
      </c>
      <c r="N22" s="36">
        <v>15.499643753816924</v>
      </c>
      <c r="O22" s="36">
        <v>15.090522491000236</v>
      </c>
      <c r="P22" s="36">
        <f>+'[1]01-k'!Q65</f>
        <v>15.099127756160829</v>
      </c>
    </row>
    <row r="23" spans="1:16" s="37" customFormat="1" ht="16.5" hidden="1" customHeight="1" x14ac:dyDescent="0.2">
      <c r="A23" s="17" t="s">
        <v>18</v>
      </c>
      <c r="B23" s="36">
        <v>5.5828965507985398E-2</v>
      </c>
      <c r="C23" s="36">
        <v>6.3252089430590422E-2</v>
      </c>
      <c r="D23" s="36">
        <v>6.9755681902928066E-2</v>
      </c>
      <c r="E23" s="36">
        <v>6.4799689397398441E-2</v>
      </c>
      <c r="F23" s="36">
        <v>5.5736624331554664E-2</v>
      </c>
      <c r="G23" s="36">
        <v>2.49499976820809E-2</v>
      </c>
      <c r="H23" s="36">
        <v>2.5441856623719852E-2</v>
      </c>
      <c r="I23" s="36">
        <v>2.6202118989405054E-2</v>
      </c>
      <c r="J23" s="36">
        <v>2.634616905194908E-2</v>
      </c>
      <c r="K23" s="36">
        <v>2.2339483110580441E-2</v>
      </c>
      <c r="L23" s="36">
        <v>2.2536057692307692E-2</v>
      </c>
      <c r="M23" s="36">
        <v>2.094752644625214E-2</v>
      </c>
      <c r="N23" s="36">
        <v>2.0356924747234852E-2</v>
      </c>
      <c r="O23" s="36">
        <v>2.018638764593076E-2</v>
      </c>
      <c r="P23" s="36">
        <f>+'[1]01-k'!Q66</f>
        <v>1.9779507133592736E-2</v>
      </c>
    </row>
    <row r="24" spans="1:16" s="37" customFormat="1" ht="16.5" hidden="1" customHeight="1" x14ac:dyDescent="0.2">
      <c r="A24" s="17" t="s">
        <v>19</v>
      </c>
      <c r="B24" s="36">
        <v>12.709674490236299</v>
      </c>
      <c r="C24" s="36">
        <v>12.69416037098831</v>
      </c>
      <c r="D24" s="36">
        <v>12.418825662277227</v>
      </c>
      <c r="E24" s="36">
        <v>12.380111570168555</v>
      </c>
      <c r="F24" s="36">
        <v>12.584299423718834</v>
      </c>
      <c r="G24" s="36">
        <v>12.278389184046535</v>
      </c>
      <c r="H24" s="36">
        <v>12.476119094813347</v>
      </c>
      <c r="I24" s="36">
        <v>12.885167074164631</v>
      </c>
      <c r="J24" s="36">
        <v>12.93879180833399</v>
      </c>
      <c r="K24" s="36">
        <v>13.322100681739398</v>
      </c>
      <c r="L24" s="36">
        <v>13.231659405048077</v>
      </c>
      <c r="M24" s="36">
        <v>12.581594106762559</v>
      </c>
      <c r="N24" s="36">
        <v>12.625924543665604</v>
      </c>
      <c r="O24" s="36">
        <v>12.351902567035628</v>
      </c>
      <c r="P24" s="36">
        <f>+'[1]01-k'!Q67</f>
        <v>12.411060311284047</v>
      </c>
    </row>
    <row r="25" spans="1:16" s="37" customFormat="1" ht="16.5" hidden="1" customHeight="1" x14ac:dyDescent="0.2">
      <c r="A25" s="17" t="s">
        <v>20</v>
      </c>
      <c r="B25" s="36">
        <v>2.5973077531224167</v>
      </c>
      <c r="C25" s="36">
        <v>2.615757877021045</v>
      </c>
      <c r="D25" s="36">
        <v>2.7584816567768335</v>
      </c>
      <c r="E25" s="36">
        <v>2.6853013451072703</v>
      </c>
      <c r="F25" s="36">
        <v>2.7359088154155335</v>
      </c>
      <c r="G25" s="36">
        <v>2.7039800132726972</v>
      </c>
      <c r="H25" s="36">
        <v>2.7655393128510073</v>
      </c>
      <c r="I25" s="36">
        <v>2.8537775061124693</v>
      </c>
      <c r="J25" s="36">
        <v>2.8807780501304654</v>
      </c>
      <c r="K25" s="36">
        <v>3.0350883950236875</v>
      </c>
      <c r="L25" s="36">
        <v>3.0008976862980772</v>
      </c>
      <c r="M25" s="36">
        <v>2.892940683587613</v>
      </c>
      <c r="N25" s="36">
        <v>2.853362285404085</v>
      </c>
      <c r="O25" s="36">
        <v>2.7184335363186758</v>
      </c>
      <c r="P25" s="36">
        <f>+'[1]01-k'!Q68</f>
        <v>2.668287937743191</v>
      </c>
    </row>
    <row r="26" spans="1:16" s="37" customFormat="1" ht="16.5" customHeight="1" x14ac:dyDescent="0.2">
      <c r="A26" s="17" t="s">
        <v>21</v>
      </c>
      <c r="B26" s="36">
        <v>2.7568625222340728</v>
      </c>
      <c r="C26" s="36">
        <v>2.6399130878427348</v>
      </c>
      <c r="D26" s="36">
        <v>2.6344918704174418</v>
      </c>
      <c r="E26" s="36">
        <v>2.7361141279854126</v>
      </c>
      <c r="F26" s="36">
        <v>2.5960298735871157</v>
      </c>
      <c r="G26" s="36">
        <v>2.8218639494250937</v>
      </c>
      <c r="H26" s="36">
        <v>2.9464527585067724</v>
      </c>
      <c r="I26" s="36">
        <v>2.9569274653626731</v>
      </c>
      <c r="J26" s="36">
        <v>2.995168814738673</v>
      </c>
      <c r="K26" s="36">
        <v>2.942984246812772</v>
      </c>
      <c r="L26" s="36">
        <v>2.9683518629807693</v>
      </c>
      <c r="M26" s="36">
        <v>2.8128129036762912</v>
      </c>
      <c r="N26" s="36">
        <v>2.7313768066770714</v>
      </c>
      <c r="O26" s="36">
        <v>2.5036133633886215</v>
      </c>
      <c r="P26" s="36">
        <f>+'[1]01-k'!Q69</f>
        <v>2.3868709468223086</v>
      </c>
    </row>
    <row r="27" spans="1:16" s="37" customFormat="1" ht="16.5" customHeight="1" x14ac:dyDescent="0.2">
      <c r="A27" s="17" t="s">
        <v>22</v>
      </c>
      <c r="B27" s="36">
        <v>0.5244745712666784</v>
      </c>
      <c r="C27" s="36">
        <v>0.54373496063855975</v>
      </c>
      <c r="D27" s="36">
        <v>0.58371427595401648</v>
      </c>
      <c r="E27" s="36">
        <v>0.61300423051973474</v>
      </c>
      <c r="F27" s="36">
        <v>0.55204128613837267</v>
      </c>
      <c r="G27" s="36">
        <v>0.55360261010220135</v>
      </c>
      <c r="H27" s="36">
        <v>0.61708374628344898</v>
      </c>
      <c r="I27" s="36">
        <v>0.57023227383863084</v>
      </c>
      <c r="J27" s="36">
        <v>0.60107535383885502</v>
      </c>
      <c r="K27" s="36">
        <v>0.61646959134152446</v>
      </c>
      <c r="L27" s="36">
        <v>0.6608473557692307</v>
      </c>
      <c r="M27" s="36">
        <v>0.63942673602625422</v>
      </c>
      <c r="N27" s="36">
        <v>0.64681753409784903</v>
      </c>
      <c r="O27" s="36">
        <v>0.57869326783972008</v>
      </c>
      <c r="P27" s="36">
        <f>+'[1]01-k'!Q70</f>
        <v>0.55316147859922182</v>
      </c>
    </row>
    <row r="28" spans="1:16" s="37" customFormat="1" ht="16.5" customHeight="1" x14ac:dyDescent="0.2">
      <c r="A28" s="17" t="s">
        <v>23</v>
      </c>
      <c r="B28" s="36">
        <v>0.37196067929627719</v>
      </c>
      <c r="C28" s="36">
        <v>0.40959004587839581</v>
      </c>
      <c r="D28" s="36">
        <v>0.38285274661193219</v>
      </c>
      <c r="E28" s="36">
        <v>0.37678297271218725</v>
      </c>
      <c r="F28" s="36">
        <v>0.39447762414356013</v>
      </c>
      <c r="G28" s="36">
        <v>0.36007933547974036</v>
      </c>
      <c r="H28" s="36">
        <v>0.40545920052857615</v>
      </c>
      <c r="I28" s="36">
        <v>0.36358598207008963</v>
      </c>
      <c r="J28" s="36">
        <v>0.36767612872618011</v>
      </c>
      <c r="K28" s="36">
        <v>0.31968570658244427</v>
      </c>
      <c r="L28" s="36">
        <v>0.32301682692307693</v>
      </c>
      <c r="M28" s="36">
        <v>0.32817791432461685</v>
      </c>
      <c r="N28" s="36">
        <v>0.33928207912058089</v>
      </c>
      <c r="O28" s="36">
        <v>0.37008377350873062</v>
      </c>
      <c r="P28" s="36">
        <f>+'[1]01-k'!Q71</f>
        <v>0.33073929961089493</v>
      </c>
    </row>
    <row r="29" spans="1:16" s="37" customFormat="1" ht="16.5" customHeight="1" x14ac:dyDescent="0.2">
      <c r="A29" s="17" t="s">
        <v>24</v>
      </c>
      <c r="B29" s="36">
        <v>1.2277496748509305</v>
      </c>
      <c r="C29" s="36">
        <v>1.3186434441369488</v>
      </c>
      <c r="D29" s="36">
        <v>1.2430541422067103</v>
      </c>
      <c r="E29" s="36">
        <v>1.2079164505599564</v>
      </c>
      <c r="F29" s="36">
        <v>1.3289076825186807</v>
      </c>
      <c r="G29" s="36">
        <v>1.3346452894663317</v>
      </c>
      <c r="H29" s="36">
        <v>1.3935455896927651</v>
      </c>
      <c r="I29" s="36">
        <v>1.3177261613691931</v>
      </c>
      <c r="J29" s="36">
        <v>1.4070807306080493</v>
      </c>
      <c r="K29" s="36">
        <v>1.4168547548434309</v>
      </c>
      <c r="L29" s="36">
        <v>1.5283390925480769</v>
      </c>
      <c r="M29" s="36">
        <v>1.4658799706734629</v>
      </c>
      <c r="N29" s="36">
        <v>1.4449888036913889</v>
      </c>
      <c r="O29" s="36">
        <v>1.4556303199542442</v>
      </c>
      <c r="P29" s="36">
        <f>+'[1]01-k'!Q72</f>
        <v>1.7334727626459143</v>
      </c>
    </row>
    <row r="30" spans="1:16" s="37" customFormat="1" ht="16.5" customHeight="1" x14ac:dyDescent="0.2">
      <c r="A30" s="17" t="s">
        <v>25</v>
      </c>
      <c r="B30" s="36">
        <v>5.6691066652518503</v>
      </c>
      <c r="C30" s="36">
        <v>5.4299370246081207</v>
      </c>
      <c r="D30" s="36">
        <v>5.3783901728110655</v>
      </c>
      <c r="E30" s="36">
        <v>6.0762280402335289</v>
      </c>
      <c r="F30" s="36">
        <v>5.4838487475891693</v>
      </c>
      <c r="G30" s="36">
        <v>6.0751406726308881</v>
      </c>
      <c r="H30" s="36">
        <v>6.7396432111000992</v>
      </c>
      <c r="I30" s="36">
        <v>5.8823268133659328</v>
      </c>
      <c r="J30" s="36">
        <v>6.4707282359452831</v>
      </c>
      <c r="K30" s="36">
        <v>7.2188421985132685</v>
      </c>
      <c r="L30" s="36">
        <v>5.614374248798077</v>
      </c>
      <c r="M30" s="36">
        <v>5.6949062598191533</v>
      </c>
      <c r="N30" s="36">
        <v>5.7571283164823228</v>
      </c>
      <c r="O30" s="36">
        <v>6.1901389496349628</v>
      </c>
      <c r="P30" s="36">
        <f>+'[1]01-k'!Q73</f>
        <v>6.559176394293126</v>
      </c>
    </row>
    <row r="31" spans="1:16" s="37" customFormat="1" ht="16.5" customHeight="1" x14ac:dyDescent="0.2">
      <c r="A31" s="17" t="s">
        <v>26</v>
      </c>
      <c r="B31" s="36">
        <v>5.0610957303449959</v>
      </c>
      <c r="C31" s="36">
        <v>4.792416157001103</v>
      </c>
      <c r="D31" s="36">
        <v>5.187651829751486</v>
      </c>
      <c r="E31" s="36">
        <v>5.1850926266606967</v>
      </c>
      <c r="F31" s="36">
        <v>5.0588292297780306</v>
      </c>
      <c r="G31" s="36">
        <v>4.7880691065653913</v>
      </c>
      <c r="H31" s="36">
        <v>5.0411463495209778</v>
      </c>
      <c r="I31" s="36">
        <v>5.2037489812550932</v>
      </c>
      <c r="J31" s="36">
        <v>5.3059895627421518</v>
      </c>
      <c r="K31" s="36">
        <v>5.1665909178446254</v>
      </c>
      <c r="L31" s="36">
        <v>5.354120342548077</v>
      </c>
      <c r="M31" s="36">
        <v>5.2064239081101835</v>
      </c>
      <c r="N31" s="36">
        <v>5.2506208862047901</v>
      </c>
      <c r="O31" s="36">
        <v>5.3547387544998823</v>
      </c>
      <c r="P31" s="36">
        <f>+'[1]01-k'!Q74</f>
        <v>5.5130090791180288</v>
      </c>
    </row>
    <row r="32" spans="1:16" s="37" customFormat="1" ht="16.5" customHeight="1" x14ac:dyDescent="0.2">
      <c r="A32" s="17" t="s">
        <v>27</v>
      </c>
      <c r="B32" s="36">
        <v>4.5915483890179516</v>
      </c>
      <c r="C32" s="36">
        <v>4.663771212872164</v>
      </c>
      <c r="D32" s="36">
        <v>4.8935982875263973</v>
      </c>
      <c r="E32" s="36">
        <v>4.9755152944444694</v>
      </c>
      <c r="F32" s="36">
        <v>5.0600150209092281</v>
      </c>
      <c r="G32" s="36">
        <v>5.2509512865286299</v>
      </c>
      <c r="H32" s="36">
        <v>4.9675503799141065</v>
      </c>
      <c r="I32" s="36">
        <v>5.3696903015484923</v>
      </c>
      <c r="J32" s="36">
        <v>5.6557602593500436</v>
      </c>
      <c r="K32" s="36">
        <v>5.6767707892000159</v>
      </c>
      <c r="L32" s="36">
        <v>6.0923715444711544</v>
      </c>
      <c r="M32" s="36">
        <v>5.749411723632301</v>
      </c>
      <c r="N32" s="36">
        <v>5.23891226165434</v>
      </c>
      <c r="O32" s="36">
        <v>5.7329071762608086</v>
      </c>
      <c r="P32" s="36">
        <f>+'[1]01-k'!Q75</f>
        <v>5.4881809338521403</v>
      </c>
    </row>
    <row r="33" spans="1:16" s="37" customFormat="1" ht="16.5" customHeight="1" x14ac:dyDescent="0.2">
      <c r="A33" s="17" t="s">
        <v>28</v>
      </c>
      <c r="B33" s="36">
        <v>1.2614861189343078</v>
      </c>
      <c r="C33" s="36">
        <v>1.4663271215542053</v>
      </c>
      <c r="D33" s="36">
        <v>0.87693063452266329</v>
      </c>
      <c r="E33" s="36">
        <v>1.2377003881793693</v>
      </c>
      <c r="F33" s="36">
        <v>1.2268363807647269</v>
      </c>
      <c r="G33" s="36">
        <v>1.2159761843209269</v>
      </c>
      <c r="H33" s="36">
        <v>1.2060868847043276</v>
      </c>
      <c r="I33" s="36">
        <v>1.7315770171149145</v>
      </c>
      <c r="J33" s="36">
        <v>1.1545702538151341</v>
      </c>
      <c r="K33" s="36">
        <v>1.0629780841967413</v>
      </c>
      <c r="L33" s="36">
        <v>1.3936147836538462</v>
      </c>
      <c r="M33" s="36">
        <v>1.8259155814684216</v>
      </c>
      <c r="N33" s="36">
        <v>1.7338162448259482</v>
      </c>
      <c r="O33" s="36">
        <v>1.5568818759882919</v>
      </c>
      <c r="P33" s="36">
        <f>+'[1]01-k'!Q76</f>
        <v>1.4516536964980544</v>
      </c>
    </row>
    <row r="34" spans="1:16" s="37" customFormat="1" ht="16.5" customHeight="1" x14ac:dyDescent="0.2">
      <c r="A34" s="17" t="s">
        <v>29</v>
      </c>
      <c r="B34" s="36">
        <v>0.62403771183970413</v>
      </c>
      <c r="C34" s="36">
        <v>0.6172588398799812</v>
      </c>
      <c r="D34" s="36">
        <v>0.70121348327581301</v>
      </c>
      <c r="E34" s="36">
        <v>0.74408126203363434</v>
      </c>
      <c r="F34" s="36">
        <v>0.80491679632278612</v>
      </c>
      <c r="G34" s="36">
        <v>0.78287195606060667</v>
      </c>
      <c r="H34" s="36">
        <v>0.67125867195242817</v>
      </c>
      <c r="I34" s="36">
        <v>0.83528932355338215</v>
      </c>
      <c r="J34" s="36">
        <v>0.72464220763817511</v>
      </c>
      <c r="K34" s="36">
        <v>0.702056773100181</v>
      </c>
      <c r="L34" s="36">
        <v>0.66214317908653852</v>
      </c>
      <c r="M34" s="36">
        <v>0.66780016059770275</v>
      </c>
      <c r="N34" s="36">
        <v>0.6523919386578001</v>
      </c>
      <c r="O34" s="36">
        <v>0.64330316589846248</v>
      </c>
      <c r="P34" s="36">
        <f>+'[1]01-k'!Q77</f>
        <v>0.6621011673151751</v>
      </c>
    </row>
    <row r="35" spans="1:16" s="37" customFormat="1" ht="16.5" customHeight="1" x14ac:dyDescent="0.2">
      <c r="A35" s="17" t="s">
        <v>30</v>
      </c>
      <c r="B35" s="36">
        <v>1.8077596233010147</v>
      </c>
      <c r="C35" s="36">
        <v>1.7187772298303261</v>
      </c>
      <c r="D35" s="36">
        <v>1.75653159622536</v>
      </c>
      <c r="E35" s="36">
        <v>1.6430482350177096</v>
      </c>
      <c r="F35" s="36">
        <v>1.541386353267252</v>
      </c>
      <c r="G35" s="36">
        <v>1.584329029242951</v>
      </c>
      <c r="H35" s="36">
        <v>1.383548067393459</v>
      </c>
      <c r="I35" s="36">
        <v>1.4630358598207009</v>
      </c>
      <c r="J35" s="36">
        <v>1.5384597137661105</v>
      </c>
      <c r="K35" s="36">
        <v>1.4009397989446519</v>
      </c>
      <c r="L35" s="36">
        <v>1.5814340444711539</v>
      </c>
      <c r="M35" s="36">
        <v>1.570879446985302</v>
      </c>
      <c r="N35" s="36">
        <v>1.6511264165026802</v>
      </c>
      <c r="O35" s="36">
        <v>1.5943309894694346</v>
      </c>
      <c r="P35" s="36">
        <f>+'[1]01-k'!Q78</f>
        <v>1.741219195849546</v>
      </c>
    </row>
    <row r="36" spans="1:16" s="37" customFormat="1" ht="7.5" customHeight="1" x14ac:dyDescent="0.2">
      <c r="A36" s="1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6" s="38" customFormat="1" ht="16.5" customHeight="1" x14ac:dyDescent="0.2">
      <c r="A37" s="23" t="s">
        <v>31</v>
      </c>
      <c r="B37" s="46">
        <v>99.999999999999986</v>
      </c>
      <c r="C37" s="46">
        <v>99.999999999999986</v>
      </c>
      <c r="D37" s="46">
        <v>100</v>
      </c>
      <c r="E37" s="46">
        <v>100</v>
      </c>
      <c r="F37" s="46">
        <v>100</v>
      </c>
      <c r="G37" s="46">
        <v>100.00000000000001</v>
      </c>
      <c r="H37" s="46">
        <v>100</v>
      </c>
      <c r="I37" s="46">
        <v>100</v>
      </c>
      <c r="J37" s="46">
        <v>100</v>
      </c>
      <c r="K37" s="46">
        <v>100</v>
      </c>
      <c r="L37" s="46">
        <v>100</v>
      </c>
      <c r="M37" s="46">
        <v>100</v>
      </c>
      <c r="N37" s="46">
        <v>99.999999999999986</v>
      </c>
      <c r="O37" s="46">
        <v>100</v>
      </c>
      <c r="P37" s="46">
        <f>+'[1]01-k'!Q80</f>
        <v>100.00000000000001</v>
      </c>
    </row>
    <row r="38" spans="1:16" ht="6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6" s="14" customFormat="1" ht="16.5" customHeight="1" x14ac:dyDescent="0.2">
      <c r="A40" s="42" t="s">
        <v>37</v>
      </c>
      <c r="C40" s="43"/>
      <c r="H40" s="16"/>
      <c r="I40" s="16"/>
    </row>
    <row r="41" spans="1:16" s="14" customFormat="1" ht="16.5" customHeight="1" x14ac:dyDescent="0.2">
      <c r="A41" s="29" t="s">
        <v>32</v>
      </c>
      <c r="C41" s="43"/>
      <c r="H41" s="16"/>
      <c r="I41" s="16"/>
    </row>
    <row r="42" spans="1:16" ht="16.5" customHeight="1" x14ac:dyDescent="0.2">
      <c r="A42" s="29" t="s">
        <v>50</v>
      </c>
      <c r="C42" s="9"/>
    </row>
    <row r="43" spans="1:16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1"/>
  <sheetViews>
    <sheetView showGridLines="0" zoomScale="90" zoomScaleNormal="90" zoomScaleSheetLayoutView="90" workbookViewId="0">
      <selection activeCell="P9" sqref="P9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16" s="1" customFormat="1" ht="16.5" customHeight="1" x14ac:dyDescent="0.2">
      <c r="A1" s="47" t="s">
        <v>46</v>
      </c>
      <c r="C1" s="2"/>
    </row>
    <row r="2" spans="1:16" s="1" customFormat="1" ht="16.5" customHeight="1" x14ac:dyDescent="0.2">
      <c r="A2" s="47" t="s">
        <v>1</v>
      </c>
      <c r="C2" s="4"/>
    </row>
    <row r="3" spans="1:16" s="5" customFormat="1" ht="16.5" customHeight="1" x14ac:dyDescent="0.2">
      <c r="A3" s="48" t="s">
        <v>2</v>
      </c>
      <c r="C3" s="4"/>
      <c r="H3" s="6"/>
      <c r="I3" s="6"/>
    </row>
    <row r="4" spans="1:16" s="1" customFormat="1" ht="16.5" customHeight="1" x14ac:dyDescent="0.3">
      <c r="A4" s="49" t="s">
        <v>48</v>
      </c>
      <c r="C4" s="4"/>
    </row>
    <row r="5" spans="1:16" s="1" customFormat="1" ht="16.5" customHeight="1" x14ac:dyDescent="0.2">
      <c r="A5" s="50" t="s">
        <v>39</v>
      </c>
      <c r="C5" s="4"/>
      <c r="E5" s="7"/>
      <c r="F5" s="7"/>
      <c r="G5" s="7"/>
      <c r="H5" s="7"/>
      <c r="I5" s="7"/>
    </row>
    <row r="6" spans="1:16" ht="16.5" customHeight="1" x14ac:dyDescent="0.2">
      <c r="A6" s="8"/>
      <c r="E6" s="11"/>
      <c r="F6" s="11"/>
      <c r="G6" s="11"/>
      <c r="H6" s="11"/>
      <c r="I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9" customHeight="1" x14ac:dyDescent="0.2">
      <c r="A8" s="33"/>
      <c r="B8" s="34"/>
      <c r="C8" s="34"/>
      <c r="D8" s="34"/>
      <c r="E8" s="16"/>
      <c r="F8" s="16"/>
      <c r="G8" s="16"/>
    </row>
    <row r="9" spans="1:16" s="37" customFormat="1" ht="16.5" customHeight="1" x14ac:dyDescent="0.2">
      <c r="A9" s="35" t="s">
        <v>5</v>
      </c>
      <c r="B9" s="44" t="s">
        <v>40</v>
      </c>
      <c r="C9" s="36">
        <v>7.9045357214683634</v>
      </c>
      <c r="D9" s="36">
        <v>2.2678278983397036</v>
      </c>
      <c r="E9" s="36">
        <v>4.6994705407024355</v>
      </c>
      <c r="F9" s="36">
        <v>-6.9233151841413445</v>
      </c>
      <c r="G9" s="36">
        <v>16.722129783693845</v>
      </c>
      <c r="H9" s="36">
        <v>2.2737581216166092</v>
      </c>
      <c r="I9" s="36">
        <v>4.0328758286632507</v>
      </c>
      <c r="J9" s="36">
        <v>1.999501730103816</v>
      </c>
      <c r="K9" s="36">
        <v>-3.2184701628232375</v>
      </c>
      <c r="L9" s="36">
        <v>7.1941090366614873</v>
      </c>
      <c r="M9" s="36">
        <v>6.8823750383237865</v>
      </c>
      <c r="N9" s="36">
        <v>2.7683303865304651</v>
      </c>
      <c r="O9" s="36">
        <v>-2.9557321312384346</v>
      </c>
      <c r="P9" s="36">
        <f>+'[1]01-k'!Q95</f>
        <v>-6.4194813761907454</v>
      </c>
    </row>
    <row r="10" spans="1:16" s="37" customFormat="1" ht="16.5" customHeight="1" x14ac:dyDescent="0.2">
      <c r="A10" s="17" t="s">
        <v>47</v>
      </c>
      <c r="B10" s="44" t="s">
        <v>40</v>
      </c>
      <c r="C10" s="36">
        <v>8.2861691350282172</v>
      </c>
      <c r="D10" s="36">
        <v>-5.2237662296005141</v>
      </c>
      <c r="E10" s="36">
        <v>9.3843776088084638</v>
      </c>
      <c r="F10" s="36">
        <v>1.8174067446709472</v>
      </c>
      <c r="G10" s="36">
        <v>3.713432916452831</v>
      </c>
      <c r="H10" s="36">
        <v>2.0845406067077761</v>
      </c>
      <c r="I10" s="36">
        <v>-0.76314941846929685</v>
      </c>
      <c r="J10" s="36">
        <v>7.4338959302773873</v>
      </c>
      <c r="K10" s="36">
        <v>-4.1671091222628291</v>
      </c>
      <c r="L10" s="36">
        <v>-0.19211711184462388</v>
      </c>
      <c r="M10" s="36">
        <v>10.589125662211259</v>
      </c>
      <c r="N10" s="36">
        <v>0.69664783299681687</v>
      </c>
      <c r="O10" s="36">
        <v>0.54748087186926853</v>
      </c>
      <c r="P10" s="36">
        <f>+'[1]01-k'!Q96</f>
        <v>12.842319884927463</v>
      </c>
    </row>
    <row r="11" spans="1:16" s="37" customFormat="1" ht="16.5" customHeight="1" x14ac:dyDescent="0.2">
      <c r="A11" s="17" t="s">
        <v>6</v>
      </c>
      <c r="B11" s="44" t="s">
        <v>40</v>
      </c>
      <c r="C11" s="36">
        <v>4.4184067050587146</v>
      </c>
      <c r="D11" s="36">
        <v>4.0188439535584024</v>
      </c>
      <c r="E11" s="36">
        <v>6.6967421731318382</v>
      </c>
      <c r="F11" s="36">
        <v>6.4822105618379027</v>
      </c>
      <c r="G11" s="36">
        <v>12.882980012490236</v>
      </c>
      <c r="H11" s="36">
        <v>1.4929193674910266</v>
      </c>
      <c r="I11" s="36">
        <v>3.1355511622041661</v>
      </c>
      <c r="J11" s="36">
        <v>3.0120877936161037</v>
      </c>
      <c r="K11" s="36">
        <v>2.8341620804786629</v>
      </c>
      <c r="L11" s="36">
        <v>6.1696524094037954</v>
      </c>
      <c r="M11" s="36">
        <v>5.7676391233394213</v>
      </c>
      <c r="N11" s="36">
        <v>2.6413459391710035</v>
      </c>
      <c r="O11" s="36">
        <v>-5.2580911933702623</v>
      </c>
      <c r="P11" s="36">
        <f>+'[1]01-k'!Q97</f>
        <v>1.3372977175239811</v>
      </c>
    </row>
    <row r="12" spans="1:16" s="37" customFormat="1" ht="16.5" customHeight="1" x14ac:dyDescent="0.2">
      <c r="A12" s="17" t="s">
        <v>7</v>
      </c>
      <c r="B12" s="44" t="s">
        <v>40</v>
      </c>
      <c r="C12" s="36">
        <v>10.326774496130724</v>
      </c>
      <c r="D12" s="36">
        <v>-3.0330552683079333</v>
      </c>
      <c r="E12" s="36">
        <v>-0.88386651582241882</v>
      </c>
      <c r="F12" s="36">
        <v>2.9651470279055161</v>
      </c>
      <c r="G12" s="36">
        <v>8.0056550903585162</v>
      </c>
      <c r="H12" s="36">
        <v>0.70643061849149547</v>
      </c>
      <c r="I12" s="36">
        <v>3.8667203648008694</v>
      </c>
      <c r="J12" s="36">
        <v>-1.4429670599757145</v>
      </c>
      <c r="K12" s="36">
        <v>5.4995672380140093</v>
      </c>
      <c r="L12" s="36">
        <v>1.581806250838298</v>
      </c>
      <c r="M12" s="36">
        <v>6.6188364916169888</v>
      </c>
      <c r="N12" s="36">
        <v>-2.0456195086625826</v>
      </c>
      <c r="O12" s="36">
        <v>0.19536897295789402</v>
      </c>
      <c r="P12" s="36">
        <f>+'[1]01-k'!Q98</f>
        <v>0.54597779196146234</v>
      </c>
    </row>
    <row r="13" spans="1:16" s="37" customFormat="1" ht="16.5" customHeight="1" x14ac:dyDescent="0.2">
      <c r="A13" s="17" t="s">
        <v>8</v>
      </c>
      <c r="B13" s="44" t="s">
        <v>40</v>
      </c>
      <c r="C13" s="36">
        <v>14.282967249080045</v>
      </c>
      <c r="D13" s="36">
        <v>3.2304397705544829</v>
      </c>
      <c r="E13" s="36">
        <v>-5.0707618811947128</v>
      </c>
      <c r="F13" s="36">
        <v>-4.0788389255878457</v>
      </c>
      <c r="G13" s="36">
        <v>16.11981442336014</v>
      </c>
      <c r="H13" s="36">
        <v>-5.3167427155621851</v>
      </c>
      <c r="I13" s="36">
        <v>-9.1806695015222601</v>
      </c>
      <c r="J13" s="36">
        <v>1.2525891895327561</v>
      </c>
      <c r="K13" s="36">
        <v>-1.2002349930387339</v>
      </c>
      <c r="L13" s="36">
        <v>6.0963967691801457</v>
      </c>
      <c r="M13" s="36">
        <v>15.154776894020827</v>
      </c>
      <c r="N13" s="36">
        <v>-1.3031413801057852</v>
      </c>
      <c r="O13" s="36">
        <v>4.5692692627778939</v>
      </c>
      <c r="P13" s="36">
        <f>+'[1]01-k'!Q99</f>
        <v>-6.0066795434138101</v>
      </c>
    </row>
    <row r="14" spans="1:16" s="37" customFormat="1" ht="16.5" customHeight="1" x14ac:dyDescent="0.2">
      <c r="A14" s="17" t="s">
        <v>9</v>
      </c>
      <c r="B14" s="44" t="s">
        <v>40</v>
      </c>
      <c r="C14" s="36">
        <v>3.4684145241048725</v>
      </c>
      <c r="D14" s="36">
        <v>1.4254146273741952</v>
      </c>
      <c r="E14" s="36">
        <v>2.9694217469722304</v>
      </c>
      <c r="F14" s="36">
        <v>1.3535437066827427</v>
      </c>
      <c r="G14" s="36">
        <v>1.1638784644804048</v>
      </c>
      <c r="H14" s="36">
        <v>-0.98681830781825397</v>
      </c>
      <c r="I14" s="36">
        <v>-2.6060422794623008</v>
      </c>
      <c r="J14" s="36">
        <v>-1.0438965403007643</v>
      </c>
      <c r="K14" s="36">
        <v>-3.4355465348793928</v>
      </c>
      <c r="L14" s="36">
        <v>1.174446823031559</v>
      </c>
      <c r="M14" s="36">
        <v>4.3505351543923041</v>
      </c>
      <c r="N14" s="36">
        <v>3.5217598417921323</v>
      </c>
      <c r="O14" s="36">
        <v>-3.9327305081057062</v>
      </c>
      <c r="P14" s="36">
        <f>+'[1]01-k'!Q100</f>
        <v>5.6396816583379632</v>
      </c>
    </row>
    <row r="15" spans="1:16" s="37" customFormat="1" ht="16.5" customHeight="1" x14ac:dyDescent="0.2">
      <c r="A15" s="17" t="s">
        <v>10</v>
      </c>
      <c r="B15" s="44" t="s">
        <v>40</v>
      </c>
      <c r="C15" s="36">
        <v>6.8785008858541943</v>
      </c>
      <c r="D15" s="36">
        <v>3.2111070015278642</v>
      </c>
      <c r="E15" s="36">
        <v>0.63316094346271257</v>
      </c>
      <c r="F15" s="36">
        <v>9.3628675325499842</v>
      </c>
      <c r="G15" s="36">
        <v>1.1762913218924069</v>
      </c>
      <c r="H15" s="36">
        <v>-1.9584904374891323</v>
      </c>
      <c r="I15" s="36">
        <v>-8.0662548975682427</v>
      </c>
      <c r="J15" s="36">
        <v>-2.957914858996773</v>
      </c>
      <c r="K15" s="36">
        <v>6.5602266275015495</v>
      </c>
      <c r="L15" s="36">
        <v>-3.8130009829701805</v>
      </c>
      <c r="M15" s="36">
        <v>2.7874271795148786</v>
      </c>
      <c r="N15" s="36">
        <v>5.052736643649709</v>
      </c>
      <c r="O15" s="36">
        <v>-4.2095534954443821</v>
      </c>
      <c r="P15" s="36">
        <f>+'[1]01-k'!Q101</f>
        <v>0.30645222100523029</v>
      </c>
    </row>
    <row r="16" spans="1:16" s="37" customFormat="1" ht="16.5" customHeight="1" x14ac:dyDescent="0.2">
      <c r="A16" s="17" t="s">
        <v>11</v>
      </c>
      <c r="B16" s="44" t="s">
        <v>40</v>
      </c>
      <c r="C16" s="36">
        <v>25.480601936861945</v>
      </c>
      <c r="D16" s="36">
        <v>7.5031784090036524</v>
      </c>
      <c r="E16" s="36">
        <v>-0.71394271790333619</v>
      </c>
      <c r="F16" s="36">
        <v>21.703000215842863</v>
      </c>
      <c r="G16" s="36">
        <v>21.7341754275336</v>
      </c>
      <c r="H16" s="36">
        <v>-13.935600491022655</v>
      </c>
      <c r="I16" s="36">
        <v>-4.1999736678766908</v>
      </c>
      <c r="J16" s="36">
        <v>-0.37924896270990871</v>
      </c>
      <c r="K16" s="36">
        <v>2.6201777004056623</v>
      </c>
      <c r="L16" s="36">
        <v>-0.3123979745344343</v>
      </c>
      <c r="M16" s="36">
        <v>-3.5370497614353695</v>
      </c>
      <c r="N16" s="36">
        <v>0.33651765802349587</v>
      </c>
      <c r="O16" s="36">
        <v>1.2878141991301817</v>
      </c>
      <c r="P16" s="36">
        <f>+'[1]01-k'!Q102</f>
        <v>-6.2317611185531376</v>
      </c>
    </row>
    <row r="17" spans="1:16" s="37" customFormat="1" ht="16.5" customHeight="1" x14ac:dyDescent="0.2">
      <c r="A17" s="17" t="s">
        <v>12</v>
      </c>
      <c r="B17" s="44" t="s">
        <v>40</v>
      </c>
      <c r="C17" s="36">
        <v>4.2099015602590271</v>
      </c>
      <c r="D17" s="36">
        <v>-1.0133131756778795</v>
      </c>
      <c r="E17" s="36">
        <v>-5.6385037721689031</v>
      </c>
      <c r="F17" s="36">
        <v>5.923383355309511</v>
      </c>
      <c r="G17" s="36">
        <v>4.2441614622920554</v>
      </c>
      <c r="H17" s="36">
        <v>8.2209523905802229</v>
      </c>
      <c r="I17" s="36">
        <v>4.0190889208828082</v>
      </c>
      <c r="J17" s="36">
        <v>3.6004503649954529</v>
      </c>
      <c r="K17" s="36">
        <v>-3.5817260027283311</v>
      </c>
      <c r="L17" s="36">
        <v>12.702351292519751</v>
      </c>
      <c r="M17" s="36">
        <v>4.8120269263712885</v>
      </c>
      <c r="N17" s="36">
        <v>4.7118277073887214</v>
      </c>
      <c r="O17" s="36">
        <v>2.8854243324520468</v>
      </c>
      <c r="P17" s="36">
        <f>+'[1]01-k'!Q103</f>
        <v>3.7813408169518681</v>
      </c>
    </row>
    <row r="18" spans="1:16" s="37" customFormat="1" ht="16.5" customHeight="1" x14ac:dyDescent="0.2">
      <c r="A18" s="17" t="s">
        <v>13</v>
      </c>
      <c r="B18" s="44" t="s">
        <v>40</v>
      </c>
      <c r="C18" s="36">
        <v>4.7117607555058356</v>
      </c>
      <c r="D18" s="36">
        <v>2.7142325280807995</v>
      </c>
      <c r="E18" s="36">
        <v>3.2744976949259552</v>
      </c>
      <c r="F18" s="36">
        <v>10.551695959642117</v>
      </c>
      <c r="G18" s="36">
        <v>7.6128424748821146</v>
      </c>
      <c r="H18" s="36">
        <v>1.5949725023935173</v>
      </c>
      <c r="I18" s="36">
        <v>6.3054810116734075</v>
      </c>
      <c r="J18" s="36">
        <v>0.46993701875007332</v>
      </c>
      <c r="K18" s="36">
        <v>2.59303223900136</v>
      </c>
      <c r="L18" s="36">
        <v>6.6951477204656697</v>
      </c>
      <c r="M18" s="36">
        <v>12.155594838187227</v>
      </c>
      <c r="N18" s="36">
        <v>4.0025856561269677</v>
      </c>
      <c r="O18" s="36">
        <v>-0.82595652137229081</v>
      </c>
      <c r="P18" s="36">
        <f>+'[1]01-k'!Q104</f>
        <v>10.399180047276914</v>
      </c>
    </row>
    <row r="19" spans="1:16" s="37" customFormat="1" ht="16.5" customHeight="1" x14ac:dyDescent="0.2">
      <c r="A19" s="17" t="s">
        <v>14</v>
      </c>
      <c r="B19" s="44" t="s">
        <v>40</v>
      </c>
      <c r="C19" s="36">
        <v>19.96411785459496</v>
      </c>
      <c r="D19" s="36">
        <v>-5.4546264220122254</v>
      </c>
      <c r="E19" s="36">
        <v>9.5878635632138867</v>
      </c>
      <c r="F19" s="36">
        <v>12.139815255894575</v>
      </c>
      <c r="G19" s="36">
        <v>1.1315400314924489</v>
      </c>
      <c r="H19" s="36">
        <v>-4.7839972839282012</v>
      </c>
      <c r="I19" s="36">
        <v>-8.0756652050178133</v>
      </c>
      <c r="J19" s="36">
        <v>7.9448399539581089</v>
      </c>
      <c r="K19" s="36">
        <v>5.3717568268861982</v>
      </c>
      <c r="L19" s="36">
        <v>8.4065543191459398</v>
      </c>
      <c r="M19" s="36">
        <v>9.0283325578605087</v>
      </c>
      <c r="N19" s="36">
        <v>-2.663795689105072</v>
      </c>
      <c r="O19" s="36">
        <v>-0.19619224358170584</v>
      </c>
      <c r="P19" s="36">
        <f>+'[1]01-k'!Q105</f>
        <v>1.4095451493743525</v>
      </c>
    </row>
    <row r="20" spans="1:16" s="37" customFormat="1" ht="16.5" customHeight="1" x14ac:dyDescent="0.2">
      <c r="A20" s="17" t="s">
        <v>15</v>
      </c>
      <c r="B20" s="44" t="s">
        <v>40</v>
      </c>
      <c r="C20" s="36">
        <v>5.3069525598541816</v>
      </c>
      <c r="D20" s="36">
        <v>3.291627614788311</v>
      </c>
      <c r="E20" s="36">
        <v>4.9982909421639476</v>
      </c>
      <c r="F20" s="36">
        <v>7.1260002646535696</v>
      </c>
      <c r="G20" s="36">
        <v>1.5881604483861196</v>
      </c>
      <c r="H20" s="36">
        <v>2.9866829188965056</v>
      </c>
      <c r="I20" s="36">
        <v>1.4014486029879691</v>
      </c>
      <c r="J20" s="36">
        <v>2.5994708981480699</v>
      </c>
      <c r="K20" s="36">
        <v>1.4565448962967622</v>
      </c>
      <c r="L20" s="36">
        <v>0.60052270385502027</v>
      </c>
      <c r="M20" s="36">
        <v>15.622980235425899</v>
      </c>
      <c r="N20" s="36">
        <v>11.549331671201045</v>
      </c>
      <c r="O20" s="36">
        <v>2.1094007004538895</v>
      </c>
      <c r="P20" s="36">
        <f>+'[1]01-k'!Q106</f>
        <v>0.20376472684442604</v>
      </c>
    </row>
    <row r="21" spans="1:16" s="37" customFormat="1" ht="16.5" customHeight="1" x14ac:dyDescent="0.2">
      <c r="A21" s="17" t="s">
        <v>16</v>
      </c>
      <c r="B21" s="44" t="s">
        <v>40</v>
      </c>
      <c r="C21" s="36">
        <v>15.794723758696833</v>
      </c>
      <c r="D21" s="36">
        <v>4.6163003788553851</v>
      </c>
      <c r="E21" s="36">
        <v>-1.4928910211396413</v>
      </c>
      <c r="F21" s="36">
        <v>-4.4988763895463819</v>
      </c>
      <c r="G21" s="36">
        <v>8.4015634595314879</v>
      </c>
      <c r="H21" s="36">
        <v>-8.7451648968297206</v>
      </c>
      <c r="I21" s="36">
        <v>-0.17121720292817599</v>
      </c>
      <c r="J21" s="36">
        <v>8.2500367355335555</v>
      </c>
      <c r="K21" s="36">
        <v>-1.3332160511524052</v>
      </c>
      <c r="L21" s="36">
        <v>0.67523022213808304</v>
      </c>
      <c r="M21" s="36">
        <v>12.107718915420548</v>
      </c>
      <c r="N21" s="36">
        <v>3.9625925799515329</v>
      </c>
      <c r="O21" s="36">
        <v>12.474720945502298</v>
      </c>
      <c r="P21" s="36">
        <f>+'[1]01-k'!Q107</f>
        <v>11.375014281627855</v>
      </c>
    </row>
    <row r="22" spans="1:16" s="37" customFormat="1" ht="16.5" customHeight="1" x14ac:dyDescent="0.2">
      <c r="A22" s="17" t="s">
        <v>17</v>
      </c>
      <c r="B22" s="44" t="s">
        <v>40</v>
      </c>
      <c r="C22" s="36">
        <v>8.0719626611538047</v>
      </c>
      <c r="D22" s="36">
        <v>6.4890160378155315E-2</v>
      </c>
      <c r="E22" s="36">
        <v>3.3969980545575993</v>
      </c>
      <c r="F22" s="36">
        <v>5.6628315867025378</v>
      </c>
      <c r="G22" s="36">
        <v>3.7893881880061571</v>
      </c>
      <c r="H22" s="36">
        <v>2.8871499909833176</v>
      </c>
      <c r="I22" s="36">
        <v>4.6438257641636653</v>
      </c>
      <c r="J22" s="36">
        <v>3.6006045336925041</v>
      </c>
      <c r="K22" s="36">
        <v>6.1014713829562766</v>
      </c>
      <c r="L22" s="36">
        <v>1.7668884830211624</v>
      </c>
      <c r="M22" s="36">
        <v>2.5559435421035772</v>
      </c>
      <c r="N22" s="36">
        <v>2.9288673704834594</v>
      </c>
      <c r="O22" s="36">
        <v>-1.8170395754279696</v>
      </c>
      <c r="P22" s="36">
        <f>+'[1]01-k'!Q108</f>
        <v>3.8171997941746554</v>
      </c>
    </row>
    <row r="23" spans="1:16" s="37" customFormat="1" ht="16.5" hidden="1" customHeight="1" x14ac:dyDescent="0.2">
      <c r="A23" s="17" t="s">
        <v>18</v>
      </c>
      <c r="B23" s="44" t="s">
        <v>40</v>
      </c>
      <c r="C23" s="36">
        <v>22.358906939618748</v>
      </c>
      <c r="D23" s="36">
        <v>11.266308518802774</v>
      </c>
      <c r="E23" s="36">
        <v>-3.2073389433025312</v>
      </c>
      <c r="F23" s="36">
        <v>-10.567946982113583</v>
      </c>
      <c r="G23" s="36">
        <v>-52.398406374501995</v>
      </c>
      <c r="H23" s="36">
        <v>3.1302310010043612</v>
      </c>
      <c r="I23" s="36">
        <v>4.3661743223502754</v>
      </c>
      <c r="J23" s="36">
        <v>3.6391912908242574</v>
      </c>
      <c r="K23" s="36">
        <v>-12.965186074429766</v>
      </c>
      <c r="L23" s="36">
        <v>3.448275862068968</v>
      </c>
      <c r="M23" s="36">
        <v>0</v>
      </c>
      <c r="N23" s="36">
        <v>0</v>
      </c>
      <c r="O23" s="36">
        <v>0</v>
      </c>
      <c r="P23" s="36">
        <f>+'[1]01-k'!Q109</f>
        <v>1.6666666666666572</v>
      </c>
    </row>
    <row r="24" spans="1:16" s="37" customFormat="1" ht="16.5" hidden="1" customHeight="1" x14ac:dyDescent="0.2">
      <c r="A24" s="17" t="s">
        <v>19</v>
      </c>
      <c r="B24" s="44" t="s">
        <v>40</v>
      </c>
      <c r="C24" s="36">
        <v>7.8673093303798964</v>
      </c>
      <c r="D24" s="36">
        <v>-1.2958262890672358</v>
      </c>
      <c r="E24" s="36">
        <v>3.8707152888759708</v>
      </c>
      <c r="F24" s="36">
        <v>5.6890385161241852</v>
      </c>
      <c r="G24" s="36">
        <v>3.7537964636686496</v>
      </c>
      <c r="H24" s="36">
        <v>2.7651395070076745</v>
      </c>
      <c r="I24" s="36">
        <v>4.6604729153847586</v>
      </c>
      <c r="J24" s="36">
        <v>3.5014958792164492</v>
      </c>
      <c r="K24" s="36">
        <v>5.6857285856674054</v>
      </c>
      <c r="L24" s="36">
        <v>1.8497653966659726</v>
      </c>
      <c r="M24" s="36">
        <v>2.2978616139391477</v>
      </c>
      <c r="N24" s="36">
        <v>3.2637982810109349</v>
      </c>
      <c r="O24" s="36">
        <v>-1.343834856296013</v>
      </c>
      <c r="P24" s="36">
        <f>+'[1]01-k'!Q110</f>
        <v>4.2549673744523915</v>
      </c>
    </row>
    <row r="25" spans="1:16" s="37" customFormat="1" ht="16.5" hidden="1" customHeight="1" x14ac:dyDescent="0.2">
      <c r="A25" s="17" t="s">
        <v>20</v>
      </c>
      <c r="B25" s="44" t="s">
        <v>40</v>
      </c>
      <c r="C25" s="36">
        <v>8.7663169963202847</v>
      </c>
      <c r="D25" s="36">
        <v>6.3975250951565243</v>
      </c>
      <c r="E25" s="36">
        <v>1.4313073630525253</v>
      </c>
      <c r="F25" s="36">
        <v>5.9336781719882907</v>
      </c>
      <c r="G25" s="36">
        <v>5.0977705775979985</v>
      </c>
      <c r="H25" s="36">
        <v>3.4389393270089101</v>
      </c>
      <c r="I25" s="36">
        <v>4.5712801047628631</v>
      </c>
      <c r="J25" s="36">
        <v>4.0477383813330334</v>
      </c>
      <c r="K25" s="36">
        <v>8.1431222072176013</v>
      </c>
      <c r="L25" s="36">
        <v>1.3907360406091271</v>
      </c>
      <c r="M25" s="36">
        <v>3.7130816474937944</v>
      </c>
      <c r="N25" s="36">
        <v>1.4934379242721434</v>
      </c>
      <c r="O25" s="36">
        <v>-3.9239001189060616</v>
      </c>
      <c r="P25" s="36">
        <f>+'[1]01-k'!Q111</f>
        <v>1.8440594059405839</v>
      </c>
    </row>
    <row r="26" spans="1:16" s="37" customFormat="1" ht="16.5" customHeight="1" x14ac:dyDescent="0.2">
      <c r="A26" s="17" t="s">
        <v>21</v>
      </c>
      <c r="B26" s="44" t="s">
        <v>40</v>
      </c>
      <c r="C26" s="36">
        <v>3.4176851705704792</v>
      </c>
      <c r="D26" s="36">
        <v>0.68533075897576623</v>
      </c>
      <c r="E26" s="36">
        <v>8.2147449009409144</v>
      </c>
      <c r="F26" s="36">
        <v>-1.3491254480770749</v>
      </c>
      <c r="G26" s="36">
        <v>15.58940565027423</v>
      </c>
      <c r="H26" s="36">
        <v>5.6017487982192478</v>
      </c>
      <c r="I26" s="36">
        <v>1.6982171312926369</v>
      </c>
      <c r="J26" s="36">
        <v>4.4055510384080065</v>
      </c>
      <c r="K26" s="36">
        <v>0.85652285248905002</v>
      </c>
      <c r="L26" s="36">
        <v>3.4298450307360184</v>
      </c>
      <c r="M26" s="36">
        <v>1.946111194061956</v>
      </c>
      <c r="N26" s="36">
        <v>-7.7947159769337304E-2</v>
      </c>
      <c r="O26" s="36">
        <v>-7.5644124683558402</v>
      </c>
      <c r="P26" s="36">
        <f>+'[1]01-k'!Q112</f>
        <v>-1.0801600217160825</v>
      </c>
    </row>
    <row r="27" spans="1:16" s="37" customFormat="1" ht="16.5" customHeight="1" x14ac:dyDescent="0.2">
      <c r="A27" s="17" t="s">
        <v>22</v>
      </c>
      <c r="B27" s="44" t="s">
        <v>40</v>
      </c>
      <c r="C27" s="36">
        <v>11.96521391443423</v>
      </c>
      <c r="D27" s="36">
        <v>8.3108651013302364</v>
      </c>
      <c r="E27" s="36">
        <v>9.4239154625409043</v>
      </c>
      <c r="F27" s="36">
        <v>-6.3660057852235781</v>
      </c>
      <c r="G27" s="36">
        <v>6.6395282419288577</v>
      </c>
      <c r="H27" s="36">
        <v>12.733678349955497</v>
      </c>
      <c r="I27" s="36">
        <v>-6.3560257774387168</v>
      </c>
      <c r="J27" s="36">
        <v>8.6475863793904324</v>
      </c>
      <c r="K27" s="36">
        <v>5.2737509537214891</v>
      </c>
      <c r="L27" s="36">
        <v>9.9278993339747785</v>
      </c>
      <c r="M27" s="36">
        <v>4.0961896967216802</v>
      </c>
      <c r="N27" s="36">
        <v>4.0906137558626625</v>
      </c>
      <c r="O27" s="36">
        <v>-9.776388327921822</v>
      </c>
      <c r="P27" s="36">
        <f>+'[1]01-k'!Q113</f>
        <v>-0.81974361210428981</v>
      </c>
    </row>
    <row r="28" spans="1:16" s="37" customFormat="1" ht="16.5" customHeight="1" x14ac:dyDescent="0.2">
      <c r="A28" s="17" t="s">
        <v>23</v>
      </c>
      <c r="B28" s="44" t="s">
        <v>40</v>
      </c>
      <c r="C28" s="36">
        <v>18.924861520246921</v>
      </c>
      <c r="D28" s="36">
        <v>-5.693562150374504</v>
      </c>
      <c r="E28" s="36">
        <v>2.5436083044287017</v>
      </c>
      <c r="F28" s="36">
        <v>8.8570518162655105</v>
      </c>
      <c r="G28" s="36">
        <v>-2.933924771737054</v>
      </c>
      <c r="H28" s="36">
        <v>13.882412981198613</v>
      </c>
      <c r="I28" s="36">
        <v>-9.1275741959138799</v>
      </c>
      <c r="J28" s="36">
        <v>4.2320451896350733</v>
      </c>
      <c r="K28" s="36">
        <v>-10.752688172043008</v>
      </c>
      <c r="L28" s="36">
        <v>3.6144578313252964</v>
      </c>
      <c r="M28" s="36">
        <v>9.3023255813953369</v>
      </c>
      <c r="N28" s="36">
        <v>6.3829787234042499</v>
      </c>
      <c r="O28" s="36">
        <v>10.000000000000014</v>
      </c>
      <c r="P28" s="36">
        <f>+'[1]01-k'!Q114</f>
        <v>-7.2727272727272805</v>
      </c>
    </row>
    <row r="29" spans="1:16" s="37" customFormat="1" ht="16.5" customHeight="1" x14ac:dyDescent="0.2">
      <c r="A29" s="17" t="s">
        <v>24</v>
      </c>
      <c r="B29" s="44" t="s">
        <v>40</v>
      </c>
      <c r="C29" s="36">
        <v>15.994619638320145</v>
      </c>
      <c r="D29" s="36">
        <v>-4.8909962376952052</v>
      </c>
      <c r="E29" s="36">
        <v>1.2502128845468974</v>
      </c>
      <c r="F29" s="36">
        <v>14.388766982942514</v>
      </c>
      <c r="G29" s="36">
        <v>6.7978945609491177</v>
      </c>
      <c r="H29" s="36">
        <v>5.5997822046150105</v>
      </c>
      <c r="I29" s="36">
        <v>-4.1755936241521283</v>
      </c>
      <c r="J29" s="36">
        <v>10.061848656337943</v>
      </c>
      <c r="K29" s="36">
        <v>3.3578996760389686</v>
      </c>
      <c r="L29" s="36">
        <v>10.614693713335029</v>
      </c>
      <c r="M29" s="36">
        <v>3.1867389194037941</v>
      </c>
      <c r="N29" s="36">
        <v>1.4347229631887899</v>
      </c>
      <c r="O29" s="36">
        <v>1.5874767548885274</v>
      </c>
      <c r="P29" s="36">
        <f>+'[1]01-k'!Q115</f>
        <v>23.562776055859501</v>
      </c>
    </row>
    <row r="30" spans="1:16" s="37" customFormat="1" ht="16.5" customHeight="1" x14ac:dyDescent="0.2">
      <c r="A30" s="17" t="s">
        <v>25</v>
      </c>
      <c r="B30" s="44" t="s">
        <v>40</v>
      </c>
      <c r="C30" s="36">
        <v>3.4428452000473442</v>
      </c>
      <c r="D30" s="36">
        <v>-6.5261721854540156E-2</v>
      </c>
      <c r="E30" s="36">
        <v>17.714741694495558</v>
      </c>
      <c r="F30" s="36">
        <v>-6.1624055944906218</v>
      </c>
      <c r="G30" s="36">
        <v>17.804672422631768</v>
      </c>
      <c r="H30" s="36">
        <v>12.198814127352421</v>
      </c>
      <c r="I30" s="36">
        <v>-11.552737869407721</v>
      </c>
      <c r="J30" s="36">
        <v>13.382744854082688</v>
      </c>
      <c r="K30" s="36">
        <v>14.512197059215268</v>
      </c>
      <c r="L30" s="36">
        <v>-20.246042637288525</v>
      </c>
      <c r="M30" s="36">
        <v>9.1265484813392845</v>
      </c>
      <c r="N30" s="36">
        <v>4.0255224400315797</v>
      </c>
      <c r="O30" s="36">
        <v>8.4296487150353272</v>
      </c>
      <c r="P30" s="36">
        <f>+'[1]01-k'!Q116</f>
        <v>9.9437739653621406</v>
      </c>
    </row>
    <row r="31" spans="1:16" s="37" customFormat="1" ht="16.5" customHeight="1" x14ac:dyDescent="0.2">
      <c r="A31" s="17" t="s">
        <v>26</v>
      </c>
      <c r="B31" s="44" t="s">
        <v>40</v>
      </c>
      <c r="C31" s="36">
        <v>2.2657633860592341</v>
      </c>
      <c r="D31" s="36">
        <v>9.2132332161382777</v>
      </c>
      <c r="E31" s="36">
        <v>4.1441291040623156</v>
      </c>
      <c r="F31" s="36">
        <v>1.4422708708484038</v>
      </c>
      <c r="G31" s="36">
        <v>0.64727845439773546</v>
      </c>
      <c r="H31" s="36">
        <v>6.4820969078459569</v>
      </c>
      <c r="I31" s="36">
        <v>4.606623393219337</v>
      </c>
      <c r="J31" s="36">
        <v>5.0976507439310978</v>
      </c>
      <c r="K31" s="36">
        <v>-5.1784632556362453E-2</v>
      </c>
      <c r="L31" s="36">
        <v>6.2679942328996106</v>
      </c>
      <c r="M31" s="36">
        <v>4.6156350032024278</v>
      </c>
      <c r="N31" s="36">
        <v>3.7747539690842018</v>
      </c>
      <c r="O31" s="36">
        <v>2.8445276718050536</v>
      </c>
      <c r="P31" s="36">
        <f>+'[1]01-k'!Q117</f>
        <v>6.8248146977643103</v>
      </c>
    </row>
    <row r="32" spans="1:16" s="37" customFormat="1" ht="16.5" customHeight="1" x14ac:dyDescent="0.2">
      <c r="A32" s="17" t="s">
        <v>27</v>
      </c>
      <c r="B32" s="44" t="s">
        <v>40</v>
      </c>
      <c r="C32" s="36">
        <v>9.6979128963344579</v>
      </c>
      <c r="D32" s="36">
        <v>5.8644256210304206</v>
      </c>
      <c r="E32" s="36">
        <v>5.9397257257021181</v>
      </c>
      <c r="F32" s="36">
        <v>5.739974904779217</v>
      </c>
      <c r="G32" s="36">
        <v>10.351395188810415</v>
      </c>
      <c r="H32" s="36">
        <v>-4.3220216307876882</v>
      </c>
      <c r="I32" s="36">
        <v>9.541607159779943</v>
      </c>
      <c r="J32" s="36">
        <v>8.563718295664799</v>
      </c>
      <c r="K32" s="36">
        <v>3.0262105681100167</v>
      </c>
      <c r="L32" s="36">
        <v>10.053397201905213</v>
      </c>
      <c r="M32" s="36">
        <v>1.5271575855731641</v>
      </c>
      <c r="N32" s="36">
        <v>-6.2355325831125015</v>
      </c>
      <c r="O32" s="36">
        <v>10.353813862550567</v>
      </c>
      <c r="P32" s="36">
        <f>+'[1]01-k'!Q118</f>
        <v>-0.67118859712957146</v>
      </c>
    </row>
    <row r="33" spans="1:16" s="37" customFormat="1" ht="16.5" customHeight="1" x14ac:dyDescent="0.2">
      <c r="A33" s="17" t="s">
        <v>28</v>
      </c>
      <c r="B33" s="44" t="s">
        <v>40</v>
      </c>
      <c r="C33" s="36">
        <v>25.536115036156602</v>
      </c>
      <c r="D33" s="36">
        <v>-39.661662225017793</v>
      </c>
      <c r="E33" s="36">
        <v>47.061631396733247</v>
      </c>
      <c r="F33" s="36">
        <v>3.0615290483367801</v>
      </c>
      <c r="G33" s="36">
        <v>5.3974413738678351</v>
      </c>
      <c r="H33" s="36">
        <v>0.31392537231411666</v>
      </c>
      <c r="I33" s="36">
        <v>45.490745242513697</v>
      </c>
      <c r="J33" s="36">
        <v>-31.273930468384123</v>
      </c>
      <c r="K33" s="36">
        <v>-5.4979334810315095</v>
      </c>
      <c r="L33" s="36">
        <v>34.442588439059193</v>
      </c>
      <c r="M33" s="36">
        <v>40.955864121001753</v>
      </c>
      <c r="N33" s="36">
        <v>-2.289114469107858</v>
      </c>
      <c r="O33" s="36">
        <v>-9.4463088889976063</v>
      </c>
      <c r="P33" s="36">
        <f>+'[1]01-k'!Q119</f>
        <v>-3.2548751815227206</v>
      </c>
    </row>
    <row r="34" spans="1:16" s="37" customFormat="1" ht="16.5" customHeight="1" x14ac:dyDescent="0.2">
      <c r="A34" s="17" t="s">
        <v>29</v>
      </c>
      <c r="B34" s="44" t="s">
        <v>40</v>
      </c>
      <c r="C34" s="36">
        <v>6.8259529030252537</v>
      </c>
      <c r="D34" s="36">
        <v>14.61511843719525</v>
      </c>
      <c r="E34" s="36">
        <v>10.565390421298204</v>
      </c>
      <c r="F34" s="36">
        <v>12.47502141021981</v>
      </c>
      <c r="G34" s="36">
        <v>3.4263959390862908</v>
      </c>
      <c r="H34" s="36">
        <v>-13.282475326753811</v>
      </c>
      <c r="I34" s="36">
        <v>26.101186081992239</v>
      </c>
      <c r="J34" s="36">
        <v>-10.581032295833737</v>
      </c>
      <c r="K34" s="36">
        <v>-0.55430981335689467</v>
      </c>
      <c r="L34" s="36">
        <v>-3.2840488273213566</v>
      </c>
      <c r="M34" s="36">
        <v>8.5025157553789512</v>
      </c>
      <c r="N34" s="36">
        <v>0.52698167065736357</v>
      </c>
      <c r="O34" s="36">
        <v>-0.5601031796386593</v>
      </c>
      <c r="P34" s="36">
        <f>+'[1]01-k'!Q120</f>
        <v>6.7899523557991586</v>
      </c>
    </row>
    <row r="35" spans="1:16" s="37" customFormat="1" ht="16.5" customHeight="1" x14ac:dyDescent="0.2">
      <c r="A35" s="17" t="s">
        <v>30</v>
      </c>
      <c r="B35" s="44" t="s">
        <v>40</v>
      </c>
      <c r="C35" s="36">
        <v>2.683154591697658</v>
      </c>
      <c r="D35" s="36">
        <v>3.1087073177620255</v>
      </c>
      <c r="E35" s="36">
        <v>-2.5361772995833718</v>
      </c>
      <c r="F35" s="36">
        <v>-2.4591223603078021</v>
      </c>
      <c r="G35" s="36">
        <v>9.3013472864107172</v>
      </c>
      <c r="H35" s="36">
        <v>-11.68050612890471</v>
      </c>
      <c r="I35" s="36">
        <v>7.1600405921681016</v>
      </c>
      <c r="J35" s="36">
        <v>8.3862306387506322</v>
      </c>
      <c r="K35" s="36">
        <v>-6.5303311421655081</v>
      </c>
      <c r="L35" s="36">
        <v>15.757740716913275</v>
      </c>
      <c r="M35" s="36">
        <v>6.8653646556986274</v>
      </c>
      <c r="N35" s="36">
        <v>8.1578497022982646</v>
      </c>
      <c r="O35" s="36">
        <v>-2.6240462917109397</v>
      </c>
      <c r="P35" s="36">
        <f>+'[1]01-k'!Q121</f>
        <v>13.317422232914026</v>
      </c>
    </row>
    <row r="36" spans="1:16" s="37" customFormat="1" ht="5.25" customHeight="1" x14ac:dyDescent="0.2">
      <c r="A36" s="17"/>
      <c r="B36" s="18"/>
      <c r="C36" s="44"/>
      <c r="D36" s="44"/>
      <c r="E36" s="44"/>
      <c r="F36" s="44"/>
      <c r="G36" s="44"/>
    </row>
    <row r="37" spans="1:16" s="38" customFormat="1" ht="16.5" customHeight="1" x14ac:dyDescent="0.2">
      <c r="A37" s="23" t="s">
        <v>31</v>
      </c>
      <c r="B37" s="45" t="s">
        <v>40</v>
      </c>
      <c r="C37" s="46">
        <v>7.9991389473852053</v>
      </c>
      <c r="D37" s="46">
        <v>0.89251950596380425</v>
      </c>
      <c r="E37" s="46">
        <v>4.1955314600627247</v>
      </c>
      <c r="F37" s="46">
        <v>3.9741700763503189</v>
      </c>
      <c r="G37" s="46">
        <v>6.3387730650253786</v>
      </c>
      <c r="H37" s="46">
        <v>1.1364485887631446</v>
      </c>
      <c r="I37" s="46">
        <v>1.3379583746283288</v>
      </c>
      <c r="J37" s="46">
        <v>3.072534637326811</v>
      </c>
      <c r="K37" s="46">
        <v>2.6448960227722011</v>
      </c>
      <c r="L37" s="46">
        <v>2.5459307476023696</v>
      </c>
      <c r="M37" s="46">
        <v>7.5833834134615472</v>
      </c>
      <c r="N37" s="46">
        <v>2.901232412805939</v>
      </c>
      <c r="O37" s="46">
        <v>0.8448123770102427</v>
      </c>
      <c r="P37" s="46">
        <f>+'[1]01-k'!Q123</f>
        <v>3.7580325000841128</v>
      </c>
    </row>
    <row r="38" spans="1:16" ht="8.25" customHeight="1" x14ac:dyDescent="0.2">
      <c r="A38" s="39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6" s="14" customFormat="1" ht="16.5" customHeight="1" x14ac:dyDescent="0.2">
      <c r="A40" s="29" t="s">
        <v>32</v>
      </c>
      <c r="C40" s="43"/>
      <c r="H40" s="16"/>
    </row>
    <row r="41" spans="1:16" s="14" customFormat="1" ht="16.5" customHeight="1" x14ac:dyDescent="0.2">
      <c r="A41" s="29" t="s">
        <v>50</v>
      </c>
      <c r="C41" s="43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showGridLines="0" zoomScale="90" zoomScaleNormal="90" zoomScaleSheetLayoutView="90" workbookViewId="0">
      <selection activeCell="P9" sqref="P9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7" t="s">
        <v>0</v>
      </c>
      <c r="C1" s="2"/>
      <c r="H1" s="3">
        <v>43</v>
      </c>
    </row>
    <row r="2" spans="1:16" s="1" customFormat="1" ht="16.5" customHeight="1" x14ac:dyDescent="0.2">
      <c r="A2" s="47" t="s">
        <v>1</v>
      </c>
      <c r="C2" s="4"/>
    </row>
    <row r="3" spans="1:16" s="5" customFormat="1" ht="16.5" customHeight="1" x14ac:dyDescent="0.2">
      <c r="A3" s="48" t="s">
        <v>2</v>
      </c>
      <c r="C3" s="4"/>
      <c r="H3" s="6"/>
    </row>
    <row r="4" spans="1:16" s="1" customFormat="1" ht="16.5" customHeight="1" x14ac:dyDescent="0.3">
      <c r="A4" s="49" t="s">
        <v>49</v>
      </c>
      <c r="C4" s="4"/>
    </row>
    <row r="5" spans="1:16" s="1" customFormat="1" ht="16.5" customHeight="1" x14ac:dyDescent="0.2">
      <c r="A5" s="50" t="s">
        <v>3</v>
      </c>
      <c r="C5" s="4"/>
      <c r="E5" s="7"/>
      <c r="F5" s="7"/>
      <c r="G5" s="7"/>
      <c r="H5" s="7"/>
    </row>
    <row r="6" spans="1:16" ht="16.5" customHeight="1" x14ac:dyDescent="0.2">
      <c r="A6" s="8"/>
      <c r="E6" s="11"/>
      <c r="F6" s="11"/>
      <c r="G6" s="11"/>
      <c r="H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6.75" customHeight="1" x14ac:dyDescent="0.2">
      <c r="A8" s="15"/>
      <c r="B8" s="16"/>
      <c r="C8" s="16"/>
      <c r="D8" s="16"/>
      <c r="E8" s="16"/>
      <c r="F8" s="16"/>
      <c r="G8" s="16"/>
    </row>
    <row r="9" spans="1:16" s="14" customFormat="1" ht="16.5" customHeight="1" x14ac:dyDescent="0.2">
      <c r="A9" s="17" t="s">
        <v>5</v>
      </c>
      <c r="B9" s="58">
        <v>676232</v>
      </c>
      <c r="C9" s="58">
        <v>836475</v>
      </c>
      <c r="D9" s="58">
        <v>844267</v>
      </c>
      <c r="E9" s="58">
        <v>899174</v>
      </c>
      <c r="F9" s="58">
        <v>1045042</v>
      </c>
      <c r="G9" s="58">
        <v>1160714</v>
      </c>
      <c r="H9" s="58">
        <v>1085504</v>
      </c>
      <c r="I9" s="58">
        <v>1388336</v>
      </c>
      <c r="J9" s="58">
        <v>1452117</v>
      </c>
      <c r="K9" s="58">
        <v>1427855</v>
      </c>
      <c r="L9" s="58">
        <v>1584067</v>
      </c>
      <c r="M9" s="58">
        <v>1707048</v>
      </c>
      <c r="N9" s="58">
        <v>1711323</v>
      </c>
      <c r="O9" s="58">
        <v>1881261</v>
      </c>
      <c r="P9" s="58">
        <f>+'[1]01-c'!Q9</f>
        <v>1886267</v>
      </c>
    </row>
    <row r="10" spans="1:16" s="14" customFormat="1" ht="16.5" customHeight="1" x14ac:dyDescent="0.2">
      <c r="A10" s="17" t="s">
        <v>47</v>
      </c>
      <c r="B10" s="58">
        <v>518225</v>
      </c>
      <c r="C10" s="58">
        <v>631359</v>
      </c>
      <c r="D10" s="58">
        <v>628978</v>
      </c>
      <c r="E10" s="58">
        <v>681829</v>
      </c>
      <c r="F10" s="58">
        <v>799370</v>
      </c>
      <c r="G10" s="58">
        <v>824898</v>
      </c>
      <c r="H10" s="58">
        <v>849002</v>
      </c>
      <c r="I10" s="58">
        <v>967940</v>
      </c>
      <c r="J10" s="58">
        <v>1067873</v>
      </c>
      <c r="K10" s="58">
        <v>1049530</v>
      </c>
      <c r="L10" s="58">
        <v>1036956</v>
      </c>
      <c r="M10" s="58">
        <v>1097365</v>
      </c>
      <c r="N10" s="58">
        <v>1158891</v>
      </c>
      <c r="O10" s="58">
        <v>1240702</v>
      </c>
      <c r="P10" s="58">
        <f>+'[1]01-c'!Q10</f>
        <v>1507297</v>
      </c>
    </row>
    <row r="11" spans="1:16" s="14" customFormat="1" ht="16.5" customHeight="1" x14ac:dyDescent="0.2">
      <c r="A11" s="17" t="s">
        <v>6</v>
      </c>
      <c r="B11" s="58">
        <v>260818</v>
      </c>
      <c r="C11" s="58">
        <v>310671</v>
      </c>
      <c r="D11" s="58">
        <v>364253</v>
      </c>
      <c r="E11" s="58">
        <v>393735</v>
      </c>
      <c r="F11" s="58">
        <v>454781</v>
      </c>
      <c r="G11" s="58">
        <v>512960</v>
      </c>
      <c r="H11" s="58">
        <v>611451</v>
      </c>
      <c r="I11" s="58">
        <v>647678</v>
      </c>
      <c r="J11" s="58">
        <v>627386</v>
      </c>
      <c r="K11" s="58">
        <v>820624</v>
      </c>
      <c r="L11" s="58">
        <v>832303</v>
      </c>
      <c r="M11" s="58">
        <v>864945</v>
      </c>
      <c r="N11" s="58">
        <v>1150427</v>
      </c>
      <c r="O11" s="58">
        <v>1028179</v>
      </c>
      <c r="P11" s="58">
        <f>+'[1]01-c'!Q11</f>
        <v>1184924</v>
      </c>
    </row>
    <row r="12" spans="1:16" s="14" customFormat="1" ht="16.5" customHeight="1" x14ac:dyDescent="0.2">
      <c r="A12" s="17" t="s">
        <v>7</v>
      </c>
      <c r="B12" s="58">
        <v>1296368</v>
      </c>
      <c r="C12" s="58">
        <v>1678275</v>
      </c>
      <c r="D12" s="58">
        <v>1921248</v>
      </c>
      <c r="E12" s="58">
        <v>1869481</v>
      </c>
      <c r="F12" s="58">
        <v>1874333</v>
      </c>
      <c r="G12" s="58">
        <v>2341525</v>
      </c>
      <c r="H12" s="58">
        <v>2337268</v>
      </c>
      <c r="I12" s="58">
        <v>2786934</v>
      </c>
      <c r="J12" s="58">
        <v>2800790</v>
      </c>
      <c r="K12" s="58">
        <v>3015500</v>
      </c>
      <c r="L12" s="58">
        <v>3130401</v>
      </c>
      <c r="M12" s="58">
        <v>3223287</v>
      </c>
      <c r="N12" s="58">
        <v>3262815</v>
      </c>
      <c r="O12" s="58">
        <v>3065325</v>
      </c>
      <c r="P12" s="58">
        <f>+'[1]01-c'!Q12</f>
        <v>3259251</v>
      </c>
    </row>
    <row r="13" spans="1:16" s="14" customFormat="1" ht="16.5" customHeight="1" x14ac:dyDescent="0.2">
      <c r="A13" s="17" t="s">
        <v>8</v>
      </c>
      <c r="B13" s="58">
        <v>572045</v>
      </c>
      <c r="C13" s="58">
        <v>747033</v>
      </c>
      <c r="D13" s="58">
        <v>767679</v>
      </c>
      <c r="E13" s="58">
        <v>759213</v>
      </c>
      <c r="F13" s="58">
        <v>720996</v>
      </c>
      <c r="G13" s="58">
        <v>911186</v>
      </c>
      <c r="H13" s="58">
        <v>944894</v>
      </c>
      <c r="I13" s="58">
        <v>986817</v>
      </c>
      <c r="J13" s="58">
        <v>1001724</v>
      </c>
      <c r="K13" s="58">
        <v>1034132</v>
      </c>
      <c r="L13" s="58">
        <v>1107214</v>
      </c>
      <c r="M13" s="58">
        <v>1221936</v>
      </c>
      <c r="N13" s="58">
        <v>1414088</v>
      </c>
      <c r="O13" s="58">
        <v>1372457</v>
      </c>
      <c r="P13" s="58">
        <f>+'[1]01-c'!Q13</f>
        <v>1397259</v>
      </c>
    </row>
    <row r="14" spans="1:16" s="14" customFormat="1" ht="16.5" customHeight="1" x14ac:dyDescent="0.2">
      <c r="A14" s="17" t="s">
        <v>9</v>
      </c>
      <c r="B14" s="58">
        <v>1260057</v>
      </c>
      <c r="C14" s="58">
        <v>1424188</v>
      </c>
      <c r="D14" s="58">
        <v>1543257</v>
      </c>
      <c r="E14" s="58">
        <v>1650671</v>
      </c>
      <c r="F14" s="58">
        <v>1934815</v>
      </c>
      <c r="G14" s="58">
        <v>1863855</v>
      </c>
      <c r="H14" s="58">
        <v>1828344</v>
      </c>
      <c r="I14" s="58">
        <v>1861883</v>
      </c>
      <c r="J14" s="58">
        <v>1882025</v>
      </c>
      <c r="K14" s="58">
        <v>1966535</v>
      </c>
      <c r="L14" s="58">
        <v>2009778</v>
      </c>
      <c r="M14" s="58">
        <v>2055747</v>
      </c>
      <c r="N14" s="58">
        <v>2255299</v>
      </c>
      <c r="O14" s="58">
        <v>2250696</v>
      </c>
      <c r="P14" s="58">
        <f>+'[1]01-c'!Q14</f>
        <v>2466265</v>
      </c>
    </row>
    <row r="15" spans="1:16" s="14" customFormat="1" ht="16.5" customHeight="1" x14ac:dyDescent="0.2">
      <c r="A15" s="17" t="s">
        <v>10</v>
      </c>
      <c r="B15" s="58">
        <v>908163</v>
      </c>
      <c r="C15" s="58">
        <v>1158311</v>
      </c>
      <c r="D15" s="58">
        <v>1338933</v>
      </c>
      <c r="E15" s="58">
        <v>1299756</v>
      </c>
      <c r="F15" s="58">
        <v>1692155</v>
      </c>
      <c r="G15" s="58">
        <v>1680676</v>
      </c>
      <c r="H15" s="58">
        <v>1660485</v>
      </c>
      <c r="I15" s="58">
        <v>1574235</v>
      </c>
      <c r="J15" s="58">
        <v>1515845</v>
      </c>
      <c r="K15" s="58">
        <v>1609687</v>
      </c>
      <c r="L15" s="58">
        <v>1572269</v>
      </c>
      <c r="M15" s="58">
        <v>1612255</v>
      </c>
      <c r="N15" s="58">
        <v>1841450</v>
      </c>
      <c r="O15" s="58">
        <v>1873939</v>
      </c>
      <c r="P15" s="58">
        <f>+'[1]01-c'!Q15</f>
        <v>1940218</v>
      </c>
    </row>
    <row r="16" spans="1:16" s="14" customFormat="1" ht="16.5" customHeight="1" x14ac:dyDescent="0.2">
      <c r="A16" s="17" t="s">
        <v>11</v>
      </c>
      <c r="B16" s="58">
        <v>186797</v>
      </c>
      <c r="C16" s="58">
        <v>285986</v>
      </c>
      <c r="D16" s="58">
        <v>299825</v>
      </c>
      <c r="E16" s="58">
        <v>299477</v>
      </c>
      <c r="F16" s="58">
        <v>375750</v>
      </c>
      <c r="G16" s="58">
        <v>511176</v>
      </c>
      <c r="H16" s="58">
        <v>504284</v>
      </c>
      <c r="I16" s="58">
        <v>451520</v>
      </c>
      <c r="J16" s="58">
        <v>457010</v>
      </c>
      <c r="K16" s="58">
        <v>490953</v>
      </c>
      <c r="L16" s="58">
        <v>491166</v>
      </c>
      <c r="M16" s="58">
        <v>476143</v>
      </c>
      <c r="N16" s="58">
        <v>552249</v>
      </c>
      <c r="O16" s="58">
        <v>541677</v>
      </c>
      <c r="P16" s="58">
        <f>+'[1]01-c'!Q16</f>
        <v>557656</v>
      </c>
    </row>
    <row r="17" spans="1:16" s="14" customFormat="1" ht="16.5" customHeight="1" x14ac:dyDescent="0.2">
      <c r="A17" s="17" t="s">
        <v>12</v>
      </c>
      <c r="B17" s="58">
        <v>736288</v>
      </c>
      <c r="C17" s="58">
        <v>914118</v>
      </c>
      <c r="D17" s="58">
        <v>937181</v>
      </c>
      <c r="E17" s="58">
        <v>904978</v>
      </c>
      <c r="F17" s="58">
        <v>935939</v>
      </c>
      <c r="G17" s="58">
        <v>1044113</v>
      </c>
      <c r="H17" s="58">
        <v>1194963</v>
      </c>
      <c r="I17" s="58">
        <v>1297878</v>
      </c>
      <c r="J17" s="58">
        <v>1566885</v>
      </c>
      <c r="K17" s="58">
        <v>1581437</v>
      </c>
      <c r="L17" s="58">
        <v>1479008</v>
      </c>
      <c r="M17" s="58">
        <v>1706798</v>
      </c>
      <c r="N17" s="58">
        <v>2042667</v>
      </c>
      <c r="O17" s="58">
        <v>1937418</v>
      </c>
      <c r="P17" s="58">
        <f>+'[1]01-c'!Q17</f>
        <v>2067268</v>
      </c>
    </row>
    <row r="18" spans="1:16" s="14" customFormat="1" ht="16.5" customHeight="1" x14ac:dyDescent="0.2">
      <c r="A18" s="17" t="s">
        <v>13</v>
      </c>
      <c r="B18" s="58">
        <v>1359513</v>
      </c>
      <c r="C18" s="58">
        <v>1430205</v>
      </c>
      <c r="D18" s="58">
        <v>1427205</v>
      </c>
      <c r="E18" s="58">
        <v>1565274</v>
      </c>
      <c r="F18" s="58">
        <v>1805317</v>
      </c>
      <c r="G18" s="58">
        <v>2060747</v>
      </c>
      <c r="H18" s="58">
        <v>2171192</v>
      </c>
      <c r="I18" s="58">
        <v>2420625</v>
      </c>
      <c r="J18" s="58">
        <v>2714346</v>
      </c>
      <c r="K18" s="58">
        <v>3049582</v>
      </c>
      <c r="L18" s="58">
        <v>3273133</v>
      </c>
      <c r="M18" s="58">
        <v>3453332</v>
      </c>
      <c r="N18" s="58">
        <v>3447429</v>
      </c>
      <c r="O18" s="58">
        <v>3209132</v>
      </c>
      <c r="P18" s="58">
        <f>+'[1]01-c'!Q18</f>
        <v>3724610</v>
      </c>
    </row>
    <row r="19" spans="1:16" s="14" customFormat="1" ht="16.5" customHeight="1" x14ac:dyDescent="0.2">
      <c r="A19" s="17" t="s">
        <v>14</v>
      </c>
      <c r="B19" s="58">
        <v>898497</v>
      </c>
      <c r="C19" s="58">
        <v>1223018</v>
      </c>
      <c r="D19" s="58">
        <v>1247913</v>
      </c>
      <c r="E19" s="58">
        <v>1380699</v>
      </c>
      <c r="F19" s="58">
        <v>1871125</v>
      </c>
      <c r="G19" s="58">
        <v>1757178</v>
      </c>
      <c r="H19" s="58">
        <v>1680471</v>
      </c>
      <c r="I19" s="58">
        <v>1806230</v>
      </c>
      <c r="J19" s="58">
        <v>2187994</v>
      </c>
      <c r="K19" s="58">
        <v>2219253</v>
      </c>
      <c r="L19" s="58">
        <v>2255373</v>
      </c>
      <c r="M19" s="58">
        <v>2348555</v>
      </c>
      <c r="N19" s="58">
        <v>2446941</v>
      </c>
      <c r="O19" s="58">
        <v>2639385</v>
      </c>
      <c r="P19" s="58">
        <f>+'[1]01-c'!Q19</f>
        <v>2767802</v>
      </c>
    </row>
    <row r="20" spans="1:16" s="14" customFormat="1" ht="16.5" customHeight="1" x14ac:dyDescent="0.2">
      <c r="A20" s="17" t="s">
        <v>15</v>
      </c>
      <c r="B20" s="58">
        <v>2157076</v>
      </c>
      <c r="C20" s="58">
        <v>2350950</v>
      </c>
      <c r="D20" s="58">
        <v>2621808</v>
      </c>
      <c r="E20" s="58">
        <v>2759351</v>
      </c>
      <c r="F20" s="58">
        <v>3212597</v>
      </c>
      <c r="G20" s="58">
        <v>3120983</v>
      </c>
      <c r="H20" s="58">
        <v>3269385</v>
      </c>
      <c r="I20" s="58">
        <v>3558203</v>
      </c>
      <c r="J20" s="58">
        <v>3930721</v>
      </c>
      <c r="K20" s="58">
        <v>4374858</v>
      </c>
      <c r="L20" s="58">
        <v>4535849</v>
      </c>
      <c r="M20" s="58">
        <v>4711041</v>
      </c>
      <c r="N20" s="58">
        <v>5336512</v>
      </c>
      <c r="O20" s="58">
        <v>5489849</v>
      </c>
      <c r="P20" s="58">
        <f>+'[1]01-c'!Q20</f>
        <v>5777310</v>
      </c>
    </row>
    <row r="21" spans="1:16" s="14" customFormat="1" ht="16.5" customHeight="1" x14ac:dyDescent="0.2">
      <c r="A21" s="17" t="s">
        <v>16</v>
      </c>
      <c r="B21" s="58">
        <v>755879</v>
      </c>
      <c r="C21" s="58">
        <v>984032</v>
      </c>
      <c r="D21" s="58">
        <v>1040760</v>
      </c>
      <c r="E21" s="58">
        <v>1074270</v>
      </c>
      <c r="F21" s="58">
        <v>1202944</v>
      </c>
      <c r="G21" s="58">
        <v>1155354</v>
      </c>
      <c r="H21" s="58">
        <v>1076773</v>
      </c>
      <c r="I21" s="58">
        <v>1217834</v>
      </c>
      <c r="J21" s="58">
        <v>1353840</v>
      </c>
      <c r="K21" s="58">
        <v>1403974</v>
      </c>
      <c r="L21" s="58">
        <v>1450639</v>
      </c>
      <c r="M21" s="58">
        <v>1528908</v>
      </c>
      <c r="N21" s="58">
        <v>1459340</v>
      </c>
      <c r="O21" s="58">
        <v>1825579</v>
      </c>
      <c r="P21" s="58">
        <f>+'[1]01-c'!Q21</f>
        <v>2193179</v>
      </c>
    </row>
    <row r="22" spans="1:16" s="14" customFormat="1" ht="16.5" customHeight="1" x14ac:dyDescent="0.2">
      <c r="A22" s="17" t="s">
        <v>17</v>
      </c>
      <c r="B22" s="58">
        <v>2930353</v>
      </c>
      <c r="C22" s="58">
        <v>3658679</v>
      </c>
      <c r="D22" s="58">
        <v>3549464</v>
      </c>
      <c r="E22" s="58">
        <v>3906801</v>
      </c>
      <c r="F22" s="58">
        <v>4313163</v>
      </c>
      <c r="G22" s="58">
        <v>4655277</v>
      </c>
      <c r="H22" s="58">
        <v>4951909</v>
      </c>
      <c r="I22" s="58">
        <v>5443709</v>
      </c>
      <c r="J22" s="58">
        <v>5766958</v>
      </c>
      <c r="K22" s="58">
        <v>6455568</v>
      </c>
      <c r="L22" s="58">
        <v>6686205</v>
      </c>
      <c r="M22" s="58">
        <v>6810973</v>
      </c>
      <c r="N22" s="58">
        <v>6823738</v>
      </c>
      <c r="O22" s="58">
        <v>6723904</v>
      </c>
      <c r="P22" s="58">
        <f>+'[1]01-c'!Q22</f>
        <v>7884936</v>
      </c>
    </row>
    <row r="23" spans="1:16" s="14" customFormat="1" ht="16.5" hidden="1" customHeight="1" x14ac:dyDescent="0.2">
      <c r="A23" s="17" t="s">
        <v>18</v>
      </c>
      <c r="B23" s="58">
        <v>10649</v>
      </c>
      <c r="C23" s="58">
        <v>13296</v>
      </c>
      <c r="D23" s="58">
        <v>12899</v>
      </c>
      <c r="E23" s="58">
        <v>14197</v>
      </c>
      <c r="F23" s="58">
        <v>15673</v>
      </c>
      <c r="G23" s="58">
        <v>16916</v>
      </c>
      <c r="H23" s="58">
        <v>17995</v>
      </c>
      <c r="I23" s="58">
        <v>19366</v>
      </c>
      <c r="J23" s="58">
        <v>20343</v>
      </c>
      <c r="K23" s="58">
        <v>15827</v>
      </c>
      <c r="L23" s="58">
        <v>16000</v>
      </c>
      <c r="M23" s="58">
        <v>17000</v>
      </c>
      <c r="N23" s="58">
        <v>17000</v>
      </c>
      <c r="O23" s="58">
        <v>16000</v>
      </c>
      <c r="P23" s="58">
        <f>+'[1]01-c'!Q23</f>
        <v>17000</v>
      </c>
    </row>
    <row r="24" spans="1:16" s="14" customFormat="1" ht="16.5" hidden="1" customHeight="1" x14ac:dyDescent="0.2">
      <c r="A24" s="17" t="s">
        <v>19</v>
      </c>
      <c r="B24" s="58">
        <v>2424285</v>
      </c>
      <c r="C24" s="58">
        <v>3026830</v>
      </c>
      <c r="D24" s="58">
        <v>2936476</v>
      </c>
      <c r="E24" s="58">
        <v>3232102</v>
      </c>
      <c r="F24" s="58">
        <v>3568286</v>
      </c>
      <c r="G24" s="58">
        <v>3851318</v>
      </c>
      <c r="H24" s="58">
        <v>4117864</v>
      </c>
      <c r="I24" s="58">
        <v>4518996</v>
      </c>
      <c r="J24" s="58">
        <v>4780900</v>
      </c>
      <c r="K24" s="58">
        <v>5358750</v>
      </c>
      <c r="L24" s="58">
        <v>5546205</v>
      </c>
      <c r="M24" s="58">
        <v>5616973</v>
      </c>
      <c r="N24" s="58">
        <v>5673738</v>
      </c>
      <c r="O24" s="58">
        <v>5575904</v>
      </c>
      <c r="P24" s="58">
        <f>+'[1]01-c'!Q24</f>
        <v>6671936</v>
      </c>
    </row>
    <row r="25" spans="1:16" s="14" customFormat="1" ht="16.5" hidden="1" customHeight="1" x14ac:dyDescent="0.2">
      <c r="A25" s="17" t="s">
        <v>20</v>
      </c>
      <c r="B25" s="58">
        <v>495419</v>
      </c>
      <c r="C25" s="58">
        <v>618553</v>
      </c>
      <c r="D25" s="58">
        <v>600089</v>
      </c>
      <c r="E25" s="58">
        <v>660502</v>
      </c>
      <c r="F25" s="58">
        <v>729204</v>
      </c>
      <c r="G25" s="58">
        <v>787043</v>
      </c>
      <c r="H25" s="58">
        <v>816050</v>
      </c>
      <c r="I25" s="58">
        <v>905347</v>
      </c>
      <c r="J25" s="58">
        <v>965715</v>
      </c>
      <c r="K25" s="58">
        <v>1080991</v>
      </c>
      <c r="L25" s="58">
        <v>1124000</v>
      </c>
      <c r="M25" s="58">
        <v>1177000</v>
      </c>
      <c r="N25" s="58">
        <v>1133000</v>
      </c>
      <c r="O25" s="58">
        <v>1132000</v>
      </c>
      <c r="P25" s="58">
        <f>+'[1]01-c'!Q25</f>
        <v>1196000</v>
      </c>
    </row>
    <row r="26" spans="1:16" s="14" customFormat="1" ht="16.5" customHeight="1" x14ac:dyDescent="0.2">
      <c r="A26" s="17" t="s">
        <v>21</v>
      </c>
      <c r="B26" s="58">
        <v>525853</v>
      </c>
      <c r="C26" s="58">
        <v>563280</v>
      </c>
      <c r="D26" s="58">
        <v>582225</v>
      </c>
      <c r="E26" s="58">
        <v>625858</v>
      </c>
      <c r="F26" s="58">
        <v>688409</v>
      </c>
      <c r="G26" s="58">
        <v>841070</v>
      </c>
      <c r="H26" s="58">
        <v>900953</v>
      </c>
      <c r="I26" s="58">
        <v>945689</v>
      </c>
      <c r="J26" s="58">
        <v>993136</v>
      </c>
      <c r="K26" s="58">
        <v>1031146</v>
      </c>
      <c r="L26" s="58">
        <v>1067210</v>
      </c>
      <c r="M26" s="58">
        <v>1142001</v>
      </c>
      <c r="N26" s="58">
        <v>1151296</v>
      </c>
      <c r="O26" s="58">
        <v>1104212</v>
      </c>
      <c r="P26" s="58">
        <f>+'[1]01-c'!Q26</f>
        <v>1126922</v>
      </c>
    </row>
    <row r="27" spans="1:16" s="14" customFormat="1" ht="16.5" customHeight="1" x14ac:dyDescent="0.2">
      <c r="A27" s="17" t="s">
        <v>22</v>
      </c>
      <c r="B27" s="58">
        <v>100040</v>
      </c>
      <c r="C27" s="58">
        <v>109723</v>
      </c>
      <c r="D27" s="58">
        <v>122659</v>
      </c>
      <c r="E27" s="58">
        <v>139334</v>
      </c>
      <c r="F27" s="58">
        <v>126583</v>
      </c>
      <c r="G27" s="58">
        <v>135820</v>
      </c>
      <c r="H27" s="58">
        <v>178952</v>
      </c>
      <c r="I27" s="58">
        <v>195220</v>
      </c>
      <c r="J27" s="58">
        <v>211308</v>
      </c>
      <c r="K27" s="58">
        <v>234047</v>
      </c>
      <c r="L27" s="58">
        <v>267995</v>
      </c>
      <c r="M27" s="58">
        <v>284932</v>
      </c>
      <c r="N27" s="58">
        <v>302329</v>
      </c>
      <c r="O27" s="58">
        <v>293830</v>
      </c>
      <c r="P27" s="58">
        <f>+'[1]01-c'!Q27</f>
        <v>311074</v>
      </c>
    </row>
    <row r="28" spans="1:16" s="14" customFormat="1" ht="16.5" customHeight="1" x14ac:dyDescent="0.2">
      <c r="A28" s="17" t="s">
        <v>23</v>
      </c>
      <c r="B28" s="58">
        <v>70949</v>
      </c>
      <c r="C28" s="58">
        <v>87728</v>
      </c>
      <c r="D28" s="58">
        <v>88655</v>
      </c>
      <c r="E28" s="58">
        <v>89535</v>
      </c>
      <c r="F28" s="58">
        <v>110435</v>
      </c>
      <c r="G28" s="58">
        <v>113113</v>
      </c>
      <c r="H28" s="58">
        <v>131367</v>
      </c>
      <c r="I28" s="58">
        <v>139562</v>
      </c>
      <c r="J28" s="58">
        <v>144036</v>
      </c>
      <c r="K28" s="58">
        <v>153835</v>
      </c>
      <c r="L28" s="58">
        <v>171580</v>
      </c>
      <c r="M28" s="58">
        <v>204501</v>
      </c>
      <c r="N28" s="58">
        <v>203873</v>
      </c>
      <c r="O28" s="58">
        <v>217871</v>
      </c>
      <c r="P28" s="58">
        <f>+'[1]01-c'!Q28</f>
        <v>219798</v>
      </c>
    </row>
    <row r="29" spans="1:16" s="14" customFormat="1" ht="16.5" customHeight="1" x14ac:dyDescent="0.2">
      <c r="A29" s="17" t="s">
        <v>24</v>
      </c>
      <c r="B29" s="58">
        <v>234185</v>
      </c>
      <c r="C29" s="58">
        <v>288762</v>
      </c>
      <c r="D29" s="58">
        <v>308805</v>
      </c>
      <c r="E29" s="58">
        <v>319493</v>
      </c>
      <c r="F29" s="58">
        <v>412844</v>
      </c>
      <c r="G29" s="58">
        <v>435828</v>
      </c>
      <c r="H29" s="58">
        <v>477714</v>
      </c>
      <c r="I29" s="58">
        <v>485932</v>
      </c>
      <c r="J29" s="58">
        <v>595461</v>
      </c>
      <c r="K29" s="58">
        <v>571357</v>
      </c>
      <c r="L29" s="58">
        <v>649722</v>
      </c>
      <c r="M29" s="58">
        <v>657673</v>
      </c>
      <c r="N29" s="58">
        <v>825875</v>
      </c>
      <c r="O29" s="58">
        <v>712887</v>
      </c>
      <c r="P29" s="58">
        <f>+'[1]01-c'!Q29</f>
        <v>902852</v>
      </c>
    </row>
    <row r="30" spans="1:16" s="14" customFormat="1" ht="16.5" customHeight="1" x14ac:dyDescent="0.2">
      <c r="A30" s="17" t="s">
        <v>25</v>
      </c>
      <c r="B30" s="58">
        <v>1081344</v>
      </c>
      <c r="C30" s="58">
        <v>1230829</v>
      </c>
      <c r="D30" s="58">
        <v>1306955</v>
      </c>
      <c r="E30" s="58">
        <v>1468978</v>
      </c>
      <c r="F30" s="58">
        <v>1685816</v>
      </c>
      <c r="G30" s="58">
        <v>2095162</v>
      </c>
      <c r="H30" s="58">
        <v>2081881</v>
      </c>
      <c r="I30" s="58">
        <v>1949959</v>
      </c>
      <c r="J30" s="58">
        <v>2459840</v>
      </c>
      <c r="K30" s="58">
        <v>2683091</v>
      </c>
      <c r="L30" s="58">
        <v>2318285</v>
      </c>
      <c r="M30" s="58">
        <v>2436418</v>
      </c>
      <c r="N30" s="58">
        <v>2792220</v>
      </c>
      <c r="O30" s="58">
        <v>3464183</v>
      </c>
      <c r="P30" s="58">
        <f>+'[1]01-c'!Q30</f>
        <v>3938812</v>
      </c>
    </row>
    <row r="31" spans="1:16" s="14" customFormat="1" ht="16.5" customHeight="1" x14ac:dyDescent="0.2">
      <c r="A31" s="17" t="s">
        <v>26</v>
      </c>
      <c r="B31" s="58">
        <v>965370</v>
      </c>
      <c r="C31" s="58">
        <v>1206626</v>
      </c>
      <c r="D31" s="58">
        <v>1621942</v>
      </c>
      <c r="E31" s="58">
        <v>1826818</v>
      </c>
      <c r="F31" s="58">
        <v>1988285</v>
      </c>
      <c r="G31" s="58">
        <v>2026256</v>
      </c>
      <c r="H31" s="58">
        <v>2257424</v>
      </c>
      <c r="I31" s="58">
        <v>2738158</v>
      </c>
      <c r="J31" s="58">
        <v>2693371</v>
      </c>
      <c r="K31" s="58">
        <v>2717669</v>
      </c>
      <c r="L31" s="58">
        <v>2859135</v>
      </c>
      <c r="M31" s="58">
        <v>2959805</v>
      </c>
      <c r="N31" s="58">
        <v>3146169</v>
      </c>
      <c r="O31" s="58">
        <v>3378497</v>
      </c>
      <c r="P31" s="58">
        <f>+'[1]01-c'!Q31</f>
        <v>3811262</v>
      </c>
    </row>
    <row r="32" spans="1:16" s="14" customFormat="1" ht="16.5" customHeight="1" x14ac:dyDescent="0.2">
      <c r="A32" s="17" t="s">
        <v>27</v>
      </c>
      <c r="B32" s="58">
        <v>875807</v>
      </c>
      <c r="C32" s="58">
        <v>1017222</v>
      </c>
      <c r="D32" s="58">
        <v>1101596</v>
      </c>
      <c r="E32" s="58">
        <v>1154791</v>
      </c>
      <c r="F32" s="58">
        <v>1620991</v>
      </c>
      <c r="G32" s="58">
        <v>1611275</v>
      </c>
      <c r="H32" s="58">
        <v>1576521</v>
      </c>
      <c r="I32" s="58">
        <v>2074273</v>
      </c>
      <c r="J32" s="58">
        <v>2214491</v>
      </c>
      <c r="K32" s="58">
        <v>2313157</v>
      </c>
      <c r="L32" s="58">
        <v>2522230</v>
      </c>
      <c r="M32" s="58">
        <v>2542087</v>
      </c>
      <c r="N32" s="58">
        <v>2296708</v>
      </c>
      <c r="O32" s="58">
        <v>2890731</v>
      </c>
      <c r="P32" s="58">
        <f>+'[1]01-c'!Q32</f>
        <v>2997635</v>
      </c>
    </row>
    <row r="33" spans="1:16" s="14" customFormat="1" ht="16.5" customHeight="1" x14ac:dyDescent="0.2">
      <c r="A33" s="17" t="s">
        <v>28</v>
      </c>
      <c r="B33" s="58">
        <v>240620</v>
      </c>
      <c r="C33" s="58">
        <v>260904</v>
      </c>
      <c r="D33" s="58">
        <v>221347</v>
      </c>
      <c r="E33" s="58">
        <v>286386</v>
      </c>
      <c r="F33" s="58">
        <v>331843</v>
      </c>
      <c r="G33" s="58">
        <v>355742</v>
      </c>
      <c r="H33" s="58">
        <v>395615</v>
      </c>
      <c r="I33" s="58">
        <v>549472</v>
      </c>
      <c r="J33" s="58">
        <v>485010</v>
      </c>
      <c r="K33" s="58">
        <v>494953</v>
      </c>
      <c r="L33" s="58">
        <v>715166</v>
      </c>
      <c r="M33" s="58">
        <v>630143</v>
      </c>
      <c r="N33" s="58">
        <v>632249</v>
      </c>
      <c r="O33" s="58">
        <v>609677</v>
      </c>
      <c r="P33" s="58">
        <f>+'[1]01-c'!Q33</f>
        <v>675656</v>
      </c>
    </row>
    <row r="34" spans="1:16" s="14" customFormat="1" ht="16.5" customHeight="1" x14ac:dyDescent="0.2">
      <c r="A34" s="17" t="s">
        <v>29</v>
      </c>
      <c r="B34" s="58">
        <v>119031</v>
      </c>
      <c r="C34" s="58">
        <v>129905</v>
      </c>
      <c r="D34" s="58">
        <v>149761</v>
      </c>
      <c r="E34" s="58">
        <v>143268</v>
      </c>
      <c r="F34" s="58">
        <v>216798</v>
      </c>
      <c r="G34" s="58">
        <v>225689</v>
      </c>
      <c r="H34" s="58">
        <v>196064</v>
      </c>
      <c r="I34" s="58">
        <v>274890</v>
      </c>
      <c r="J34" s="58">
        <v>255005</v>
      </c>
      <c r="K34" s="58">
        <v>287976</v>
      </c>
      <c r="L34" s="58">
        <v>261082</v>
      </c>
      <c r="M34" s="58">
        <v>256071</v>
      </c>
      <c r="N34" s="58">
        <v>276124</v>
      </c>
      <c r="O34" s="58">
        <v>342838</v>
      </c>
      <c r="P34" s="58">
        <f>+'[1]01-c'!Q34</f>
        <v>368828</v>
      </c>
    </row>
    <row r="35" spans="1:16" s="14" customFormat="1" ht="16.5" customHeight="1" x14ac:dyDescent="0.2">
      <c r="A35" s="17" t="s">
        <v>30</v>
      </c>
      <c r="B35" s="58">
        <v>344818</v>
      </c>
      <c r="C35" s="58">
        <v>375979</v>
      </c>
      <c r="D35" s="58">
        <v>383786</v>
      </c>
      <c r="E35" s="58">
        <v>370749</v>
      </c>
      <c r="F35" s="58">
        <v>382524</v>
      </c>
      <c r="G35" s="58">
        <v>471991</v>
      </c>
      <c r="H35" s="58">
        <v>457584</v>
      </c>
      <c r="I35" s="58">
        <v>521023</v>
      </c>
      <c r="J35" s="58">
        <v>584828</v>
      </c>
      <c r="K35" s="58">
        <v>605281</v>
      </c>
      <c r="L35" s="58">
        <v>691234</v>
      </c>
      <c r="M35" s="58">
        <v>751036</v>
      </c>
      <c r="N35" s="58">
        <v>832988</v>
      </c>
      <c r="O35" s="58">
        <v>938771</v>
      </c>
      <c r="P35" s="58">
        <f>+'[1]01-c'!Q35</f>
        <v>1160919</v>
      </c>
    </row>
    <row r="36" spans="1:16" s="14" customFormat="1" ht="7.5" customHeight="1" x14ac:dyDescent="0.2">
      <c r="A36" s="17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/>
    </row>
    <row r="37" spans="1:16" s="24" customFormat="1" ht="16.5" customHeight="1" x14ac:dyDescent="0.2">
      <c r="A37" s="23" t="s">
        <v>31</v>
      </c>
      <c r="B37" s="60">
        <v>19074328</v>
      </c>
      <c r="C37" s="60">
        <v>22904258</v>
      </c>
      <c r="D37" s="60">
        <v>24420502</v>
      </c>
      <c r="E37" s="60">
        <v>25869919</v>
      </c>
      <c r="F37" s="60">
        <v>29802855</v>
      </c>
      <c r="G37" s="60">
        <v>31912588</v>
      </c>
      <c r="H37" s="60">
        <v>32820000</v>
      </c>
      <c r="I37" s="60">
        <v>36284000</v>
      </c>
      <c r="J37" s="60">
        <v>38962000</v>
      </c>
      <c r="K37" s="60">
        <v>41592000</v>
      </c>
      <c r="L37" s="60">
        <v>42968000</v>
      </c>
      <c r="M37" s="60">
        <v>44683000</v>
      </c>
      <c r="N37" s="60">
        <v>47363000</v>
      </c>
      <c r="O37" s="60">
        <v>49033000</v>
      </c>
      <c r="P37" s="60">
        <f>+'[1]01-c'!Q37</f>
        <v>54128000</v>
      </c>
    </row>
    <row r="38" spans="1:16" s="14" customFormat="1" ht="6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6" s="14" customFormat="1" ht="5.2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6" s="14" customFormat="1" ht="16.5" customHeight="1" x14ac:dyDescent="0.2">
      <c r="A40" s="29" t="s">
        <v>32</v>
      </c>
      <c r="D40" s="30">
        <v>2930353</v>
      </c>
      <c r="E40" s="30">
        <v>3658679</v>
      </c>
      <c r="F40" s="30">
        <v>3549464.3356813211</v>
      </c>
      <c r="G40" s="30">
        <v>3906801.2543670344</v>
      </c>
      <c r="H40" s="30">
        <v>4313163.2744160462</v>
      </c>
      <c r="I40" s="30">
        <v>4655276.6098430986</v>
      </c>
      <c r="J40" s="30">
        <v>4951909</v>
      </c>
      <c r="K40" s="30">
        <v>5442018</v>
      </c>
      <c r="L40" s="30">
        <v>5792024</v>
      </c>
      <c r="M40" s="30">
        <v>6471684</v>
      </c>
      <c r="N40" s="31" t="s">
        <v>33</v>
      </c>
    </row>
    <row r="41" spans="1:16" s="14" customFormat="1" ht="16.5" customHeight="1" x14ac:dyDescent="0.2">
      <c r="A41" s="29" t="s">
        <v>50</v>
      </c>
      <c r="D41" s="32">
        <v>0</v>
      </c>
      <c r="E41" s="32">
        <v>0</v>
      </c>
      <c r="F41" s="32">
        <v>-0.33568132109940052</v>
      </c>
      <c r="G41" s="32">
        <v>-0.25436703441664577</v>
      </c>
      <c r="H41" s="32">
        <v>-0.27441604621708393</v>
      </c>
      <c r="I41" s="32">
        <v>0.39015690144151449</v>
      </c>
      <c r="J41" s="32">
        <v>0</v>
      </c>
      <c r="K41" s="32">
        <v>0</v>
      </c>
      <c r="L41" s="32">
        <v>0</v>
      </c>
      <c r="M41" s="32">
        <v>0</v>
      </c>
      <c r="N41" s="31"/>
    </row>
    <row r="42" spans="1:16" ht="16.5" customHeight="1" x14ac:dyDescent="0.2">
      <c r="C42" s="9"/>
    </row>
    <row r="43" spans="1:16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showGridLines="0" zoomScale="90" zoomScaleNormal="90" zoomScaleSheetLayoutView="90" workbookViewId="0">
      <selection activeCell="P9" sqref="P9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7" t="s">
        <v>34</v>
      </c>
    </row>
    <row r="2" spans="1:16" s="1" customFormat="1" ht="16.5" customHeight="1" x14ac:dyDescent="0.2">
      <c r="A2" s="47" t="s">
        <v>1</v>
      </c>
    </row>
    <row r="3" spans="1:16" s="5" customFormat="1" ht="16.5" customHeight="1" x14ac:dyDescent="0.2">
      <c r="A3" s="48" t="s">
        <v>2</v>
      </c>
      <c r="B3" s="6"/>
      <c r="C3" s="6"/>
      <c r="D3" s="6"/>
    </row>
    <row r="4" spans="1:16" s="1" customFormat="1" ht="16.5" customHeight="1" x14ac:dyDescent="0.3">
      <c r="A4" s="49" t="s">
        <v>49</v>
      </c>
    </row>
    <row r="5" spans="1:16" s="1" customFormat="1" ht="16.5" customHeight="1" x14ac:dyDescent="0.2">
      <c r="A5" s="50" t="s">
        <v>41</v>
      </c>
      <c r="B5" s="7"/>
      <c r="C5" s="7"/>
      <c r="D5" s="7"/>
    </row>
    <row r="6" spans="1:16" ht="16.5" customHeight="1" x14ac:dyDescent="0.2">
      <c r="A6" s="4"/>
      <c r="B6" s="11"/>
      <c r="C6" s="11"/>
      <c r="D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7.5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36">
        <v>3.5452467840544628</v>
      </c>
      <c r="C9" s="36">
        <v>3.6520501995742451</v>
      </c>
      <c r="D9" s="36">
        <v>3.4572057527728135</v>
      </c>
      <c r="E9" s="36">
        <v>3.4757511223749873</v>
      </c>
      <c r="F9" s="36">
        <v>3.5065164058946703</v>
      </c>
      <c r="G9" s="36">
        <v>3.6371666252827879</v>
      </c>
      <c r="H9" s="36">
        <v>3.3074466788543568</v>
      </c>
      <c r="I9" s="36">
        <v>3.8263036048947194</v>
      </c>
      <c r="J9" s="36">
        <v>3.7270083671269445</v>
      </c>
      <c r="K9" s="36">
        <v>3.4330039430659745</v>
      </c>
      <c r="L9" s="36">
        <v>3.6866202755539006</v>
      </c>
      <c r="M9" s="36">
        <v>3.8203522592484838</v>
      </c>
      <c r="N9" s="36">
        <v>3.6132065114118617</v>
      </c>
      <c r="O9" s="36">
        <v>3.836724246935737</v>
      </c>
      <c r="P9" s="36">
        <f>+'[1]01-c'!Q52</f>
        <v>3.4848267070647352</v>
      </c>
    </row>
    <row r="10" spans="1:16" s="37" customFormat="1" ht="16.5" customHeight="1" x14ac:dyDescent="0.2">
      <c r="A10" s="17" t="s">
        <v>47</v>
      </c>
      <c r="B10" s="36">
        <v>2.7168715983074216</v>
      </c>
      <c r="C10" s="36">
        <v>2.7565136578534872</v>
      </c>
      <c r="D10" s="36">
        <v>2.575614538964023</v>
      </c>
      <c r="E10" s="36">
        <v>2.6356054690391573</v>
      </c>
      <c r="F10" s="36">
        <v>2.6821926959682219</v>
      </c>
      <c r="G10" s="36">
        <v>2.5848671376950061</v>
      </c>
      <c r="H10" s="36">
        <v>2.5868433881779405</v>
      </c>
      <c r="I10" s="36">
        <v>2.6676772130966819</v>
      </c>
      <c r="J10" s="36">
        <v>2.7408064267748062</v>
      </c>
      <c r="K10" s="36">
        <v>2.5233939219080592</v>
      </c>
      <c r="L10" s="36">
        <v>2.4133215416123628</v>
      </c>
      <c r="M10" s="36">
        <v>2.4558892643734755</v>
      </c>
      <c r="N10" s="36">
        <v>2.4468276925025867</v>
      </c>
      <c r="O10" s="36">
        <v>2.5303407908959272</v>
      </c>
      <c r="P10" s="36">
        <f>+'[1]01-c'!Q53</f>
        <v>2.7846899940880876</v>
      </c>
    </row>
    <row r="11" spans="1:16" s="37" customFormat="1" ht="16.5" customHeight="1" x14ac:dyDescent="0.2">
      <c r="A11" s="17" t="s">
        <v>6</v>
      </c>
      <c r="B11" s="36">
        <v>1.3673771364317526</v>
      </c>
      <c r="C11" s="36">
        <v>1.3563897158336236</v>
      </c>
      <c r="D11" s="36">
        <v>1.4915868641848558</v>
      </c>
      <c r="E11" s="36">
        <v>1.5219800263000438</v>
      </c>
      <c r="F11" s="36">
        <v>1.5259645426587487</v>
      </c>
      <c r="G11" s="36">
        <v>1.6073907888636294</v>
      </c>
      <c r="H11" s="36">
        <v>1.8630438756855576</v>
      </c>
      <c r="I11" s="36">
        <v>1.7850237019071766</v>
      </c>
      <c r="J11" s="36">
        <v>1.6102510138083261</v>
      </c>
      <c r="K11" s="36">
        <v>1.9730332756299287</v>
      </c>
      <c r="L11" s="36">
        <v>1.9370298827034071</v>
      </c>
      <c r="M11" s="36">
        <v>1.9357361860215294</v>
      </c>
      <c r="N11" s="36">
        <v>2.4289572028798849</v>
      </c>
      <c r="O11" s="36">
        <v>2.0969122835641301</v>
      </c>
      <c r="P11" s="36">
        <f>+'[1]01-c'!Q54</f>
        <v>2.1891146911025716</v>
      </c>
    </row>
    <row r="12" spans="1:16" s="37" customFormat="1" ht="16.5" customHeight="1" x14ac:dyDescent="0.2">
      <c r="A12" s="17" t="s">
        <v>7</v>
      </c>
      <c r="B12" s="36">
        <v>6.7964019492587111</v>
      </c>
      <c r="C12" s="36">
        <v>7.3273493513738792</v>
      </c>
      <c r="D12" s="36">
        <v>7.8673566988917756</v>
      </c>
      <c r="E12" s="36">
        <v>7.2264663836017426</v>
      </c>
      <c r="F12" s="36">
        <v>6.2891055236151034</v>
      </c>
      <c r="G12" s="36">
        <v>7.3373084000583093</v>
      </c>
      <c r="H12" s="36">
        <v>7.121474710542353</v>
      </c>
      <c r="I12" s="36">
        <v>7.6808896483298419</v>
      </c>
      <c r="J12" s="36">
        <v>7.1885170165802581</v>
      </c>
      <c r="K12" s="36">
        <v>7.2501923446816692</v>
      </c>
      <c r="L12" s="36">
        <v>7.2854240364922731</v>
      </c>
      <c r="M12" s="36">
        <v>7.2136763422330636</v>
      </c>
      <c r="N12" s="36">
        <v>6.8889534024449457</v>
      </c>
      <c r="O12" s="36">
        <v>6.2515550751534681</v>
      </c>
      <c r="P12" s="36">
        <f>+'[1]01-c'!Q55</f>
        <v>6.0213771061188295</v>
      </c>
    </row>
    <row r="13" spans="1:16" s="37" customFormat="1" ht="16.5" customHeight="1" x14ac:dyDescent="0.2">
      <c r="A13" s="17" t="s">
        <v>8</v>
      </c>
      <c r="B13" s="36">
        <v>2.9990309488229414</v>
      </c>
      <c r="C13" s="36">
        <v>3.2615463901952206</v>
      </c>
      <c r="D13" s="36">
        <v>3.1435840262415575</v>
      </c>
      <c r="E13" s="36">
        <v>2.934732806855715</v>
      </c>
      <c r="F13" s="36">
        <v>2.4192178903665438</v>
      </c>
      <c r="G13" s="36">
        <v>2.8552557379551917</v>
      </c>
      <c r="H13" s="36">
        <v>2.8790188909201704</v>
      </c>
      <c r="I13" s="36">
        <v>2.7197028993495755</v>
      </c>
      <c r="J13" s="36">
        <v>2.5710281813048614</v>
      </c>
      <c r="K13" s="36">
        <v>2.4863723793037122</v>
      </c>
      <c r="L13" s="36">
        <v>2.576833922919382</v>
      </c>
      <c r="M13" s="36">
        <v>2.7346776178859966</v>
      </c>
      <c r="N13" s="36">
        <v>2.985638578637333</v>
      </c>
      <c r="O13" s="36">
        <v>2.7990475802010888</v>
      </c>
      <c r="P13" s="36">
        <f>+'[1]01-c'!Q56</f>
        <v>2.5813977978125924</v>
      </c>
    </row>
    <row r="14" spans="1:16" s="37" customFormat="1" ht="16.5" customHeight="1" x14ac:dyDescent="0.2">
      <c r="A14" s="17" t="s">
        <v>9</v>
      </c>
      <c r="B14" s="36">
        <v>6.6060361340121654</v>
      </c>
      <c r="C14" s="36">
        <v>6.218005403187477</v>
      </c>
      <c r="D14" s="36">
        <v>6.3195138249000777</v>
      </c>
      <c r="E14" s="36">
        <v>6.380657782500208</v>
      </c>
      <c r="F14" s="36">
        <v>6.4920458123894509</v>
      </c>
      <c r="G14" s="36">
        <v>5.8405009333620947</v>
      </c>
      <c r="H14" s="36">
        <v>5.5708226691042046</v>
      </c>
      <c r="I14" s="36">
        <v>5.1314160511520228</v>
      </c>
      <c r="J14" s="36">
        <v>4.8304116831784816</v>
      </c>
      <c r="K14" s="36">
        <v>4.7281568570879013</v>
      </c>
      <c r="L14" s="36">
        <v>4.6773831688698566</v>
      </c>
      <c r="M14" s="36">
        <v>4.6007362979209088</v>
      </c>
      <c r="N14" s="36">
        <v>4.7617317315203849</v>
      </c>
      <c r="O14" s="36">
        <v>4.5901658067016093</v>
      </c>
      <c r="P14" s="36">
        <f>+'[1]01-c'!Q57</f>
        <v>4.5563571534141296</v>
      </c>
    </row>
    <row r="15" spans="1:16" s="37" customFormat="1" ht="16.5" customHeight="1" x14ac:dyDescent="0.2">
      <c r="A15" s="17" t="s">
        <v>10</v>
      </c>
      <c r="B15" s="36">
        <v>4.7611795288410681</v>
      </c>
      <c r="C15" s="36">
        <v>5.0571863100738739</v>
      </c>
      <c r="D15" s="36">
        <v>5.4828234079708924</v>
      </c>
      <c r="E15" s="36">
        <v>5.0241981816796564</v>
      </c>
      <c r="F15" s="36">
        <v>5.6778285167645857</v>
      </c>
      <c r="G15" s="36">
        <v>5.2664985992361384</v>
      </c>
      <c r="H15" s="36">
        <v>5.0593692870201092</v>
      </c>
      <c r="I15" s="36">
        <v>4.3386478888766398</v>
      </c>
      <c r="J15" s="36">
        <v>3.8905728658693088</v>
      </c>
      <c r="K15" s="36">
        <v>3.8701841700326987</v>
      </c>
      <c r="L15" s="36">
        <v>3.6591626326568609</v>
      </c>
      <c r="M15" s="36">
        <v>3.6082067005348795</v>
      </c>
      <c r="N15" s="36">
        <v>3.8879505098916876</v>
      </c>
      <c r="O15" s="36">
        <v>3.8217914465767953</v>
      </c>
      <c r="P15" s="36">
        <f>+'[1]01-c'!Q58</f>
        <v>3.5844997044043749</v>
      </c>
    </row>
    <row r="16" spans="1:16" s="37" customFormat="1" ht="16.5" customHeight="1" x14ac:dyDescent="0.2">
      <c r="A16" s="17" t="s">
        <v>11</v>
      </c>
      <c r="B16" s="36">
        <v>0.97931104047282813</v>
      </c>
      <c r="C16" s="36">
        <v>1.2486149955174273</v>
      </c>
      <c r="D16" s="36">
        <v>1.2277593638328974</v>
      </c>
      <c r="E16" s="36">
        <v>1.1576263536039677</v>
      </c>
      <c r="F16" s="36">
        <v>1.2607852502721635</v>
      </c>
      <c r="G16" s="36">
        <v>1.601800518340913</v>
      </c>
      <c r="H16" s="36">
        <v>1.5365143205362584</v>
      </c>
      <c r="I16" s="36">
        <v>1.2444052474920075</v>
      </c>
      <c r="J16" s="36">
        <v>1.1729634002361276</v>
      </c>
      <c r="K16" s="36">
        <v>1.1804024812463936</v>
      </c>
      <c r="L16" s="36">
        <v>1.1430971886054737</v>
      </c>
      <c r="M16" s="36">
        <v>1.0656021305641967</v>
      </c>
      <c r="N16" s="36">
        <v>1.1659924413571776</v>
      </c>
      <c r="O16" s="36">
        <v>1.104719270695246</v>
      </c>
      <c r="P16" s="36">
        <f>+'[1]01-c'!Q59</f>
        <v>1.030254212237659</v>
      </c>
    </row>
    <row r="17" spans="1:16" s="37" customFormat="1" ht="16.5" customHeight="1" x14ac:dyDescent="0.2">
      <c r="A17" s="17" t="s">
        <v>12</v>
      </c>
      <c r="B17" s="36">
        <v>3.8600992915713728</v>
      </c>
      <c r="C17" s="36">
        <v>3.9910395700223074</v>
      </c>
      <c r="D17" s="36">
        <v>3.8376811418536771</v>
      </c>
      <c r="E17" s="36">
        <v>3.4981864458098997</v>
      </c>
      <c r="F17" s="36">
        <v>3.1404340288875012</v>
      </c>
      <c r="G17" s="36">
        <v>3.2717904295320706</v>
      </c>
      <c r="H17" s="36">
        <v>3.6409597806215723</v>
      </c>
      <c r="I17" s="36">
        <v>3.5769981258957118</v>
      </c>
      <c r="J17" s="36">
        <v>4.0215723012165698</v>
      </c>
      <c r="K17" s="36">
        <v>3.802262454318138</v>
      </c>
      <c r="L17" s="36">
        <v>3.4421150623719976</v>
      </c>
      <c r="M17" s="36">
        <v>3.8197927623480967</v>
      </c>
      <c r="N17" s="36">
        <v>4.312790574921352</v>
      </c>
      <c r="O17" s="36">
        <v>3.9512532376154832</v>
      </c>
      <c r="P17" s="36">
        <f>+'[1]01-c'!Q60</f>
        <v>3.8192211055276384</v>
      </c>
    </row>
    <row r="18" spans="1:16" s="37" customFormat="1" ht="16.5" customHeight="1" x14ac:dyDescent="0.2">
      <c r="A18" s="17" t="s">
        <v>13</v>
      </c>
      <c r="B18" s="36">
        <v>7.1274489984653719</v>
      </c>
      <c r="C18" s="36">
        <v>6.2442756277020628</v>
      </c>
      <c r="D18" s="36">
        <v>5.8442901788014021</v>
      </c>
      <c r="E18" s="36">
        <v>6.0505562464265932</v>
      </c>
      <c r="F18" s="36">
        <v>6.0575303943196044</v>
      </c>
      <c r="G18" s="36">
        <v>6.4574737717918707</v>
      </c>
      <c r="H18" s="36">
        <v>6.615453991468617</v>
      </c>
      <c r="I18" s="36">
        <v>6.6713289604233266</v>
      </c>
      <c r="J18" s="36">
        <v>6.9666495559776189</v>
      </c>
      <c r="K18" s="36">
        <v>7.3321359876899406</v>
      </c>
      <c r="L18" s="36">
        <v>7.6176061254887362</v>
      </c>
      <c r="M18" s="36">
        <v>7.7285142000313316</v>
      </c>
      <c r="N18" s="36">
        <v>7.278738677870912</v>
      </c>
      <c r="O18" s="36">
        <v>6.5448412293761349</v>
      </c>
      <c r="P18" s="36">
        <f>+'[1]01-c'!Q61</f>
        <v>6.8811151344960093</v>
      </c>
    </row>
    <row r="19" spans="1:16" s="37" customFormat="1" ht="16.5" customHeight="1" x14ac:dyDescent="0.2">
      <c r="A19" s="17" t="s">
        <v>14</v>
      </c>
      <c r="B19" s="36">
        <v>4.7105040869591841</v>
      </c>
      <c r="C19" s="36">
        <v>5.3396970991158064</v>
      </c>
      <c r="D19" s="36">
        <v>5.1101037972110488</v>
      </c>
      <c r="E19" s="36">
        <v>5.3370828103481882</v>
      </c>
      <c r="F19" s="36">
        <v>6.2783414541996052</v>
      </c>
      <c r="G19" s="36">
        <v>5.5062221841738435</v>
      </c>
      <c r="H19" s="36">
        <v>5.1202650822669105</v>
      </c>
      <c r="I19" s="36">
        <v>4.9780343953257633</v>
      </c>
      <c r="J19" s="36">
        <v>5.6157127457522718</v>
      </c>
      <c r="K19" s="36">
        <v>5.3357688978649742</v>
      </c>
      <c r="L19" s="36">
        <v>5.2489596909327867</v>
      </c>
      <c r="M19" s="36">
        <v>5.2560369715551776</v>
      </c>
      <c r="N19" s="36">
        <v>5.1663555940290946</v>
      </c>
      <c r="O19" s="36">
        <v>5.3828747986050214</v>
      </c>
      <c r="P19" s="36">
        <f>+'[1]01-c'!Q62</f>
        <v>5.1134385161099614</v>
      </c>
    </row>
    <row r="20" spans="1:16" s="37" customFormat="1" ht="16.5" customHeight="1" x14ac:dyDescent="0.2">
      <c r="A20" s="17" t="s">
        <v>15</v>
      </c>
      <c r="B20" s="36">
        <v>11.308791586261911</v>
      </c>
      <c r="C20" s="36">
        <v>10.264248682493884</v>
      </c>
      <c r="D20" s="36">
        <v>10.736093795287255</v>
      </c>
      <c r="E20" s="36">
        <v>10.666252955797813</v>
      </c>
      <c r="F20" s="36">
        <v>10.779494112225155</v>
      </c>
      <c r="G20" s="36">
        <v>9.7797865845289635</v>
      </c>
      <c r="H20" s="36">
        <v>9.9615630712979897</v>
      </c>
      <c r="I20" s="36">
        <v>9.806534560687906</v>
      </c>
      <c r="J20" s="36">
        <v>10.088601714491043</v>
      </c>
      <c r="K20" s="36">
        <v>10.518508366993652</v>
      </c>
      <c r="L20" s="36">
        <v>10.556341928877304</v>
      </c>
      <c r="M20" s="36">
        <v>10.54325134838753</v>
      </c>
      <c r="N20" s="36">
        <v>11.267259253003399</v>
      </c>
      <c r="O20" s="36">
        <v>11.196233149103666</v>
      </c>
      <c r="P20" s="36">
        <f>+'[1]01-c'!Q63</f>
        <v>10.673422258350577</v>
      </c>
    </row>
    <row r="21" spans="1:16" s="37" customFormat="1" ht="16.5" customHeight="1" x14ac:dyDescent="0.2">
      <c r="A21" s="17" t="s">
        <v>16</v>
      </c>
      <c r="B21" s="36">
        <v>3.9628080213363219</v>
      </c>
      <c r="C21" s="36">
        <v>4.2962841232403157</v>
      </c>
      <c r="D21" s="36">
        <v>4.2618288518393275</v>
      </c>
      <c r="E21" s="36">
        <v>4.1525835469372749</v>
      </c>
      <c r="F21" s="36">
        <v>4.0363381293503595</v>
      </c>
      <c r="G21" s="36">
        <v>3.6203707452369582</v>
      </c>
      <c r="H21" s="36">
        <v>3.2808439975624619</v>
      </c>
      <c r="I21" s="36">
        <v>3.3563940028662773</v>
      </c>
      <c r="J21" s="36">
        <v>3.474770288999538</v>
      </c>
      <c r="K21" s="36">
        <v>3.3755866512790922</v>
      </c>
      <c r="L21" s="36">
        <v>3.3760915099609012</v>
      </c>
      <c r="M21" s="36">
        <v>3.4216771479086008</v>
      </c>
      <c r="N21" s="36">
        <v>3.0811815129953763</v>
      </c>
      <c r="O21" s="36">
        <v>3.7231639915974952</v>
      </c>
      <c r="P21" s="36">
        <f>+'[1]01-c'!Q64</f>
        <v>4.0518382352941176</v>
      </c>
    </row>
    <row r="22" spans="1:16" s="37" customFormat="1" ht="16.5" customHeight="1" x14ac:dyDescent="0.2">
      <c r="A22" s="17" t="s">
        <v>17</v>
      </c>
      <c r="B22" s="36">
        <v>15.362811208866702</v>
      </c>
      <c r="C22" s="36">
        <v>15.973794043011566</v>
      </c>
      <c r="D22" s="36">
        <v>14.534770824940454</v>
      </c>
      <c r="E22" s="36">
        <v>15.10171330648542</v>
      </c>
      <c r="F22" s="36">
        <v>14.472314816818724</v>
      </c>
      <c r="G22" s="36">
        <v>14.587588446289596</v>
      </c>
      <c r="H22" s="36">
        <v>15.088083485679462</v>
      </c>
      <c r="I22" s="36">
        <v>15.003056443611509</v>
      </c>
      <c r="J22" s="36">
        <v>14.801493763153841</v>
      </c>
      <c r="K22" s="36">
        <v>15.521177149451818</v>
      </c>
      <c r="L22" s="36">
        <v>15.560894153788865</v>
      </c>
      <c r="M22" s="36">
        <v>15.242873128482866</v>
      </c>
      <c r="N22" s="36">
        <v>14.407317948609673</v>
      </c>
      <c r="O22" s="36">
        <v>13.713017763547001</v>
      </c>
      <c r="P22" s="36">
        <f>+'[1]01-c'!Q65</f>
        <v>14.567203665385753</v>
      </c>
    </row>
    <row r="23" spans="1:16" s="37" customFormat="1" ht="16.5" hidden="1" customHeight="1" x14ac:dyDescent="0.2">
      <c r="A23" s="17" t="s">
        <v>18</v>
      </c>
      <c r="B23" s="36">
        <v>5.5828965507985398E-2</v>
      </c>
      <c r="C23" s="36">
        <v>5.8050341556578698E-2</v>
      </c>
      <c r="D23" s="36">
        <v>5.2820371997266885E-2</v>
      </c>
      <c r="E23" s="36">
        <v>5.4878409167032953E-2</v>
      </c>
      <c r="F23" s="36">
        <v>5.2588921430513962E-2</v>
      </c>
      <c r="G23" s="36">
        <v>5.3007296055086479E-2</v>
      </c>
      <c r="H23" s="36">
        <v>5.4829372333942715E-2</v>
      </c>
      <c r="I23" s="36">
        <v>5.3373387719104839E-2</v>
      </c>
      <c r="J23" s="36">
        <v>5.2212412093835016E-2</v>
      </c>
      <c r="K23" s="36">
        <v>3.8052990959799964E-2</v>
      </c>
      <c r="L23" s="36">
        <v>3.7237013591509958E-2</v>
      </c>
      <c r="M23" s="36">
        <v>3.8045789226327689E-2</v>
      </c>
      <c r="N23" s="36">
        <v>3.5892996642949135E-2</v>
      </c>
      <c r="O23" s="36">
        <v>3.2631085187526769E-2</v>
      </c>
      <c r="P23" s="36">
        <f>+'[1]01-c'!Q66</f>
        <v>3.1407035175879394E-2</v>
      </c>
    </row>
    <row r="24" spans="1:16" s="37" customFormat="1" ht="16.5" hidden="1" customHeight="1" x14ac:dyDescent="0.2">
      <c r="A24" s="17" t="s">
        <v>19</v>
      </c>
      <c r="B24" s="36">
        <v>12.709674490236299</v>
      </c>
      <c r="C24" s="36">
        <v>13.215141044953302</v>
      </c>
      <c r="D24" s="36">
        <v>12.024634055434241</v>
      </c>
      <c r="E24" s="36">
        <v>12.493668805070476</v>
      </c>
      <c r="F24" s="36">
        <v>11.972967019434883</v>
      </c>
      <c r="G24" s="36">
        <v>12.068334915363179</v>
      </c>
      <c r="H24" s="36">
        <v>12.546812918951858</v>
      </c>
      <c r="I24" s="36">
        <v>12.45451438650645</v>
      </c>
      <c r="J24" s="36">
        <v>12.27067399004158</v>
      </c>
      <c r="K24" s="36">
        <v>12.884088286208886</v>
      </c>
      <c r="L24" s="36">
        <v>12.907756935393783</v>
      </c>
      <c r="M24" s="36">
        <v>12.570715932233737</v>
      </c>
      <c r="N24" s="36">
        <v>11.979262293351351</v>
      </c>
      <c r="O24" s="36">
        <v>11.371737401341955</v>
      </c>
      <c r="P24" s="36">
        <f>+'[1]01-c'!Q67</f>
        <v>12.326219331953887</v>
      </c>
    </row>
    <row r="25" spans="1:16" s="37" customFormat="1" ht="16.5" hidden="1" customHeight="1" x14ac:dyDescent="0.2">
      <c r="A25" s="17" t="s">
        <v>20</v>
      </c>
      <c r="B25" s="36">
        <v>2.5973077531224167</v>
      </c>
      <c r="C25" s="36">
        <v>2.7006026565016863</v>
      </c>
      <c r="D25" s="36">
        <v>2.4573163975089454</v>
      </c>
      <c r="E25" s="36">
        <v>2.5531660922479116</v>
      </c>
      <c r="F25" s="36">
        <v>2.4467588759533272</v>
      </c>
      <c r="G25" s="36">
        <v>2.4662462348713303</v>
      </c>
      <c r="H25" s="36">
        <v>2.4864411943936622</v>
      </c>
      <c r="I25" s="36">
        <v>2.4951686693859552</v>
      </c>
      <c r="J25" s="36">
        <v>2.4786073610184283</v>
      </c>
      <c r="K25" s="36">
        <v>2.5990358722831313</v>
      </c>
      <c r="L25" s="36">
        <v>2.6159002048035744</v>
      </c>
      <c r="M25" s="36">
        <v>2.6341114070228051</v>
      </c>
      <c r="N25" s="36">
        <v>2.392162658615375</v>
      </c>
      <c r="O25" s="36">
        <v>2.3086492770175187</v>
      </c>
      <c r="P25" s="36">
        <f>+'[1]01-c'!Q68</f>
        <v>2.209577298255986</v>
      </c>
    </row>
    <row r="26" spans="1:16" s="37" customFormat="1" ht="16.5" customHeight="1" x14ac:dyDescent="0.2">
      <c r="A26" s="17" t="s">
        <v>21</v>
      </c>
      <c r="B26" s="36">
        <v>2.7568625222340728</v>
      </c>
      <c r="C26" s="36">
        <v>2.4592807154023499</v>
      </c>
      <c r="D26" s="36">
        <v>2.3841647481284376</v>
      </c>
      <c r="E26" s="36">
        <v>2.4192499404424113</v>
      </c>
      <c r="F26" s="36">
        <v>2.3098760169118027</v>
      </c>
      <c r="G26" s="36">
        <v>2.6355430653258205</v>
      </c>
      <c r="H26" s="36">
        <v>2.7451340645947591</v>
      </c>
      <c r="I26" s="36">
        <v>2.606352662330504</v>
      </c>
      <c r="J26" s="36">
        <v>2.5489861916739387</v>
      </c>
      <c r="K26" s="36">
        <v>2.4791931140603962</v>
      </c>
      <c r="L26" s="36">
        <v>2.4837320796872091</v>
      </c>
      <c r="M26" s="36">
        <v>2.5557840789562025</v>
      </c>
      <c r="N26" s="36">
        <v>2.4307919684141628</v>
      </c>
      <c r="O26" s="36">
        <v>2.251977239818082</v>
      </c>
      <c r="P26" s="36">
        <f>+'[1]01-c'!Q69</f>
        <v>2.081957582027786</v>
      </c>
    </row>
    <row r="27" spans="1:16" s="37" customFormat="1" ht="16.5" customHeight="1" x14ac:dyDescent="0.2">
      <c r="A27" s="17" t="s">
        <v>22</v>
      </c>
      <c r="B27" s="36">
        <v>0.5244745712666784</v>
      </c>
      <c r="C27" s="36">
        <v>0.47905066385472955</v>
      </c>
      <c r="D27" s="36">
        <v>0.5022787819840886</v>
      </c>
      <c r="E27" s="36">
        <v>0.53859465118541738</v>
      </c>
      <c r="F27" s="36">
        <v>0.42473447594198616</v>
      </c>
      <c r="G27" s="36">
        <v>0.42560007981803294</v>
      </c>
      <c r="H27" s="36">
        <v>0.54525289457647774</v>
      </c>
      <c r="I27" s="36">
        <v>0.53803329291147617</v>
      </c>
      <c r="J27" s="36">
        <v>0.54234382218571942</v>
      </c>
      <c r="K27" s="36">
        <v>0.56272119638391993</v>
      </c>
      <c r="L27" s="36">
        <v>0.62370834109104445</v>
      </c>
      <c r="M27" s="36">
        <v>0.63767428328447062</v>
      </c>
      <c r="N27" s="36">
        <v>0.6383231636509511</v>
      </c>
      <c r="O27" s="36">
        <v>0.59924948504068687</v>
      </c>
      <c r="P27" s="36">
        <f>+'[1]01-c'!Q70</f>
        <v>0.57470070942950047</v>
      </c>
    </row>
    <row r="28" spans="1:16" s="37" customFormat="1" ht="16.5" customHeight="1" x14ac:dyDescent="0.2">
      <c r="A28" s="17" t="s">
        <v>23</v>
      </c>
      <c r="B28" s="36">
        <v>0.37196067929627719</v>
      </c>
      <c r="C28" s="36">
        <v>0.38302048466272076</v>
      </c>
      <c r="D28" s="36">
        <v>0.36303512515836078</v>
      </c>
      <c r="E28" s="36">
        <v>0.34609694757838244</v>
      </c>
      <c r="F28" s="36">
        <v>0.37055174747519998</v>
      </c>
      <c r="G28" s="36">
        <v>0.35444633948208776</v>
      </c>
      <c r="H28" s="36">
        <v>0.40026508226691038</v>
      </c>
      <c r="I28" s="36">
        <v>0.3846378569066255</v>
      </c>
      <c r="J28" s="36">
        <v>0.36968328114573173</v>
      </c>
      <c r="K28" s="36">
        <v>0.3698668013079438</v>
      </c>
      <c r="L28" s="36">
        <v>0.39932042450195493</v>
      </c>
      <c r="M28" s="36">
        <v>0.45767070250430814</v>
      </c>
      <c r="N28" s="36">
        <v>0.43044781791693942</v>
      </c>
      <c r="O28" s="36">
        <v>0.44433544755572774</v>
      </c>
      <c r="P28" s="36">
        <f>+'[1]01-c'!Q71</f>
        <v>0.40607079515223177</v>
      </c>
    </row>
    <row r="29" spans="1:16" s="37" customFormat="1" ht="16.5" customHeight="1" x14ac:dyDescent="0.2">
      <c r="A29" s="17" t="s">
        <v>24</v>
      </c>
      <c r="B29" s="36">
        <v>1.2277496748509305</v>
      </c>
      <c r="C29" s="36">
        <v>1.2607350126775554</v>
      </c>
      <c r="D29" s="36">
        <v>1.2645317446791224</v>
      </c>
      <c r="E29" s="36">
        <v>1.2349980686062449</v>
      </c>
      <c r="F29" s="36">
        <v>1.3852498359637022</v>
      </c>
      <c r="G29" s="36">
        <v>1.3656930613085971</v>
      </c>
      <c r="H29" s="36">
        <v>1.4555575868372945</v>
      </c>
      <c r="I29" s="36">
        <v>1.3392459486274944</v>
      </c>
      <c r="J29" s="36">
        <v>1.5283122016323596</v>
      </c>
      <c r="K29" s="36">
        <v>1.3737185035583765</v>
      </c>
      <c r="L29" s="36">
        <v>1.5121066840439397</v>
      </c>
      <c r="M29" s="36">
        <v>1.4718640198733299</v>
      </c>
      <c r="N29" s="36">
        <v>1.7437134472056244</v>
      </c>
      <c r="O29" s="36">
        <v>1.4538922766300246</v>
      </c>
      <c r="P29" s="36">
        <f>+'[1]01-c'!Q72</f>
        <v>1.6679943836831215</v>
      </c>
    </row>
    <row r="30" spans="1:16" s="37" customFormat="1" ht="16.5" customHeight="1" x14ac:dyDescent="0.2">
      <c r="A30" s="17" t="s">
        <v>25</v>
      </c>
      <c r="B30" s="36">
        <v>5.6691066652518503</v>
      </c>
      <c r="C30" s="36">
        <v>5.3737999283801292</v>
      </c>
      <c r="D30" s="36">
        <v>5.3518760588951038</v>
      </c>
      <c r="E30" s="36">
        <v>5.678324698272152</v>
      </c>
      <c r="F30" s="36">
        <v>5.6565587424426287</v>
      </c>
      <c r="G30" s="36">
        <v>6.5653152292129997</v>
      </c>
      <c r="H30" s="36">
        <v>6.3433302864107253</v>
      </c>
      <c r="I30" s="36">
        <v>5.3741566530702238</v>
      </c>
      <c r="J30" s="36">
        <v>6.313433601971151</v>
      </c>
      <c r="K30" s="36">
        <v>6.4509785535679942</v>
      </c>
      <c r="L30" s="36">
        <v>5.3953756283746044</v>
      </c>
      <c r="M30" s="36">
        <v>5.4526732761900503</v>
      </c>
      <c r="N30" s="36">
        <v>5.8953613580220843</v>
      </c>
      <c r="O30" s="36">
        <v>7.0650031611363779</v>
      </c>
      <c r="P30" s="36">
        <f>+'[1]01-c'!Q73</f>
        <v>7.2768474726574048</v>
      </c>
    </row>
    <row r="31" spans="1:16" s="37" customFormat="1" ht="16.5" customHeight="1" x14ac:dyDescent="0.2">
      <c r="A31" s="17" t="s">
        <v>26</v>
      </c>
      <c r="B31" s="36">
        <v>5.0610957303449959</v>
      </c>
      <c r="C31" s="36">
        <v>5.2681296202653671</v>
      </c>
      <c r="D31" s="36">
        <v>6.6417225984953125</v>
      </c>
      <c r="E31" s="36">
        <v>7.0615528405790524</v>
      </c>
      <c r="F31" s="36">
        <v>6.6714581539251858</v>
      </c>
      <c r="G31" s="36">
        <v>6.3493941638327795</v>
      </c>
      <c r="H31" s="36">
        <v>6.8781962218159656</v>
      </c>
      <c r="I31" s="36">
        <v>7.5464612501378019</v>
      </c>
      <c r="J31" s="36">
        <v>6.9128150505620862</v>
      </c>
      <c r="K31" s="36">
        <v>6.5341147336026157</v>
      </c>
      <c r="L31" s="36">
        <v>6.6541030534351151</v>
      </c>
      <c r="M31" s="36">
        <v>6.6240068930018134</v>
      </c>
      <c r="N31" s="36">
        <v>6.6426725503029793</v>
      </c>
      <c r="O31" s="36">
        <v>6.8902514633002259</v>
      </c>
      <c r="P31" s="36">
        <f>+'[1]01-c'!Q74</f>
        <v>7.0412023352054387</v>
      </c>
    </row>
    <row r="32" spans="1:16" s="37" customFormat="1" ht="16.5" customHeight="1" x14ac:dyDescent="0.2">
      <c r="A32" s="17" t="s">
        <v>27</v>
      </c>
      <c r="B32" s="36">
        <v>4.5915483890179516</v>
      </c>
      <c r="C32" s="36">
        <v>4.4411916771108668</v>
      </c>
      <c r="D32" s="36">
        <v>4.510947399852796</v>
      </c>
      <c r="E32" s="36">
        <v>4.4638369374098161</v>
      </c>
      <c r="F32" s="36">
        <v>5.4390460242819021</v>
      </c>
      <c r="G32" s="36">
        <v>5.0490264217994474</v>
      </c>
      <c r="H32" s="36">
        <v>4.8035374771480805</v>
      </c>
      <c r="I32" s="36">
        <v>5.7167704773453867</v>
      </c>
      <c r="J32" s="36">
        <v>5.6837200349058055</v>
      </c>
      <c r="K32" s="36">
        <v>5.5615430852086947</v>
      </c>
      <c r="L32" s="36">
        <v>5.8700195494321354</v>
      </c>
      <c r="M32" s="36">
        <v>5.6891591880580981</v>
      </c>
      <c r="N32" s="36">
        <v>4.8491607372843779</v>
      </c>
      <c r="O32" s="36">
        <v>5.8954805947015281</v>
      </c>
      <c r="P32" s="36">
        <f>+'[1]01-c'!Q75</f>
        <v>5.5380486993792495</v>
      </c>
    </row>
    <row r="33" spans="1:16" s="37" customFormat="1" ht="16.5" customHeight="1" x14ac:dyDescent="0.2">
      <c r="A33" s="17" t="s">
        <v>28</v>
      </c>
      <c r="B33" s="36">
        <v>1.2614861189343078</v>
      </c>
      <c r="C33" s="36">
        <v>1.1391069730353194</v>
      </c>
      <c r="D33" s="36">
        <v>0.90639823866028646</v>
      </c>
      <c r="E33" s="36">
        <v>1.1070231800880397</v>
      </c>
      <c r="F33" s="36">
        <v>1.1134604386056302</v>
      </c>
      <c r="G33" s="36">
        <v>1.1147387983700976</v>
      </c>
      <c r="H33" s="36">
        <v>1.2054082876294943</v>
      </c>
      <c r="I33" s="36">
        <v>1.5143644581633777</v>
      </c>
      <c r="J33" s="36">
        <v>1.244828294235409</v>
      </c>
      <c r="K33" s="36">
        <v>1.1900197153298713</v>
      </c>
      <c r="L33" s="36">
        <v>1.6644153788866134</v>
      </c>
      <c r="M33" s="36">
        <v>1.4102522212026947</v>
      </c>
      <c r="N33" s="36">
        <v>1.3349006608534089</v>
      </c>
      <c r="O33" s="36">
        <v>1.2434013827422348</v>
      </c>
      <c r="P33" s="36">
        <f>+'[1]01-c'!Q76</f>
        <v>1.24825598581141</v>
      </c>
    </row>
    <row r="34" spans="1:16" s="37" customFormat="1" ht="16.5" customHeight="1" x14ac:dyDescent="0.2">
      <c r="A34" s="17" t="s">
        <v>29</v>
      </c>
      <c r="B34" s="36">
        <v>0.62403771183970413</v>
      </c>
      <c r="C34" s="36">
        <v>0.56716528428906099</v>
      </c>
      <c r="D34" s="36">
        <v>0.61325930154916553</v>
      </c>
      <c r="E34" s="36">
        <v>0.55380150204567702</v>
      </c>
      <c r="F34" s="36">
        <v>0.72744037442050435</v>
      </c>
      <c r="G34" s="36">
        <v>0.70720995739988246</v>
      </c>
      <c r="H34" s="36">
        <v>0.59739183424741016</v>
      </c>
      <c r="I34" s="36">
        <v>0.75760665858229514</v>
      </c>
      <c r="J34" s="36">
        <v>0.65449668908166936</v>
      </c>
      <c r="K34" s="36">
        <v>0.69238315060588573</v>
      </c>
      <c r="L34" s="36">
        <v>0.60761962390616275</v>
      </c>
      <c r="M34" s="36">
        <v>0.57308372311617395</v>
      </c>
      <c r="N34" s="36">
        <v>0.58299516500221693</v>
      </c>
      <c r="O34" s="36">
        <v>0.69919849897008146</v>
      </c>
      <c r="P34" s="36">
        <f>+'[1]01-c'!Q77</f>
        <v>0.68139964528524977</v>
      </c>
    </row>
    <row r="35" spans="1:16" s="37" customFormat="1" ht="16.5" customHeight="1" x14ac:dyDescent="0.2">
      <c r="A35" s="17" t="s">
        <v>30</v>
      </c>
      <c r="B35" s="36">
        <v>1.8077596233010147</v>
      </c>
      <c r="C35" s="36">
        <v>1.6415244711267225</v>
      </c>
      <c r="D35" s="36">
        <v>1.5715729349052694</v>
      </c>
      <c r="E35" s="36">
        <v>1.4331277960321405</v>
      </c>
      <c r="F35" s="36">
        <v>1.2835146163010223</v>
      </c>
      <c r="G35" s="36">
        <v>1.4790119811028801</v>
      </c>
      <c r="H35" s="36">
        <v>1.3942230347349178</v>
      </c>
      <c r="I35" s="36">
        <v>1.4359579980156543</v>
      </c>
      <c r="J35" s="36">
        <v>1.5010215081361327</v>
      </c>
      <c r="K35" s="36">
        <v>1.4552822658203501</v>
      </c>
      <c r="L35" s="36">
        <v>1.6087181158071122</v>
      </c>
      <c r="M35" s="36">
        <v>1.6808092563167201</v>
      </c>
      <c r="N35" s="36">
        <v>1.7587314992715832</v>
      </c>
      <c r="O35" s="36">
        <v>1.9145697795362306</v>
      </c>
      <c r="P35" s="36">
        <f>+'[1]01-c'!Q78</f>
        <v>2.1447661099615725</v>
      </c>
    </row>
    <row r="36" spans="1:16" s="37" customFormat="1" ht="7.5" customHeight="1" x14ac:dyDescent="0.2">
      <c r="A36" s="1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6" s="38" customFormat="1" ht="16.5" customHeight="1" x14ac:dyDescent="0.2">
      <c r="A37" s="23" t="s">
        <v>31</v>
      </c>
      <c r="B37" s="46">
        <v>99.999999999999986</v>
      </c>
      <c r="C37" s="46">
        <v>100</v>
      </c>
      <c r="D37" s="46">
        <v>100</v>
      </c>
      <c r="E37" s="46">
        <v>100</v>
      </c>
      <c r="F37" s="46">
        <v>100</v>
      </c>
      <c r="G37" s="46">
        <v>99.999999999999986</v>
      </c>
      <c r="H37" s="46">
        <v>100.00000000000001</v>
      </c>
      <c r="I37" s="46">
        <v>100</v>
      </c>
      <c r="J37" s="46">
        <v>99.999999999999986</v>
      </c>
      <c r="K37" s="46">
        <v>100</v>
      </c>
      <c r="L37" s="46">
        <v>100</v>
      </c>
      <c r="M37" s="46">
        <v>100</v>
      </c>
      <c r="N37" s="46">
        <v>99.999999999999986</v>
      </c>
      <c r="O37" s="46">
        <v>100</v>
      </c>
      <c r="P37" s="46">
        <f>+'[1]01-c'!Q80</f>
        <v>100</v>
      </c>
    </row>
    <row r="38" spans="1:16" ht="6.75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6" s="14" customFormat="1" ht="16.5" customHeight="1" x14ac:dyDescent="0.2">
      <c r="A40" s="42" t="s">
        <v>42</v>
      </c>
      <c r="C40" s="43"/>
      <c r="H40" s="16"/>
      <c r="I40" s="16"/>
    </row>
    <row r="41" spans="1:16" s="14" customFormat="1" ht="16.5" customHeight="1" x14ac:dyDescent="0.2">
      <c r="A41" s="29" t="s">
        <v>32</v>
      </c>
      <c r="C41" s="43"/>
      <c r="H41" s="16"/>
      <c r="I41" s="16"/>
    </row>
    <row r="42" spans="1:16" ht="16.5" customHeight="1" x14ac:dyDescent="0.2">
      <c r="A42" s="29" t="s">
        <v>50</v>
      </c>
      <c r="C42" s="9"/>
    </row>
    <row r="43" spans="1:16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1"/>
  <sheetViews>
    <sheetView showGridLines="0" tabSelected="1" zoomScale="90" zoomScaleNormal="90" zoomScaleSheetLayoutView="90" workbookViewId="0">
      <selection activeCell="P9" sqref="P9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51" t="s">
        <v>38</v>
      </c>
      <c r="C1" s="2"/>
    </row>
    <row r="2" spans="1:16" s="1" customFormat="1" ht="16.5" customHeight="1" x14ac:dyDescent="0.2">
      <c r="A2" s="51" t="s">
        <v>1</v>
      </c>
      <c r="C2" s="4"/>
    </row>
    <row r="3" spans="1:16" s="5" customFormat="1" ht="16.5" customHeight="1" x14ac:dyDescent="0.2">
      <c r="A3" s="52" t="s">
        <v>2</v>
      </c>
      <c r="C3" s="4"/>
      <c r="H3" s="6"/>
      <c r="I3" s="6"/>
    </row>
    <row r="4" spans="1:16" s="1" customFormat="1" ht="16.5" customHeight="1" x14ac:dyDescent="0.3">
      <c r="A4" s="53" t="s">
        <v>49</v>
      </c>
      <c r="C4" s="4"/>
    </row>
    <row r="5" spans="1:16" s="1" customFormat="1" ht="16.5" customHeight="1" x14ac:dyDescent="0.2">
      <c r="A5" s="54" t="s">
        <v>43</v>
      </c>
      <c r="C5" s="4"/>
      <c r="E5" s="7"/>
      <c r="F5" s="7"/>
      <c r="G5" s="7"/>
      <c r="H5" s="7"/>
      <c r="I5" s="7"/>
    </row>
    <row r="6" spans="1:16" ht="16.5" customHeight="1" x14ac:dyDescent="0.2">
      <c r="A6" s="8"/>
      <c r="E6" s="11"/>
      <c r="F6" s="11"/>
      <c r="G6" s="11"/>
      <c r="H6" s="11"/>
      <c r="I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9" customHeight="1" x14ac:dyDescent="0.2">
      <c r="A8" s="33"/>
      <c r="B8" s="34"/>
      <c r="C8" s="34"/>
      <c r="D8" s="34"/>
      <c r="E8" s="16"/>
      <c r="F8" s="16"/>
      <c r="G8" s="16"/>
    </row>
    <row r="9" spans="1:16" s="37" customFormat="1" ht="16.5" customHeight="1" x14ac:dyDescent="0.2">
      <c r="A9" s="35" t="s">
        <v>5</v>
      </c>
      <c r="B9" s="44" t="s">
        <v>40</v>
      </c>
      <c r="C9" s="36">
        <v>14.63508226152382</v>
      </c>
      <c r="D9" s="36">
        <v>-1.3066668050794874</v>
      </c>
      <c r="E9" s="36">
        <v>1.7230658186975489</v>
      </c>
      <c r="F9" s="36">
        <v>24.867408400110236</v>
      </c>
      <c r="G9" s="36">
        <v>-4.8435405945066066</v>
      </c>
      <c r="H9" s="36">
        <v>-8.5587844297507019</v>
      </c>
      <c r="I9" s="36">
        <v>22.939814363462375</v>
      </c>
      <c r="J9" s="36">
        <v>2.5436977922561539</v>
      </c>
      <c r="K9" s="36">
        <v>1.599135865127252</v>
      </c>
      <c r="L9" s="36">
        <v>3.4947979611771558</v>
      </c>
      <c r="M9" s="36">
        <v>0.82450319425126395</v>
      </c>
      <c r="N9" s="36">
        <v>-2.4500719742968187</v>
      </c>
      <c r="O9" s="36">
        <v>13.278418502122619</v>
      </c>
      <c r="P9" s="36">
        <f>+'[1]01-c'!Q95</f>
        <v>7.1442000817692843</v>
      </c>
    </row>
    <row r="10" spans="1:16" s="37" customFormat="1" ht="16.5" customHeight="1" x14ac:dyDescent="0.2">
      <c r="A10" s="17" t="s">
        <v>47</v>
      </c>
      <c r="B10" s="44" t="s">
        <v>40</v>
      </c>
      <c r="C10" s="36">
        <v>12.508419968422885</v>
      </c>
      <c r="D10" s="36">
        <v>5.1137748748176932</v>
      </c>
      <c r="E10" s="36">
        <v>-0.89747640313886734</v>
      </c>
      <c r="F10" s="36">
        <v>15.146394794793522</v>
      </c>
      <c r="G10" s="36">
        <v>-0.50130249173551533</v>
      </c>
      <c r="H10" s="36">
        <v>0.82041573647400412</v>
      </c>
      <c r="I10" s="36">
        <v>14.885905396547599</v>
      </c>
      <c r="J10" s="36">
        <v>2.6903995291707616</v>
      </c>
      <c r="K10" s="36">
        <v>2.5559027559113758</v>
      </c>
      <c r="L10" s="36">
        <v>-1.0078792807580754</v>
      </c>
      <c r="M10" s="36">
        <v>-4.3074007797261089</v>
      </c>
      <c r="N10" s="36">
        <v>4.8760863473792995</v>
      </c>
      <c r="O10" s="36">
        <v>6.4764830862050786</v>
      </c>
      <c r="P10" s="36">
        <f>+'[1]01-c'!Q96</f>
        <v>7.6612322743214349</v>
      </c>
    </row>
    <row r="11" spans="1:16" s="37" customFormat="1" ht="16.5" customHeight="1" x14ac:dyDescent="0.2">
      <c r="A11" s="17" t="s">
        <v>6</v>
      </c>
      <c r="B11" s="44" t="s">
        <v>40</v>
      </c>
      <c r="C11" s="36">
        <v>14.073848323064368</v>
      </c>
      <c r="D11" s="36">
        <v>12.717253782149413</v>
      </c>
      <c r="E11" s="36">
        <v>1.3093958586224375</v>
      </c>
      <c r="F11" s="36">
        <v>8.4728952035286085</v>
      </c>
      <c r="G11" s="36">
        <v>-7.9931638891025614E-2</v>
      </c>
      <c r="H11" s="36">
        <v>17.447131485383522</v>
      </c>
      <c r="I11" s="36">
        <v>2.7044099812515583</v>
      </c>
      <c r="J11" s="36">
        <v>-5.9654417806804361</v>
      </c>
      <c r="K11" s="36">
        <v>27.195567484669581</v>
      </c>
      <c r="L11" s="36">
        <v>-4.4706439347721556</v>
      </c>
      <c r="M11" s="36">
        <v>-1.7450990823367647</v>
      </c>
      <c r="N11" s="36">
        <v>29.583061133422689</v>
      </c>
      <c r="O11" s="36">
        <v>-5.6661557137185952</v>
      </c>
      <c r="P11" s="36">
        <f>+'[1]01-c'!Q97</f>
        <v>13.724084000607689</v>
      </c>
    </row>
    <row r="12" spans="1:16" s="37" customFormat="1" ht="16.5" customHeight="1" x14ac:dyDescent="0.2">
      <c r="A12" s="17" t="s">
        <v>7</v>
      </c>
      <c r="B12" s="44" t="s">
        <v>40</v>
      </c>
      <c r="C12" s="36">
        <v>17.342112273386093</v>
      </c>
      <c r="D12" s="36">
        <v>18.058317938602414</v>
      </c>
      <c r="E12" s="36">
        <v>-1.8267258285363823</v>
      </c>
      <c r="F12" s="36">
        <v>-2.6276947426959225</v>
      </c>
      <c r="G12" s="36">
        <v>15.665956093391188</v>
      </c>
      <c r="H12" s="36">
        <v>-0.88200446207537198</v>
      </c>
      <c r="I12" s="36">
        <v>14.799964032574977</v>
      </c>
      <c r="J12" s="36">
        <v>1.9685497693839409</v>
      </c>
      <c r="K12" s="36">
        <v>2.0535478796587654</v>
      </c>
      <c r="L12" s="36">
        <v>2.1938380250106917</v>
      </c>
      <c r="M12" s="36">
        <v>-3.4249227658271053</v>
      </c>
      <c r="N12" s="36">
        <v>3.3402746150687364</v>
      </c>
      <c r="O12" s="36">
        <v>-6.2359348211319059</v>
      </c>
      <c r="P12" s="36">
        <f>+'[1]01-c'!Q98</f>
        <v>5.7490752651486048</v>
      </c>
    </row>
    <row r="13" spans="1:16" s="37" customFormat="1" ht="16.5" customHeight="1" x14ac:dyDescent="0.2">
      <c r="A13" s="17" t="s">
        <v>8</v>
      </c>
      <c r="B13" s="44" t="s">
        <v>40</v>
      </c>
      <c r="C13" s="36">
        <v>14.268910133843221</v>
      </c>
      <c r="D13" s="36">
        <v>-0.45210157250332372</v>
      </c>
      <c r="E13" s="36">
        <v>4.1799105016853417</v>
      </c>
      <c r="F13" s="36">
        <v>-0.99553246818118168</v>
      </c>
      <c r="G13" s="36">
        <v>8.8348166502363057</v>
      </c>
      <c r="H13" s="36">
        <v>9.5223774950735844</v>
      </c>
      <c r="I13" s="36">
        <v>14.994014374698011</v>
      </c>
      <c r="J13" s="36">
        <v>0.2548332270450544</v>
      </c>
      <c r="K13" s="36">
        <v>4.4893401003300255</v>
      </c>
      <c r="L13" s="36">
        <v>0.91482159082426051</v>
      </c>
      <c r="M13" s="36">
        <v>-4.162619845211097</v>
      </c>
      <c r="N13" s="36">
        <v>17.253184598957617</v>
      </c>
      <c r="O13" s="36">
        <v>-7.1849855546186774</v>
      </c>
      <c r="P13" s="36">
        <f>+'[1]01-c'!Q99</f>
        <v>8.3131476974714218</v>
      </c>
    </row>
    <row r="14" spans="1:16" s="37" customFormat="1" ht="16.5" customHeight="1" x14ac:dyDescent="0.2">
      <c r="A14" s="17" t="s">
        <v>9</v>
      </c>
      <c r="B14" s="44" t="s">
        <v>40</v>
      </c>
      <c r="C14" s="36">
        <v>9.236892344532464</v>
      </c>
      <c r="D14" s="36">
        <v>6.8376044653932269</v>
      </c>
      <c r="E14" s="36">
        <v>3.8757068343254701</v>
      </c>
      <c r="F14" s="36">
        <v>15.648495257159368</v>
      </c>
      <c r="G14" s="36">
        <v>-4.775827739250488</v>
      </c>
      <c r="H14" s="36">
        <v>-0.92757999634763166</v>
      </c>
      <c r="I14" s="36">
        <v>4.5592504898871056</v>
      </c>
      <c r="J14" s="36">
        <v>2.1481288233384532</v>
      </c>
      <c r="K14" s="36">
        <v>8.2079091302950928</v>
      </c>
      <c r="L14" s="36">
        <v>1.0126045031465907</v>
      </c>
      <c r="M14" s="36">
        <v>-1.9772467888031571</v>
      </c>
      <c r="N14" s="36">
        <v>5.9748513135260453</v>
      </c>
      <c r="O14" s="36">
        <v>3.8812734258108605</v>
      </c>
      <c r="P14" s="36">
        <f>+'[1]01-c'!Q100</f>
        <v>3.7279552211972486</v>
      </c>
    </row>
    <row r="15" spans="1:16" s="37" customFormat="1" ht="16.5" customHeight="1" x14ac:dyDescent="0.2">
      <c r="A15" s="17" t="s">
        <v>10</v>
      </c>
      <c r="B15" s="44" t="s">
        <v>40</v>
      </c>
      <c r="C15" s="36">
        <v>19.335875322341863</v>
      </c>
      <c r="D15" s="36">
        <v>11.997216383196601</v>
      </c>
      <c r="E15" s="36">
        <v>-3.5367541851239963</v>
      </c>
      <c r="F15" s="36">
        <v>19.044249541118475</v>
      </c>
      <c r="G15" s="36">
        <v>-1.8330945424142158</v>
      </c>
      <c r="H15" s="36">
        <v>0.77225310778152334</v>
      </c>
      <c r="I15" s="36">
        <v>3.123977342067775</v>
      </c>
      <c r="J15" s="36">
        <v>-0.77408506999957183</v>
      </c>
      <c r="K15" s="36">
        <v>-0.3467411249078225</v>
      </c>
      <c r="L15" s="36">
        <v>1.5474541293796165</v>
      </c>
      <c r="M15" s="36">
        <v>-0.23760074681943877</v>
      </c>
      <c r="N15" s="36">
        <v>8.7223493461110735</v>
      </c>
      <c r="O15" s="36">
        <v>6.2363940009955598</v>
      </c>
      <c r="P15" s="36">
        <f>+'[1]01-c'!Q101</f>
        <v>3.2205597055384345</v>
      </c>
    </row>
    <row r="16" spans="1:16" s="37" customFormat="1" ht="16.5" customHeight="1" x14ac:dyDescent="0.2">
      <c r="A16" s="17" t="s">
        <v>11</v>
      </c>
      <c r="B16" s="44" t="s">
        <v>40</v>
      </c>
      <c r="C16" s="36">
        <v>22.010802324291575</v>
      </c>
      <c r="D16" s="36">
        <v>-2.4781875132824922</v>
      </c>
      <c r="E16" s="36">
        <v>0.60217419052372634</v>
      </c>
      <c r="F16" s="36">
        <v>3.0941994884665576</v>
      </c>
      <c r="G16" s="36">
        <v>11.752937487181825</v>
      </c>
      <c r="H16" s="36">
        <v>14.625486206941488</v>
      </c>
      <c r="I16" s="36">
        <v>-6.5377623451859677</v>
      </c>
      <c r="J16" s="36">
        <v>1.6012145359276815</v>
      </c>
      <c r="K16" s="36">
        <v>4.6842757285580916</v>
      </c>
      <c r="L16" s="36">
        <v>0.35689792476347293</v>
      </c>
      <c r="M16" s="36">
        <v>0.49595176988219691</v>
      </c>
      <c r="N16" s="36">
        <v>15.594856486359433</v>
      </c>
      <c r="O16" s="36">
        <v>-3.1614543918251172</v>
      </c>
      <c r="P16" s="36">
        <f>+'[1]01-c'!Q102</f>
        <v>9.791880687519793</v>
      </c>
    </row>
    <row r="17" spans="1:16" s="37" customFormat="1" ht="16.5" customHeight="1" x14ac:dyDescent="0.2">
      <c r="A17" s="17" t="s">
        <v>12</v>
      </c>
      <c r="B17" s="44" t="s">
        <v>40</v>
      </c>
      <c r="C17" s="36">
        <v>19.136696273223123</v>
      </c>
      <c r="D17" s="36">
        <v>3.5724921431206269</v>
      </c>
      <c r="E17" s="36">
        <v>2.3339476208375345</v>
      </c>
      <c r="F17" s="36">
        <v>-2.3622689690112821</v>
      </c>
      <c r="G17" s="36">
        <v>7.0158778680294205</v>
      </c>
      <c r="H17" s="36">
        <v>5.7537079539416567</v>
      </c>
      <c r="I17" s="36">
        <v>4.4158352837766301</v>
      </c>
      <c r="J17" s="36">
        <v>16.531036347058944</v>
      </c>
      <c r="K17" s="36">
        <v>4.6780008097404959</v>
      </c>
      <c r="L17" s="36">
        <v>-17.017665046126268</v>
      </c>
      <c r="M17" s="36">
        <v>10.10333717834402</v>
      </c>
      <c r="N17" s="36">
        <v>14.293019739605597</v>
      </c>
      <c r="O17" s="36">
        <v>-7.8125282732274712</v>
      </c>
      <c r="P17" s="36">
        <f>+'[1]01-c'!Q103</f>
        <v>2.8144542160819697</v>
      </c>
    </row>
    <row r="18" spans="1:16" s="37" customFormat="1" ht="16.5" customHeight="1" x14ac:dyDescent="0.2">
      <c r="A18" s="17" t="s">
        <v>13</v>
      </c>
      <c r="B18" s="44" t="s">
        <v>40</v>
      </c>
      <c r="C18" s="36">
        <v>0.46608175221449244</v>
      </c>
      <c r="D18" s="36">
        <v>-2.8467259068135036</v>
      </c>
      <c r="E18" s="36">
        <v>6.1966755671059275</v>
      </c>
      <c r="F18" s="36">
        <v>4.3272334445286731</v>
      </c>
      <c r="G18" s="36">
        <v>6.0735494578765241</v>
      </c>
      <c r="H18" s="36">
        <v>3.7053918276074285</v>
      </c>
      <c r="I18" s="36">
        <v>4.8753992846221337</v>
      </c>
      <c r="J18" s="36">
        <v>11.609602758916608</v>
      </c>
      <c r="K18" s="36">
        <v>9.5108734349441022</v>
      </c>
      <c r="L18" s="36">
        <v>0.59552652766872427</v>
      </c>
      <c r="M18" s="36">
        <v>-5.9294383027929882</v>
      </c>
      <c r="N18" s="36">
        <v>-4.0129021689529196</v>
      </c>
      <c r="O18" s="36">
        <v>-6.1370433830281428</v>
      </c>
      <c r="P18" s="36">
        <f>+'[1]01-c'!Q104</f>
        <v>5.1301722507340202</v>
      </c>
    </row>
    <row r="19" spans="1:16" s="37" customFormat="1" ht="16.5" customHeight="1" x14ac:dyDescent="0.2">
      <c r="A19" s="17" t="s">
        <v>14</v>
      </c>
      <c r="B19" s="44" t="s">
        <v>40</v>
      </c>
      <c r="C19" s="36">
        <v>13.465766870710311</v>
      </c>
      <c r="D19" s="36">
        <v>7.9222964111563385</v>
      </c>
      <c r="E19" s="36">
        <v>0.96067395100665465</v>
      </c>
      <c r="F19" s="36">
        <v>20.849248696981306</v>
      </c>
      <c r="G19" s="36">
        <v>-7.1405012364779878</v>
      </c>
      <c r="H19" s="36">
        <v>0.43967983808421707</v>
      </c>
      <c r="I19" s="36">
        <v>16.926118565939248</v>
      </c>
      <c r="J19" s="36">
        <v>12.220238842745502</v>
      </c>
      <c r="K19" s="36">
        <v>-3.7420811048249192</v>
      </c>
      <c r="L19" s="36">
        <v>-6.253293149854116</v>
      </c>
      <c r="M19" s="36">
        <v>-4.4912880685632928</v>
      </c>
      <c r="N19" s="36">
        <v>7.0405559335067665</v>
      </c>
      <c r="O19" s="36">
        <v>8.0767148852693822</v>
      </c>
      <c r="P19" s="36">
        <f>+'[1]01-c'!Q105</f>
        <v>3.407833620403153</v>
      </c>
    </row>
    <row r="20" spans="1:16" s="37" customFormat="1" ht="16.5" customHeight="1" x14ac:dyDescent="0.2">
      <c r="A20" s="17" t="s">
        <v>15</v>
      </c>
      <c r="B20" s="44" t="s">
        <v>40</v>
      </c>
      <c r="C20" s="36">
        <v>3.495365061141058</v>
      </c>
      <c r="D20" s="36">
        <v>7.9673323030120287</v>
      </c>
      <c r="E20" s="36">
        <v>0.23602447418416261</v>
      </c>
      <c r="F20" s="36">
        <v>8.681196611580603</v>
      </c>
      <c r="G20" s="36">
        <v>-4.3704620577877762</v>
      </c>
      <c r="H20" s="36">
        <v>1.7170116248424989</v>
      </c>
      <c r="I20" s="36">
        <v>7.329843589892107</v>
      </c>
      <c r="J20" s="36">
        <v>7.6704123592682407</v>
      </c>
      <c r="K20" s="36">
        <v>9.7012746679761932</v>
      </c>
      <c r="L20" s="36">
        <v>3.0610089675276981</v>
      </c>
      <c r="M20" s="36">
        <v>-10.171502360504391</v>
      </c>
      <c r="N20" s="36">
        <v>1.5485283177517886</v>
      </c>
      <c r="O20" s="36">
        <v>0.74817355110559447</v>
      </c>
      <c r="P20" s="36">
        <f>+'[1]01-c'!Q106</f>
        <v>5.0222295496481024</v>
      </c>
    </row>
    <row r="21" spans="1:16" s="37" customFormat="1" ht="16.5" customHeight="1" x14ac:dyDescent="0.2">
      <c r="A21" s="17" t="s">
        <v>16</v>
      </c>
      <c r="B21" s="44" t="s">
        <v>40</v>
      </c>
      <c r="C21" s="36">
        <v>12.426365410365747</v>
      </c>
      <c r="D21" s="36">
        <v>1.0978717393864486</v>
      </c>
      <c r="E21" s="36">
        <v>4.7840745213776188</v>
      </c>
      <c r="F21" s="36">
        <v>17.252869864419935</v>
      </c>
      <c r="G21" s="36">
        <v>-11.399919612491487</v>
      </c>
      <c r="H21" s="36">
        <v>2.1299690213612621</v>
      </c>
      <c r="I21" s="36">
        <v>13.294326432301219</v>
      </c>
      <c r="J21" s="36">
        <v>2.6954481202930083</v>
      </c>
      <c r="K21" s="36">
        <v>5.1043646375199785</v>
      </c>
      <c r="L21" s="36">
        <v>2.6307854198178688</v>
      </c>
      <c r="M21" s="36">
        <v>-5.9873081403521127</v>
      </c>
      <c r="N21" s="36">
        <v>-8.1882993196311276</v>
      </c>
      <c r="O21" s="36">
        <v>11.221621021319024</v>
      </c>
      <c r="P21" s="36">
        <f>+'[1]01-c'!Q107</f>
        <v>7.8662733745812403</v>
      </c>
    </row>
    <row r="22" spans="1:16" s="37" customFormat="1" ht="16.5" customHeight="1" x14ac:dyDescent="0.2">
      <c r="A22" s="17" t="s">
        <v>17</v>
      </c>
      <c r="B22" s="44" t="s">
        <v>40</v>
      </c>
      <c r="C22" s="36">
        <v>15.529083738304777</v>
      </c>
      <c r="D22" s="36">
        <v>-3.048006104577226</v>
      </c>
      <c r="E22" s="36">
        <v>6.4512056298266458</v>
      </c>
      <c r="F22" s="36">
        <v>4.4846123866441445</v>
      </c>
      <c r="G22" s="36">
        <v>3.9912275311627923</v>
      </c>
      <c r="H22" s="36">
        <v>3.3870135071512522</v>
      </c>
      <c r="I22" s="36">
        <v>5.0530430967891107</v>
      </c>
      <c r="J22" s="36">
        <v>2.2561877182524057</v>
      </c>
      <c r="K22" s="36">
        <v>5.503353696567288</v>
      </c>
      <c r="L22" s="36">
        <v>1.7744424007898516</v>
      </c>
      <c r="M22" s="36">
        <v>-0.67269867298931274</v>
      </c>
      <c r="N22" s="36">
        <v>-2.6634405726519788</v>
      </c>
      <c r="O22" s="36">
        <v>0.36055117379889623</v>
      </c>
      <c r="P22" s="36">
        <f>+'[1]01-c'!Q108</f>
        <v>12.955493597015916</v>
      </c>
    </row>
    <row r="23" spans="1:16" s="37" customFormat="1" ht="16.5" hidden="1" customHeight="1" x14ac:dyDescent="0.2">
      <c r="A23" s="17" t="s">
        <v>18</v>
      </c>
      <c r="B23" s="44" t="s">
        <v>40</v>
      </c>
      <c r="C23" s="36">
        <v>2.0414428242517175</v>
      </c>
      <c r="D23" s="36">
        <v>-12.809060638099538</v>
      </c>
      <c r="E23" s="36">
        <v>13.709856061377508</v>
      </c>
      <c r="F23" s="36">
        <v>23.441829778862981</v>
      </c>
      <c r="G23" s="36">
        <v>126.73786369317983</v>
      </c>
      <c r="H23" s="36">
        <v>3.1497510119893519</v>
      </c>
      <c r="I23" s="36">
        <v>3.1165353085378342</v>
      </c>
      <c r="J23" s="36">
        <v>1.3563718371785427</v>
      </c>
      <c r="K23" s="36">
        <v>-10.609658155732632</v>
      </c>
      <c r="L23" s="36">
        <v>-2.2767001537457077</v>
      </c>
      <c r="M23" s="36">
        <v>6.2500000000000284</v>
      </c>
      <c r="N23" s="36">
        <v>0</v>
      </c>
      <c r="O23" s="36">
        <v>-5.8823529411764781</v>
      </c>
      <c r="P23" s="36">
        <f>+'[1]01-c'!Q109</f>
        <v>4.5081967213114922</v>
      </c>
    </row>
    <row r="24" spans="1:16" s="37" customFormat="1" ht="16.5" hidden="1" customHeight="1" x14ac:dyDescent="0.2">
      <c r="A24" s="17" t="s">
        <v>19</v>
      </c>
      <c r="B24" s="44" t="s">
        <v>40</v>
      </c>
      <c r="C24" s="36">
        <v>15.748270274962508</v>
      </c>
      <c r="D24" s="36">
        <v>-1.7114544139625139</v>
      </c>
      <c r="E24" s="36">
        <v>5.9657411303665668</v>
      </c>
      <c r="F24" s="36">
        <v>4.4587082645094256</v>
      </c>
      <c r="G24" s="36">
        <v>4.0269166956317264</v>
      </c>
      <c r="H24" s="36">
        <v>4.0439432615924034</v>
      </c>
      <c r="I24" s="36">
        <v>4.8545461916004626</v>
      </c>
      <c r="J24" s="36">
        <v>2.2165165159875784</v>
      </c>
      <c r="K24" s="36">
        <v>6.0565488901513191</v>
      </c>
      <c r="L24" s="36">
        <v>1.6184084113933181</v>
      </c>
      <c r="M24" s="36">
        <v>-0.99893586242913557</v>
      </c>
      <c r="N24" s="36">
        <v>-2.1819849914360105</v>
      </c>
      <c r="O24" s="36">
        <v>-0.38567861864031272</v>
      </c>
      <c r="P24" s="36">
        <f>+'[1]01-c'!Q110</f>
        <v>14.773024697743622</v>
      </c>
    </row>
    <row r="25" spans="1:16" s="37" customFormat="1" ht="16.5" hidden="1" customHeight="1" x14ac:dyDescent="0.2">
      <c r="A25" s="17" t="s">
        <v>20</v>
      </c>
      <c r="B25" s="44" t="s">
        <v>40</v>
      </c>
      <c r="C25" s="36">
        <v>14.791527867732896</v>
      </c>
      <c r="D25" s="36">
        <v>-8.8183971201728895</v>
      </c>
      <c r="E25" s="36">
        <v>8.5141687243251738</v>
      </c>
      <c r="F25" s="36">
        <v>4.2175485774377961</v>
      </c>
      <c r="G25" s="36">
        <v>2.6965643638039012</v>
      </c>
      <c r="H25" s="36">
        <v>0.23842862767207862</v>
      </c>
      <c r="I25" s="36">
        <v>6.0927906696563952</v>
      </c>
      <c r="J25" s="36">
        <v>2.5182692474807027</v>
      </c>
      <c r="K25" s="36">
        <v>3.5080667097845577</v>
      </c>
      <c r="L25" s="36">
        <v>2.5524304119204544</v>
      </c>
      <c r="M25" s="36">
        <v>0.96633985577230419</v>
      </c>
      <c r="N25" s="36">
        <v>-5.1547723560069727</v>
      </c>
      <c r="O25" s="36">
        <v>3.9922924331267922</v>
      </c>
      <c r="P25" s="36">
        <f>+'[1]01-c'!Q111</f>
        <v>3.7406706523984212</v>
      </c>
    </row>
    <row r="26" spans="1:16" s="37" customFormat="1" ht="16.5" customHeight="1" x14ac:dyDescent="0.2">
      <c r="A26" s="17" t="s">
        <v>21</v>
      </c>
      <c r="B26" s="44" t="s">
        <v>40</v>
      </c>
      <c r="C26" s="36">
        <v>3.5774375948144979</v>
      </c>
      <c r="D26" s="36">
        <v>2.6597771439753188</v>
      </c>
      <c r="E26" s="36">
        <v>-0.66586406411877874</v>
      </c>
      <c r="F26" s="36">
        <v>11.498696927798676</v>
      </c>
      <c r="G26" s="36">
        <v>5.6981953351816941</v>
      </c>
      <c r="H26" s="36">
        <v>1.4375807654650146</v>
      </c>
      <c r="I26" s="36">
        <v>3.2126342145168678</v>
      </c>
      <c r="J26" s="36">
        <v>0.58582851347111387</v>
      </c>
      <c r="K26" s="36">
        <v>2.9455184924143083</v>
      </c>
      <c r="L26" s="36">
        <v>6.5380389088005586E-2</v>
      </c>
      <c r="M26" s="36">
        <v>4.9653441927159321</v>
      </c>
      <c r="N26" s="36">
        <v>0.89256511841840336</v>
      </c>
      <c r="O26" s="36">
        <v>3.7591154571337597</v>
      </c>
      <c r="P26" s="36">
        <f>+'[1]01-c'!Q112</f>
        <v>3.1710830703822239</v>
      </c>
    </row>
    <row r="27" spans="1:16" s="37" customFormat="1" ht="16.5" customHeight="1" x14ac:dyDescent="0.2">
      <c r="A27" s="17" t="s">
        <v>22</v>
      </c>
      <c r="B27" s="44" t="s">
        <v>40</v>
      </c>
      <c r="C27" s="36">
        <v>-2.0417819837514628</v>
      </c>
      <c r="D27" s="36">
        <v>3.2118878146138741</v>
      </c>
      <c r="E27" s="36">
        <v>3.811492380169625</v>
      </c>
      <c r="F27" s="36">
        <v>-2.9747591761632322</v>
      </c>
      <c r="G27" s="36">
        <v>0.61671330972620808</v>
      </c>
      <c r="H27" s="36">
        <v>16.874334969003229</v>
      </c>
      <c r="I27" s="36">
        <v>16.495168849134046</v>
      </c>
      <c r="J27" s="36">
        <v>-0.37426276532907821</v>
      </c>
      <c r="K27" s="36">
        <v>5.2124277389298044</v>
      </c>
      <c r="L27" s="36">
        <v>4.1635286841736843</v>
      </c>
      <c r="M27" s="36">
        <v>2.1362014667689664</v>
      </c>
      <c r="N27" s="36">
        <v>1.9358648090766195</v>
      </c>
      <c r="O27" s="36">
        <v>7.7199441414977485</v>
      </c>
      <c r="P27" s="36">
        <f>+'[1]01-c'!Q113</f>
        <v>6.7437244507041072</v>
      </c>
    </row>
    <row r="28" spans="1:16" s="37" customFormat="1" ht="16.5" customHeight="1" x14ac:dyDescent="0.2">
      <c r="A28" s="17" t="s">
        <v>23</v>
      </c>
      <c r="B28" s="44" t="s">
        <v>40</v>
      </c>
      <c r="C28" s="36">
        <v>3.9726936569640685</v>
      </c>
      <c r="D28" s="36">
        <v>7.1577693762119736</v>
      </c>
      <c r="E28" s="36">
        <v>-1.5125238132829679</v>
      </c>
      <c r="F28" s="36">
        <v>13.30715352798822</v>
      </c>
      <c r="G28" s="36">
        <v>5.520858462156923</v>
      </c>
      <c r="H28" s="36">
        <v>1.9804914702696692</v>
      </c>
      <c r="I28" s="36">
        <v>16.909224806916939</v>
      </c>
      <c r="J28" s="36">
        <v>-0.98463145758780968</v>
      </c>
      <c r="K28" s="36">
        <v>19.671010962118899</v>
      </c>
      <c r="L28" s="36">
        <v>7.6443274695555061</v>
      </c>
      <c r="M28" s="36">
        <v>9.043396418270234</v>
      </c>
      <c r="N28" s="36">
        <v>-6.2886636251167261</v>
      </c>
      <c r="O28" s="36">
        <v>-2.8490553165228079</v>
      </c>
      <c r="P28" s="36">
        <f>+'[1]01-c'!Q114</f>
        <v>8.7969756523490474</v>
      </c>
    </row>
    <row r="29" spans="1:16" s="37" customFormat="1" ht="16.5" customHeight="1" x14ac:dyDescent="0.2">
      <c r="A29" s="17" t="s">
        <v>24</v>
      </c>
      <c r="B29" s="44" t="s">
        <v>40</v>
      </c>
      <c r="C29" s="36">
        <v>6.3024127344077954</v>
      </c>
      <c r="D29" s="36">
        <v>12.440469370277214</v>
      </c>
      <c r="E29" s="36">
        <v>2.183571676517488</v>
      </c>
      <c r="F29" s="36">
        <v>12.964309292151682</v>
      </c>
      <c r="G29" s="36">
        <v>-1.1523246929046991</v>
      </c>
      <c r="H29" s="36">
        <v>3.7981990224336357</v>
      </c>
      <c r="I29" s="36">
        <v>6.1527850738960268</v>
      </c>
      <c r="J29" s="36">
        <v>11.337385764893241</v>
      </c>
      <c r="K29" s="36">
        <v>-7.1652537644855983</v>
      </c>
      <c r="L29" s="36">
        <v>2.8033338615113053</v>
      </c>
      <c r="M29" s="36">
        <v>-1.9023614666859032</v>
      </c>
      <c r="N29" s="36">
        <v>23.799149086986375</v>
      </c>
      <c r="O29" s="36">
        <v>-15.029885806132469</v>
      </c>
      <c r="P29" s="36">
        <f>+'[1]01-c'!Q115</f>
        <v>2.4963057222207254</v>
      </c>
    </row>
    <row r="30" spans="1:16" s="37" customFormat="1" ht="16.5" customHeight="1" x14ac:dyDescent="0.2">
      <c r="A30" s="17" t="s">
        <v>25</v>
      </c>
      <c r="B30" s="44" t="s">
        <v>40</v>
      </c>
      <c r="C30" s="36">
        <v>10.035643628086859</v>
      </c>
      <c r="D30" s="36">
        <v>6.2542805169994722</v>
      </c>
      <c r="E30" s="36">
        <v>-4.517495250911935</v>
      </c>
      <c r="F30" s="36">
        <v>22.297622389426763</v>
      </c>
      <c r="G30" s="36">
        <v>5.4981687864031272</v>
      </c>
      <c r="H30" s="36">
        <v>-11.437467639872622</v>
      </c>
      <c r="I30" s="36">
        <v>5.8973724250846971</v>
      </c>
      <c r="J30" s="36">
        <v>11.258810621245232</v>
      </c>
      <c r="K30" s="36">
        <v>-4.7474094447822637</v>
      </c>
      <c r="L30" s="36">
        <v>8.3375926322014635</v>
      </c>
      <c r="M30" s="36">
        <v>-3.6937317389759414</v>
      </c>
      <c r="N30" s="36">
        <v>10.168624863156012</v>
      </c>
      <c r="O30" s="36">
        <v>14.420315735926508</v>
      </c>
      <c r="P30" s="36">
        <f>+'[1]01-c'!Q116</f>
        <v>3.417440620462898</v>
      </c>
    </row>
    <row r="31" spans="1:16" s="37" customFormat="1" ht="16.5" customHeight="1" x14ac:dyDescent="0.2">
      <c r="A31" s="17" t="s">
        <v>26</v>
      </c>
      <c r="B31" s="44" t="s">
        <v>40</v>
      </c>
      <c r="C31" s="36">
        <v>22.221783289423172</v>
      </c>
      <c r="D31" s="36">
        <v>23.079968496729265</v>
      </c>
      <c r="E31" s="36">
        <v>8.1496627805874908</v>
      </c>
      <c r="F31" s="36">
        <v>7.2912712962677801</v>
      </c>
      <c r="G31" s="36">
        <v>1.2543387613167596</v>
      </c>
      <c r="H31" s="36">
        <v>4.6266281120505397</v>
      </c>
      <c r="I31" s="36">
        <v>15.954119644834705</v>
      </c>
      <c r="J31" s="36">
        <v>-6.4067201640521034</v>
      </c>
      <c r="K31" s="36">
        <v>0.9544197240763026</v>
      </c>
      <c r="L31" s="36">
        <v>-0.99990349166597525</v>
      </c>
      <c r="M31" s="36">
        <v>-1.0463445706973573</v>
      </c>
      <c r="N31" s="36">
        <v>2.4300148335561857</v>
      </c>
      <c r="O31" s="36">
        <v>4.4143771381749843</v>
      </c>
      <c r="P31" s="36">
        <f>+'[1]01-c'!Q117</f>
        <v>5.6022372289783249</v>
      </c>
    </row>
    <row r="32" spans="1:16" s="37" customFormat="1" ht="16.5" customHeight="1" x14ac:dyDescent="0.2">
      <c r="A32" s="17" t="s">
        <v>27</v>
      </c>
      <c r="B32" s="44" t="s">
        <v>40</v>
      </c>
      <c r="C32" s="36">
        <v>5.878789518934326</v>
      </c>
      <c r="D32" s="36">
        <v>2.2955072993435977</v>
      </c>
      <c r="E32" s="36">
        <v>-1.0485423915756513</v>
      </c>
      <c r="F32" s="36">
        <v>32.75106383186062</v>
      </c>
      <c r="G32" s="36">
        <v>-9.9235551981901438</v>
      </c>
      <c r="H32" s="36">
        <v>2.2628992078251429</v>
      </c>
      <c r="I32" s="36">
        <v>20.112179001080818</v>
      </c>
      <c r="J32" s="36">
        <v>-1.6615642434933022</v>
      </c>
      <c r="K32" s="36">
        <v>1.3872782758050732</v>
      </c>
      <c r="L32" s="36">
        <v>-0.92225276404668932</v>
      </c>
      <c r="M32" s="36">
        <v>-0.72874893041078792</v>
      </c>
      <c r="N32" s="36">
        <v>-3.6443728849539667</v>
      </c>
      <c r="O32" s="36">
        <v>14.055057962184961</v>
      </c>
      <c r="P32" s="36">
        <f>+'[1]01-c'!Q118</f>
        <v>4.3988782944768303</v>
      </c>
    </row>
    <row r="33" spans="1:16" s="37" customFormat="1" ht="16.5" customHeight="1" x14ac:dyDescent="0.2">
      <c r="A33" s="17" t="s">
        <v>28</v>
      </c>
      <c r="B33" s="44" t="s">
        <v>40</v>
      </c>
      <c r="C33" s="36">
        <v>-13.626537334679625</v>
      </c>
      <c r="D33" s="36">
        <v>40.604610239255322</v>
      </c>
      <c r="E33" s="36">
        <v>-12.021052123641368</v>
      </c>
      <c r="F33" s="36">
        <v>12.430539803499443</v>
      </c>
      <c r="G33" s="36">
        <v>1.7120513516652807</v>
      </c>
      <c r="H33" s="36">
        <v>10.860384966978259</v>
      </c>
      <c r="I33" s="36">
        <v>-4.5364790452998847</v>
      </c>
      <c r="J33" s="36">
        <v>28.435067805053336</v>
      </c>
      <c r="K33" s="36">
        <v>7.9871208985727833</v>
      </c>
      <c r="L33" s="36">
        <v>7.4746483904096124</v>
      </c>
      <c r="M33" s="36">
        <v>-37.490056180836881</v>
      </c>
      <c r="N33" s="36">
        <v>2.6847820576063128</v>
      </c>
      <c r="O33" s="36">
        <v>6.4891849339970236</v>
      </c>
      <c r="P33" s="36">
        <f>+'[1]01-c'!Q119</f>
        <v>14.550433453430884</v>
      </c>
    </row>
    <row r="34" spans="1:16" s="37" customFormat="1" ht="16.5" customHeight="1" x14ac:dyDescent="0.2">
      <c r="A34" s="17" t="s">
        <v>29</v>
      </c>
      <c r="B34" s="44" t="s">
        <v>40</v>
      </c>
      <c r="C34" s="36">
        <v>2.1619113529837364</v>
      </c>
      <c r="D34" s="36">
        <v>0.58447571764541806</v>
      </c>
      <c r="E34" s="36">
        <v>-13.477060992455932</v>
      </c>
      <c r="F34" s="36">
        <v>34.539555558012125</v>
      </c>
      <c r="G34" s="36">
        <v>0.65230606512398026</v>
      </c>
      <c r="H34" s="36">
        <v>0.1799000032926017</v>
      </c>
      <c r="I34" s="36">
        <v>11.183901901888916</v>
      </c>
      <c r="J34" s="36">
        <v>3.7433105859081763</v>
      </c>
      <c r="K34" s="36">
        <v>13.559019188285035</v>
      </c>
      <c r="L34" s="36">
        <v>-6.2605224799339112</v>
      </c>
      <c r="M34" s="36">
        <v>-9.605156202697188</v>
      </c>
      <c r="N34" s="36">
        <v>7.2657603415390781</v>
      </c>
      <c r="O34" s="36">
        <v>24.860230360768568</v>
      </c>
      <c r="P34" s="36">
        <f>+'[1]01-c'!Q120</f>
        <v>0.74060111179301202</v>
      </c>
    </row>
    <row r="35" spans="1:16" s="37" customFormat="1" ht="16.5" customHeight="1" x14ac:dyDescent="0.2">
      <c r="A35" s="17" t="s">
        <v>30</v>
      </c>
      <c r="B35" s="44" t="s">
        <v>40</v>
      </c>
      <c r="C35" s="36">
        <v>6.1877594825881772</v>
      </c>
      <c r="D35" s="36">
        <v>-1.0011390751337075</v>
      </c>
      <c r="E35" s="36">
        <v>-0.88316654235136127</v>
      </c>
      <c r="F35" s="36">
        <v>5.7771937967185067</v>
      </c>
      <c r="G35" s="36">
        <v>12.888450968758917</v>
      </c>
      <c r="H35" s="36">
        <v>9.7692106690466147</v>
      </c>
      <c r="I35" s="36">
        <v>6.2559345393979697</v>
      </c>
      <c r="J35" s="36">
        <v>3.5612178766237577</v>
      </c>
      <c r="K35" s="36">
        <v>10.728184701397979</v>
      </c>
      <c r="L35" s="36">
        <v>-1.3452481699094818</v>
      </c>
      <c r="M35" s="36">
        <v>1.6713736086285849</v>
      </c>
      <c r="N35" s="36">
        <v>2.5462883388427144</v>
      </c>
      <c r="O35" s="36">
        <v>15.736193861005049</v>
      </c>
      <c r="P35" s="36">
        <f>+'[1]01-c'!Q121</f>
        <v>9.1303548529700436</v>
      </c>
    </row>
    <row r="36" spans="1:16" s="37" customFormat="1" ht="5.25" customHeight="1" x14ac:dyDescent="0.2">
      <c r="A36" s="17"/>
      <c r="B36" s="18"/>
    </row>
    <row r="37" spans="1:16" s="38" customFormat="1" ht="16.5" customHeight="1" x14ac:dyDescent="0.2">
      <c r="A37" s="23" t="s">
        <v>31</v>
      </c>
      <c r="B37" s="45" t="s">
        <v>40</v>
      </c>
      <c r="C37" s="46">
        <v>11.185124739625181</v>
      </c>
      <c r="D37" s="46">
        <v>5.6767364515627463</v>
      </c>
      <c r="E37" s="46">
        <v>1.6696638095089895</v>
      </c>
      <c r="F37" s="46">
        <v>10.799382087622234</v>
      </c>
      <c r="G37" s="46">
        <v>0.69606753077853512</v>
      </c>
      <c r="H37" s="46">
        <v>1.6878001142666079</v>
      </c>
      <c r="I37" s="46">
        <v>9.0948956224140289</v>
      </c>
      <c r="J37" s="46">
        <v>4.1797060984604855</v>
      </c>
      <c r="K37" s="46">
        <v>3.9994884943282898</v>
      </c>
      <c r="L37" s="46">
        <v>0.74346955706164408</v>
      </c>
      <c r="M37" s="46">
        <v>-3.3388436997902602</v>
      </c>
      <c r="N37" s="46">
        <v>3.0092684866223323</v>
      </c>
      <c r="O37" s="46">
        <v>2.6586857982838552</v>
      </c>
      <c r="P37" s="46">
        <f>+'[1]01-c'!Q123</f>
        <v>6.3926893460644294</v>
      </c>
    </row>
    <row r="38" spans="1:16" ht="8.25" customHeight="1" x14ac:dyDescent="0.2">
      <c r="A38" s="39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6" s="14" customFormat="1" ht="16.5" customHeight="1" x14ac:dyDescent="0.2">
      <c r="A40" s="29" t="s">
        <v>32</v>
      </c>
      <c r="C40" s="43"/>
      <c r="H40" s="16"/>
    </row>
    <row r="41" spans="1:16" s="14" customFormat="1" ht="16.5" customHeight="1" x14ac:dyDescent="0.2">
      <c r="A41" s="29" t="s">
        <v>50</v>
      </c>
      <c r="C41" s="43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2017-07-24T16:27:21Z</dcterms:created>
  <dcterms:modified xsi:type="dcterms:W3CDTF">2022-07-12T19:05:28Z</dcterms:modified>
</cp:coreProperties>
</file>