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88937CDF-7C62-4146-9E6A-1E37FB81006D}" xr6:coauthVersionLast="47" xr6:coauthVersionMax="47" xr10:uidLastSave="{00000000-0000-0000-0000-000000000000}"/>
  <bookViews>
    <workbookView xWindow="-120" yWindow="-120" windowWidth="29040" windowHeight="15720" xr2:uid="{A0F4D090-AC53-4B7F-B720-4A980997D654}"/>
  </bookViews>
  <sheets>
    <sheet name="IECM160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[2]ELEDATA!#REF!</definedName>
    <definedName name="\t">#N/A</definedName>
    <definedName name="\v">#N/A</definedName>
    <definedName name="_A">#N/A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Sort" hidden="1">#REF!</definedName>
    <definedName name="_VAR10">#N/A</definedName>
    <definedName name="_VAR92">#N/A</definedName>
    <definedName name="a">[5]cd11!$A$1:$Q$24</definedName>
    <definedName name="A_IMPRESIÓN_IM">#REF!</definedName>
    <definedName name="actual">'[6]grafico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>#REF!</definedName>
    <definedName name="AGUACON">[7]AguaCon!$A$5:$G$250</definedName>
    <definedName name="AGUADIS">[7]AguaDis!$A$6:$BC$310</definedName>
    <definedName name="AGUAENER">[7]AguaDis!$A$6:$K$229</definedName>
    <definedName name="AGUAP">[7]Aguap!$A$6:$Q$400</definedName>
    <definedName name="AGUASUB">[7]AguaSub!$A$5:$J$230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IECM1607!$A$1:$JG$39</definedName>
    <definedName name="AREQUIPA">#REF!</definedName>
    <definedName name="AYACUCHO">[8]X_DEPA!#REF!</definedName>
    <definedName name="CAJAMARCA">#REF!</definedName>
    <definedName name="cdr">'[9]cdr 34'!$A$1:$Q$68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'[10]5401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'[11]Cdr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'[3]Cdr 9'!#REF!</definedName>
    <definedName name="Cuadro_N__9">'[11]Cdr 9'!#REF!</definedName>
    <definedName name="Cuadro_N_1">#REF!</definedName>
    <definedName name="cuadro1">#REF!</definedName>
    <definedName name="cuadro2">#REF!</definedName>
    <definedName name="CUSCO">#REF!</definedName>
    <definedName name="DATA">'[12]Cálculo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'[10]5301 Egresos'!$A$7:$AO$400</definedName>
    <definedName name="ELEAGUA">[7]Eledata!$A$8:$R$400</definedName>
    <definedName name="ELEMP">[7]Elemp!$C$103:$BX$350</definedName>
    <definedName name="ELETIPO">[13]EleTip!$B$7:$AG$416</definedName>
    <definedName name="EMPCOM">#N/A</definedName>
    <definedName name="EPS">[13]ProdAgua!$B$7:$BA$468</definedName>
    <definedName name="ESPERA">#N/A</definedName>
    <definedName name="EXTRAE">#N/A</definedName>
    <definedName name="FECHA">[13]Nprensa!$S$4:$U$17</definedName>
    <definedName name="FECHA2">#N/A</definedName>
    <definedName name="FER">#N/A</definedName>
    <definedName name="FILE">#N/A</definedName>
    <definedName name="FILEREPORT">#N/A</definedName>
    <definedName name="FIN">#REF!</definedName>
    <definedName name="FINAL">[2]ELEDATA!#REF!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[14]!INDICE</definedName>
    <definedName name="INDICE87">#N/A</definedName>
    <definedName name="INDIQUE">#N/A</definedName>
    <definedName name="INGRE">'[10]5201 Ingresos'!$A$8:$BO$300</definedName>
    <definedName name="INGRESAR">#N/A</definedName>
    <definedName name="Inicio">'[15]02-T_DEP'!#REF!</definedName>
    <definedName name="JUNIN">#REF!</definedName>
    <definedName name="LA_LIBERTAD">#REF!</definedName>
    <definedName name="LAMBAYEQUE">#REF!</definedName>
    <definedName name="LIMA">#REF!</definedName>
    <definedName name="LIMA_I">[8]X_DEPA!#REF!</definedName>
    <definedName name="LIMA_II">[8]X_DEPA!#REF!</definedName>
    <definedName name="LORETO">#REF!</definedName>
    <definedName name="LUN">#N/A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>[6]Cuadro2!$A$8:$D$28</definedName>
    <definedName name="MASCARA1">#REF!</definedName>
    <definedName name="MASCARA2">#REF!</definedName>
    <definedName name="MES">#N/A</definedName>
    <definedName name="MESINDI">#N/A</definedName>
    <definedName name="MESPROD">#N/A</definedName>
    <definedName name="MINERIA">[16]MINDATA!$A$6:$BE$160</definedName>
    <definedName name="MINVAR">'[16]Var% Volumen'!$A$6:$AG$110</definedName>
    <definedName name="MOQUEGUA">#REF!</definedName>
    <definedName name="NO">#N/A</definedName>
    <definedName name="NOMBRE">#N/A</definedName>
    <definedName name="NOTAPRENSA">#REF!</definedName>
    <definedName name="NOTAPRENSA1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[8]X_DEPA!#REF!</definedName>
    <definedName name="PREPARA">#REF!</definedName>
    <definedName name="PRINDIC">#N/A</definedName>
    <definedName name="PRINTREPORT">#N/A</definedName>
    <definedName name="prod_hidro">[17]INEI_PRODSIST!#REF!</definedName>
    <definedName name="prod_ter">[17]INEI_PRODSIST!#REF!</definedName>
    <definedName name="PUNO">#REF!</definedName>
    <definedName name="RAZON">#REF!</definedName>
    <definedName name="RENDIMIENTO">#N/A</definedName>
    <definedName name="REPORTE">#N/A</definedName>
    <definedName name="RESUM">'[10]5101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>#REF!</definedName>
    <definedName name="TOTAL">#REF!</definedName>
    <definedName name="TUMBES">#REF!</definedName>
    <definedName name="UCAYALI">#REF!</definedName>
    <definedName name="uno">#REF!</definedName>
    <definedName name="VACU">[18]VOLACUM!$A$9:$CF$359</definedName>
    <definedName name="VARACUM">#N/A</definedName>
    <definedName name="VOL">#N/A</definedName>
    <definedName name="VOL56ACUMULADO">#REF!</definedName>
    <definedName name="VOLUMEN">'[19]VOLUMEN '!$A$130:$CI$276</definedName>
    <definedName name="X">#N/A</definedName>
    <definedName name="XTRACT">#N/A</definedName>
    <definedName name="Y">#N/A</definedName>
    <definedName name="ya">#REF!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R42" i="1" l="1"/>
  <c r="BS42" i="1"/>
  <c r="BT42" i="1"/>
  <c r="BU42" i="1"/>
  <c r="BV42" i="1"/>
  <c r="BW42" i="1"/>
  <c r="BX42" i="1"/>
  <c r="BY42" i="1"/>
  <c r="CB42" i="1"/>
  <c r="CC42" i="1"/>
  <c r="CD42" i="1"/>
  <c r="DC42" i="1"/>
  <c r="DD42" i="1"/>
  <c r="DE42" i="1"/>
  <c r="DF42" i="1"/>
  <c r="DG42" i="1"/>
  <c r="DH42" i="1"/>
  <c r="DI42" i="1"/>
  <c r="DJ42" i="1"/>
  <c r="DK42" i="1"/>
  <c r="DL42" i="1"/>
  <c r="DM42" i="1"/>
  <c r="DO42" i="1"/>
  <c r="DP42" i="1"/>
  <c r="DQ42" i="1"/>
  <c r="DR42" i="1"/>
  <c r="DS42" i="1"/>
  <c r="DT42" i="1"/>
  <c r="DU42" i="1"/>
  <c r="DV42" i="1"/>
  <c r="DW42" i="1"/>
  <c r="EH42" i="1"/>
  <c r="EI42" i="1"/>
  <c r="EJ42" i="1"/>
  <c r="EK42" i="1"/>
  <c r="EL42" i="1"/>
  <c r="EM42" i="1"/>
  <c r="EO42" i="1"/>
  <c r="EP42" i="1"/>
  <c r="EQ42" i="1"/>
  <c r="ER42" i="1"/>
  <c r="ES42" i="1"/>
  <c r="ET42" i="1"/>
  <c r="EU42" i="1"/>
  <c r="EV42" i="1"/>
  <c r="EW42" i="1"/>
  <c r="EX42" i="1"/>
  <c r="EY42" i="1"/>
  <c r="EZ42" i="1"/>
  <c r="FA42" i="1"/>
  <c r="FB42" i="1"/>
  <c r="FC42" i="1"/>
  <c r="FD42" i="1"/>
  <c r="FH42" i="1"/>
  <c r="FI42" i="1"/>
  <c r="FJ42" i="1"/>
  <c r="FK42" i="1"/>
  <c r="FL42" i="1"/>
  <c r="FM42" i="1"/>
  <c r="FN42" i="1"/>
  <c r="FO42" i="1"/>
  <c r="FP42" i="1"/>
  <c r="FQ42" i="1"/>
  <c r="FR42" i="1"/>
  <c r="FS42" i="1"/>
  <c r="FT42" i="1"/>
  <c r="FU42" i="1"/>
  <c r="FV42" i="1"/>
  <c r="FW42" i="1"/>
  <c r="FX42" i="1"/>
  <c r="FY42" i="1"/>
  <c r="FZ42" i="1"/>
  <c r="GA42" i="1"/>
  <c r="GB42" i="1"/>
  <c r="GC42" i="1"/>
  <c r="GD42" i="1"/>
  <c r="GE42" i="1"/>
  <c r="GF42" i="1"/>
  <c r="GG42" i="1"/>
  <c r="GH42" i="1"/>
  <c r="GI42" i="1"/>
  <c r="GJ42" i="1"/>
  <c r="GK42" i="1"/>
  <c r="GL42" i="1"/>
  <c r="GM42" i="1"/>
  <c r="GR42" i="1"/>
  <c r="GS42" i="1"/>
  <c r="GT42" i="1"/>
  <c r="GU42" i="1"/>
  <c r="GV42" i="1"/>
  <c r="GW42" i="1"/>
  <c r="GX42" i="1"/>
  <c r="GY42" i="1"/>
  <c r="GZ42" i="1"/>
  <c r="HA42" i="1"/>
  <c r="HB42" i="1"/>
  <c r="HC42" i="1"/>
  <c r="HD42" i="1"/>
  <c r="HE42" i="1"/>
  <c r="HF42" i="1"/>
  <c r="HG42" i="1"/>
  <c r="HU42" i="1"/>
  <c r="HV42" i="1"/>
  <c r="HW42" i="1"/>
  <c r="HX42" i="1"/>
  <c r="HY42" i="1"/>
  <c r="HZ42" i="1"/>
</calcChain>
</file>

<file path=xl/sharedStrings.xml><?xml version="1.0" encoding="utf-8"?>
<sst xmlns="http://schemas.openxmlformats.org/spreadsheetml/2006/main" count="403" uniqueCount="51">
  <si>
    <t>J
2026</t>
  </si>
  <si>
    <t>M</t>
  </si>
  <si>
    <t>A</t>
  </si>
  <si>
    <t xml:space="preserve">M
</t>
  </si>
  <si>
    <t>F</t>
  </si>
  <si>
    <t>E</t>
  </si>
  <si>
    <t xml:space="preserve">D
</t>
  </si>
  <si>
    <t>N</t>
  </si>
  <si>
    <t>O</t>
  </si>
  <si>
    <t xml:space="preserve">S
</t>
  </si>
  <si>
    <t>J</t>
  </si>
  <si>
    <t>J
2025</t>
  </si>
  <si>
    <t>D</t>
  </si>
  <si>
    <t>S</t>
  </si>
  <si>
    <t>M
2022</t>
  </si>
  <si>
    <t xml:space="preserve">J </t>
  </si>
  <si>
    <t>M     2019</t>
  </si>
  <si>
    <t>D     2018</t>
  </si>
  <si>
    <t xml:space="preserve">S </t>
  </si>
  <si>
    <t xml:space="preserve">A  </t>
  </si>
  <si>
    <t>Fuente: Servicio de Agua Potable y Alcantarillado de Lima.</t>
  </si>
  <si>
    <t xml:space="preserve">  Multifamiliar 1/</t>
  </si>
  <si>
    <t xml:space="preserve">  Estatal</t>
  </si>
  <si>
    <t xml:space="preserve">  Industrial</t>
  </si>
  <si>
    <t xml:space="preserve">  Comercial</t>
  </si>
  <si>
    <t xml:space="preserve">  Doméstico</t>
  </si>
  <si>
    <t xml:space="preserve">  Social</t>
  </si>
  <si>
    <t>TOTAL</t>
  </si>
  <si>
    <t>Variación % mensual respecto a similar mes del año anterior</t>
  </si>
  <si>
    <t>Estatal</t>
  </si>
  <si>
    <t>Industrial</t>
  </si>
  <si>
    <t>Comercial</t>
  </si>
  <si>
    <t>Doméstico</t>
  </si>
  <si>
    <t>Social</t>
  </si>
  <si>
    <t>Total</t>
  </si>
  <si>
    <t>Miles de metros cúbicos</t>
  </si>
  <si>
    <t>Jun</t>
  </si>
  <si>
    <t>May</t>
  </si>
  <si>
    <t>Abr</t>
  </si>
  <si>
    <t>Mar</t>
  </si>
  <si>
    <t>Feb</t>
  </si>
  <si>
    <t>Ene</t>
  </si>
  <si>
    <t>Dic</t>
  </si>
  <si>
    <t>Nov</t>
  </si>
  <si>
    <t>Oct</t>
  </si>
  <si>
    <t>Sep</t>
  </si>
  <si>
    <t>Ago</t>
  </si>
  <si>
    <t>Jul</t>
  </si>
  <si>
    <t>Set</t>
  </si>
  <si>
    <t>Categoría</t>
  </si>
  <si>
    <t>2.6.07 Volumen de consumo de agua potable en Lima Metropolitana, según categoría: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</si>
</sst>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0.00_)"/>
    <numFmt numFmtId="165" formatCode="0.0"/>
    <numFmt numFmtId="166" formatCode="#\ ##0.0"/>
    <numFmt numFmtId="167" formatCode="0_)"/>
    <numFmt numFmtId="168" formatCode="##\ ##0.0"/>
    <numFmt numFmtId="169" formatCode="#,##0.0"/>
  </numFmts>
  <fonts count="38" x14ac:knownFonts="1">
    <font>
      <sz val="10"/>
      <name val="Courier"/>
    </font>
    <font>
      <sz val="10"/>
      <name val="Helv"/>
    </font>
    <font>
      <sz val="10"/>
      <name val="Arial"/>
      <family val="2"/>
    </font>
    <font>
      <sz val="7"/>
      <name val="Arial"/>
      <family val="2"/>
    </font>
    <font>
      <sz val="10"/>
      <name val="Arial Narrow"/>
      <family val="2"/>
    </font>
    <font>
      <sz val="10"/>
      <color indexed="9"/>
      <name val="Arial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sz val="8"/>
      <name val="Arial Narrow"/>
      <family val="2"/>
    </font>
    <font>
      <sz val="10"/>
      <color theme="0" tint="-0.34998626667073579"/>
      <name val="Arial"/>
      <family val="2"/>
    </font>
    <font>
      <sz val="7"/>
      <color theme="0" tint="-0.34998626667073579"/>
      <name val="Arial"/>
      <family val="2"/>
    </font>
    <font>
      <sz val="8"/>
      <color theme="0" tint="-0.34998626667073579"/>
      <name val="Arial Narrow"/>
      <family val="2"/>
    </font>
    <font>
      <sz val="10"/>
      <color theme="0" tint="-0.34998626667073579"/>
      <name val="Courier"/>
    </font>
    <font>
      <sz val="10"/>
      <color theme="0" tint="-0.34998626667073579"/>
      <name val="Arial Narrow"/>
      <family val="2"/>
    </font>
    <font>
      <b/>
      <sz val="8"/>
      <color theme="0" tint="-0.34998626667073579"/>
      <name val="Arial"/>
      <family val="2"/>
    </font>
    <font>
      <b/>
      <sz val="8"/>
      <color theme="1"/>
      <name val="Arial"/>
      <family val="2"/>
    </font>
    <font>
      <b/>
      <sz val="8"/>
      <color theme="0" tint="-0.34998626667073579"/>
      <name val="Arial Narrow"/>
      <family val="2"/>
    </font>
    <font>
      <sz val="8"/>
      <color theme="0" tint="-0.34998626667073579"/>
      <name val="Arial"/>
      <family val="2"/>
    </font>
    <font>
      <sz val="10"/>
      <color theme="1"/>
      <name val="Arial"/>
      <family val="2"/>
    </font>
    <font>
      <sz val="8"/>
      <color theme="0"/>
      <name val="Arial Narrow"/>
      <family val="2"/>
    </font>
    <font>
      <sz val="8"/>
      <color indexed="12"/>
      <name val="Arial Narrow"/>
      <family val="2"/>
    </font>
    <font>
      <sz val="7"/>
      <color theme="0"/>
      <name val="Arial Narrow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theme="0"/>
      <name val="Arial Narrow"/>
      <family val="2"/>
    </font>
    <font>
      <sz val="8"/>
      <color rgb="FF3333FF"/>
      <name val="Arial Narrow"/>
      <family val="2"/>
    </font>
    <font>
      <sz val="7"/>
      <color theme="0"/>
      <name val="Arial"/>
      <family val="2"/>
    </font>
    <font>
      <sz val="7"/>
      <name val="Courier"/>
      <family val="3"/>
    </font>
    <font>
      <sz val="8"/>
      <name val="Arial"/>
      <family val="2"/>
    </font>
    <font>
      <sz val="6"/>
      <name val="Arial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b/>
      <sz val="8"/>
      <color indexed="12"/>
      <name val="Arial Narrow"/>
      <family val="2"/>
    </font>
    <font>
      <b/>
      <u/>
      <sz val="8"/>
      <color indexed="12"/>
      <name val="Arial Narrow"/>
      <family val="2"/>
    </font>
    <font>
      <sz val="7"/>
      <name val="Arial Narrow"/>
      <family val="2"/>
    </font>
    <font>
      <b/>
      <i/>
      <sz val="10"/>
      <color indexed="12"/>
      <name val="Arial Narrow"/>
      <family val="2"/>
    </font>
    <font>
      <b/>
      <i/>
      <sz val="10.5"/>
      <name val="Arial Narrow"/>
      <family val="2"/>
    </font>
    <font>
      <b/>
      <sz val="10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B0F0"/>
      </top>
      <bottom/>
      <diagonal/>
    </border>
  </borders>
  <cellStyleXfs count="4">
    <xf numFmtId="164" fontId="0" fillId="0" borderId="0"/>
    <xf numFmtId="0" fontId="1" fillId="0" borderId="0"/>
    <xf numFmtId="167" fontId="1" fillId="0" borderId="0"/>
    <xf numFmtId="164" fontId="1" fillId="0" borderId="0"/>
  </cellStyleXfs>
  <cellXfs count="130">
    <xf numFmtId="164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" fontId="6" fillId="0" borderId="0" xfId="1" applyNumberFormat="1" applyFont="1" applyAlignment="1">
      <alignment vertical="center"/>
    </xf>
    <xf numFmtId="164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1" fontId="8" fillId="0" borderId="0" xfId="1" applyNumberFormat="1" applyFont="1" applyAlignment="1">
      <alignment vertical="center"/>
    </xf>
    <xf numFmtId="164" fontId="8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9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1" fontId="11" fillId="2" borderId="0" xfId="1" applyNumberFormat="1" applyFont="1" applyFill="1" applyAlignment="1">
      <alignment vertical="center"/>
    </xf>
    <xf numFmtId="164" fontId="11" fillId="2" borderId="0" xfId="0" applyFont="1" applyFill="1" applyAlignment="1">
      <alignment vertical="center"/>
    </xf>
    <xf numFmtId="164" fontId="12" fillId="2" borderId="0" xfId="0" applyFont="1" applyFill="1"/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165" fontId="9" fillId="2" borderId="0" xfId="1" applyNumberFormat="1" applyFont="1" applyFill="1" applyAlignment="1">
      <alignment vertical="center"/>
    </xf>
    <xf numFmtId="165" fontId="14" fillId="2" borderId="0" xfId="1" applyNumberFormat="1" applyFont="1" applyFill="1" applyAlignment="1">
      <alignment horizontal="center" vertical="center"/>
    </xf>
    <xf numFmtId="165" fontId="15" fillId="2" borderId="0" xfId="1" applyNumberFormat="1" applyFont="1" applyFill="1" applyAlignment="1">
      <alignment horizontal="center" vertical="center"/>
    </xf>
    <xf numFmtId="165" fontId="16" fillId="2" borderId="0" xfId="1" applyNumberFormat="1" applyFont="1" applyFill="1" applyAlignment="1">
      <alignment horizontal="center" vertical="center"/>
    </xf>
    <xf numFmtId="165" fontId="16" fillId="2" borderId="0" xfId="0" applyNumberFormat="1" applyFont="1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1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164" fontId="16" fillId="2" borderId="0" xfId="0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1" fontId="16" fillId="2" borderId="0" xfId="1" applyNumberFormat="1" applyFont="1" applyFill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8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2" fillId="2" borderId="0" xfId="1" applyFont="1" applyFill="1"/>
    <xf numFmtId="1" fontId="8" fillId="2" borderId="0" xfId="1" applyNumberFormat="1" applyFont="1" applyFill="1" applyAlignment="1">
      <alignment vertical="center"/>
    </xf>
    <xf numFmtId="164" fontId="8" fillId="2" borderId="0" xfId="0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0" borderId="0" xfId="1" applyFont="1"/>
    <xf numFmtId="165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65" fontId="19" fillId="2" borderId="0" xfId="1" applyNumberFormat="1" applyFont="1" applyFill="1" applyAlignment="1">
      <alignment horizontal="center" vertical="center"/>
    </xf>
    <xf numFmtId="165" fontId="20" fillId="2" borderId="0" xfId="1" applyNumberFormat="1" applyFont="1" applyFill="1" applyAlignment="1">
      <alignment horizontal="center" vertical="center"/>
    </xf>
    <xf numFmtId="165" fontId="19" fillId="2" borderId="0" xfId="1" applyNumberFormat="1" applyFont="1" applyFill="1" applyAlignment="1">
      <alignment horizontal="right" vertical="center"/>
    </xf>
    <xf numFmtId="165" fontId="21" fillId="2" borderId="0" xfId="1" applyNumberFormat="1" applyFont="1" applyFill="1" applyAlignment="1">
      <alignment horizontal="right" vertical="center"/>
    </xf>
    <xf numFmtId="0" fontId="22" fillId="2" borderId="0" xfId="1" applyFont="1" applyFill="1"/>
    <xf numFmtId="165" fontId="19" fillId="2" borderId="0" xfId="1" applyNumberFormat="1" applyFont="1" applyFill="1" applyAlignment="1">
      <alignment vertical="center"/>
    </xf>
    <xf numFmtId="165" fontId="23" fillId="2" borderId="0" xfId="1" applyNumberFormat="1" applyFont="1" applyFill="1" applyAlignment="1">
      <alignment vertical="center"/>
    </xf>
    <xf numFmtId="0" fontId="24" fillId="2" borderId="0" xfId="1" applyFont="1" applyFill="1" applyAlignme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vertical="top" wrapText="1"/>
    </xf>
    <xf numFmtId="0" fontId="11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9" fillId="2" borderId="0" xfId="1" applyFont="1" applyFill="1" applyAlignment="1">
      <alignment horizontal="center"/>
    </xf>
    <xf numFmtId="0" fontId="20" fillId="2" borderId="0" xfId="1" applyFont="1" applyFill="1" applyAlignment="1">
      <alignment horizontal="center"/>
    </xf>
    <xf numFmtId="0" fontId="19" fillId="2" borderId="0" xfId="1" applyFont="1" applyFill="1"/>
    <xf numFmtId="0" fontId="19" fillId="2" borderId="0" xfId="1" applyFont="1" applyFill="1" applyAlignment="1">
      <alignment horizontal="center" vertical="center"/>
    </xf>
    <xf numFmtId="1" fontId="19" fillId="2" borderId="0" xfId="1" applyNumberFormat="1" applyFont="1" applyFill="1" applyAlignment="1">
      <alignment horizontal="center" vertical="center"/>
    </xf>
    <xf numFmtId="164" fontId="19" fillId="2" borderId="0" xfId="0" applyFont="1" applyFill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1" fontId="19" fillId="2" borderId="0" xfId="1" applyNumberFormat="1" applyFont="1" applyFill="1" applyAlignment="1">
      <alignment horizontal="right" vertical="center"/>
    </xf>
    <xf numFmtId="0" fontId="19" fillId="2" borderId="0" xfId="1" applyFont="1" applyFill="1" applyAlignment="1">
      <alignment horizontal="right" vertical="center"/>
    </xf>
    <xf numFmtId="0" fontId="21" fillId="2" borderId="0" xfId="1" applyFont="1" applyFill="1" applyAlignment="1">
      <alignment horizontal="right" vertical="center"/>
    </xf>
    <xf numFmtId="1" fontId="21" fillId="2" borderId="0" xfId="1" applyNumberFormat="1" applyFont="1" applyFill="1" applyAlignment="1">
      <alignment horizontal="right" vertical="center"/>
    </xf>
    <xf numFmtId="164" fontId="21" fillId="2" borderId="0" xfId="0" applyFont="1" applyFill="1" applyAlignment="1">
      <alignment horizontal="right" vertical="center"/>
    </xf>
    <xf numFmtId="0" fontId="19" fillId="2" borderId="0" xfId="1" applyFont="1" applyFill="1" applyAlignment="1">
      <alignment vertical="center"/>
    </xf>
    <xf numFmtId="0" fontId="23" fillId="2" borderId="0" xfId="1" applyFont="1" applyFill="1" applyAlignment="1">
      <alignment vertical="center"/>
    </xf>
    <xf numFmtId="0" fontId="8" fillId="0" borderId="0" xfId="1" applyFont="1"/>
    <xf numFmtId="0" fontId="18" fillId="0" borderId="0" xfId="1" applyFont="1"/>
    <xf numFmtId="0" fontId="9" fillId="0" borderId="0" xfId="1" applyFont="1"/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23" fillId="2" borderId="0" xfId="1" applyFont="1" applyFill="1"/>
    <xf numFmtId="0" fontId="25" fillId="2" borderId="0" xfId="1" applyFont="1" applyFill="1" applyAlignment="1">
      <alignment horizontal="center"/>
    </xf>
    <xf numFmtId="0" fontId="26" fillId="2" borderId="0" xfId="1" applyFont="1" applyFill="1"/>
    <xf numFmtId="0" fontId="22" fillId="0" borderId="0" xfId="1" applyFont="1"/>
    <xf numFmtId="164" fontId="0" fillId="2" borderId="0" xfId="0" applyFill="1"/>
    <xf numFmtId="164" fontId="27" fillId="2" borderId="0" xfId="0" applyFont="1" applyFill="1"/>
    <xf numFmtId="166" fontId="8" fillId="2" borderId="0" xfId="1" applyNumberFormat="1" applyFont="1" applyFill="1" applyAlignment="1">
      <alignment vertical="center"/>
    </xf>
    <xf numFmtId="166" fontId="2" fillId="2" borderId="0" xfId="1" applyNumberFormat="1" applyFont="1" applyFill="1" applyAlignment="1">
      <alignment vertical="center"/>
    </xf>
    <xf numFmtId="0" fontId="28" fillId="2" borderId="0" xfId="1" applyFont="1" applyFill="1" applyAlignment="1">
      <alignment vertical="center"/>
    </xf>
    <xf numFmtId="1" fontId="29" fillId="2" borderId="0" xfId="1" applyNumberFormat="1" applyFont="1" applyFill="1" applyAlignment="1">
      <alignment vertical="center"/>
    </xf>
    <xf numFmtId="3" fontId="2" fillId="2" borderId="0" xfId="1" applyNumberFormat="1" applyFont="1" applyFill="1" applyAlignment="1">
      <alignment vertical="center"/>
    </xf>
    <xf numFmtId="167" fontId="30" fillId="2" borderId="0" xfId="2" applyFont="1" applyFill="1" applyAlignment="1">
      <alignment horizontal="left" vertical="center"/>
    </xf>
    <xf numFmtId="167" fontId="31" fillId="2" borderId="0" xfId="2" applyFont="1" applyFill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30" fillId="2" borderId="1" xfId="1" applyFont="1" applyFill="1" applyBorder="1" applyAlignment="1">
      <alignment vertical="center"/>
    </xf>
    <xf numFmtId="0" fontId="30" fillId="2" borderId="2" xfId="1" applyFont="1" applyFill="1" applyBorder="1" applyAlignment="1">
      <alignment vertical="center"/>
    </xf>
    <xf numFmtId="168" fontId="8" fillId="2" borderId="0" xfId="1" applyNumberFormat="1" applyFont="1" applyFill="1" applyAlignment="1">
      <alignment vertical="center"/>
    </xf>
    <xf numFmtId="0" fontId="32" fillId="2" borderId="3" xfId="1" applyFont="1" applyFill="1" applyBorder="1" applyAlignment="1" applyProtection="1">
      <alignment horizontal="left" vertical="center"/>
      <protection locked="0"/>
    </xf>
    <xf numFmtId="0" fontId="33" fillId="2" borderId="3" xfId="1" applyFont="1" applyFill="1" applyBorder="1" applyAlignment="1" applyProtection="1">
      <alignment horizontal="center" vertical="center"/>
      <protection locked="0"/>
    </xf>
    <xf numFmtId="0" fontId="34" fillId="2" borderId="0" xfId="1" applyFont="1" applyFill="1" applyAlignment="1">
      <alignment vertical="center"/>
    </xf>
    <xf numFmtId="165" fontId="8" fillId="2" borderId="0" xfId="1" applyNumberFormat="1" applyFont="1" applyFill="1" applyAlignment="1">
      <alignment vertical="center"/>
    </xf>
    <xf numFmtId="0" fontId="35" fillId="2" borderId="3" xfId="1" applyFont="1" applyFill="1" applyBorder="1" applyAlignment="1">
      <alignment horizontal="centerContinuous" vertical="center"/>
    </xf>
    <xf numFmtId="0" fontId="20" fillId="2" borderId="3" xfId="1" applyFont="1" applyFill="1" applyBorder="1" applyAlignment="1" applyProtection="1">
      <alignment horizontal="left" vertical="center"/>
      <protection locked="0"/>
    </xf>
    <xf numFmtId="166" fontId="8" fillId="2" borderId="0" xfId="3" applyNumberFormat="1" applyFont="1" applyFill="1" applyAlignment="1">
      <alignment vertical="center"/>
    </xf>
    <xf numFmtId="166" fontId="2" fillId="0" borderId="0" xfId="1" applyNumberFormat="1" applyFont="1" applyAlignment="1">
      <alignment vertical="center"/>
    </xf>
    <xf numFmtId="41" fontId="8" fillId="2" borderId="0" xfId="3" applyNumberFormat="1" applyFont="1" applyFill="1" applyAlignment="1">
      <alignment vertical="center"/>
    </xf>
    <xf numFmtId="166" fontId="8" fillId="2" borderId="0" xfId="1" applyNumberFormat="1" applyFont="1" applyFill="1" applyAlignment="1">
      <alignment horizontal="right" vertical="center"/>
    </xf>
    <xf numFmtId="169" fontId="8" fillId="2" borderId="0" xfId="1" applyNumberFormat="1" applyFont="1" applyFill="1" applyAlignment="1">
      <alignment horizontal="right" vertical="center"/>
    </xf>
    <xf numFmtId="0" fontId="8" fillId="2" borderId="3" xfId="1" applyFont="1" applyFill="1" applyBorder="1" applyAlignment="1" applyProtection="1">
      <alignment horizontal="left" vertical="center"/>
      <protection locked="0"/>
    </xf>
    <xf numFmtId="166" fontId="30" fillId="2" borderId="0" xfId="3" applyNumberFormat="1" applyFont="1" applyFill="1" applyAlignment="1">
      <alignment vertical="center"/>
    </xf>
    <xf numFmtId="41" fontId="30" fillId="2" borderId="0" xfId="3" applyNumberFormat="1" applyFont="1" applyFill="1" applyAlignment="1">
      <alignment vertical="center"/>
    </xf>
    <xf numFmtId="166" fontId="30" fillId="2" borderId="0" xfId="1" applyNumberFormat="1" applyFont="1" applyFill="1" applyAlignment="1">
      <alignment vertical="center"/>
    </xf>
    <xf numFmtId="166" fontId="30" fillId="2" borderId="0" xfId="1" applyNumberFormat="1" applyFont="1" applyFill="1" applyAlignment="1">
      <alignment horizontal="right" vertical="center"/>
    </xf>
    <xf numFmtId="169" fontId="30" fillId="2" borderId="0" xfId="1" applyNumberFormat="1" applyFont="1" applyFill="1" applyAlignment="1">
      <alignment horizontal="right" vertical="center"/>
    </xf>
    <xf numFmtId="0" fontId="30" fillId="2" borderId="3" xfId="1" applyFont="1" applyFill="1" applyBorder="1" applyAlignment="1" applyProtection="1">
      <alignment horizontal="left" vertical="center"/>
      <protection locked="0"/>
    </xf>
    <xf numFmtId="167" fontId="30" fillId="2" borderId="0" xfId="2" applyFont="1" applyFill="1" applyAlignment="1">
      <alignment horizontal="center" vertical="center" wrapText="1"/>
    </xf>
    <xf numFmtId="167" fontId="30" fillId="2" borderId="4" xfId="2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vertical="center"/>
    </xf>
    <xf numFmtId="167" fontId="30" fillId="2" borderId="5" xfId="2" applyFont="1" applyFill="1" applyBorder="1" applyAlignment="1">
      <alignment horizontal="center" vertical="center"/>
    </xf>
    <xf numFmtId="167" fontId="30" fillId="2" borderId="1" xfId="2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/>
    </xf>
    <xf numFmtId="164" fontId="8" fillId="2" borderId="3" xfId="0" applyFont="1" applyFill="1" applyBorder="1" applyAlignment="1">
      <alignment horizontal="center" vertical="center"/>
    </xf>
    <xf numFmtId="0" fontId="30" fillId="2" borderId="5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vertical="center"/>
    </xf>
    <xf numFmtId="0" fontId="30" fillId="2" borderId="7" xfId="1" applyFont="1" applyFill="1" applyBorder="1" applyAlignment="1">
      <alignment horizontal="center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30" fillId="2" borderId="3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vertical="center"/>
    </xf>
    <xf numFmtId="0" fontId="36" fillId="2" borderId="1" xfId="1" applyFont="1" applyFill="1" applyBorder="1" applyAlignment="1">
      <alignment horizontal="left" vertical="center"/>
    </xf>
    <xf numFmtId="0" fontId="37" fillId="2" borderId="0" xfId="1" applyFont="1" applyFill="1" applyAlignment="1">
      <alignment horizontal="center" vertical="center"/>
    </xf>
  </cellXfs>
  <cellStyles count="4">
    <cellStyle name="Normal" xfId="0" builtinId="0"/>
    <cellStyle name="Normal_IECM1604" xfId="2" xr:uid="{2AAACCEA-F08D-41AA-951C-16EBA4C29762}"/>
    <cellStyle name="Normal_IECM1605" xfId="3" xr:uid="{87EE1F3F-3FCA-4920-A3B8-950EFD4321E5}"/>
    <cellStyle name="Normal_IECM1606" xfId="1" xr:uid="{7AB41A7D-8FB0-4B85-9671-0309FC9C3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378241993680372E-2"/>
          <c:y val="5.1634640944500598E-2"/>
          <c:w val="0.94192788546647843"/>
          <c:h val="0.77497933779634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IECM1607!$A$6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dLbl>
              <c:idx val="14"/>
              <c:layout>
                <c:manualLayout>
                  <c:x val="3.9200224367524263E-3"/>
                  <c:y val="2.98993090300176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28800" rIns="38100" bIns="19050" anchor="ctr">
                  <a:noAutofit/>
                </a:bodyPr>
                <a:lstStyle/>
                <a:p>
                  <a:pPr>
                    <a:defRPr sz="800">
                      <a:latin typeface="Arial Narrow" panose="020B0606020202030204" pitchFamily="34" charset="0"/>
                    </a:defRPr>
                  </a:pPr>
                  <a:endParaRPr lang="es-P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5.8861645126198771E-2"/>
                      <c:h val="9.67110194147371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888-409C-87A5-3E902313E0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28800" rIns="38100" bIns="19050" anchor="ctr">
                <a:spAutoFit/>
              </a:bodyPr>
              <a:lstStyle/>
              <a:p>
                <a:pPr>
                  <a:defRPr sz="800">
                    <a:latin typeface="Arial Narrow" panose="020B0606020202030204" pitchFamily="34" charset="0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IECM1607!$JR$50:$KD$50</c:f>
              <c:strCache>
                <c:ptCount val="13"/>
                <c:pt idx="0">
                  <c:v>J
2025</c:v>
                </c:pt>
                <c:pt idx="1">
                  <c:v>J</c:v>
                </c:pt>
                <c:pt idx="2">
                  <c:v>A</c:v>
                </c:pt>
                <c:pt idx="3">
                  <c:v>S
</c:v>
                </c:pt>
                <c:pt idx="4">
                  <c:v>O</c:v>
                </c:pt>
                <c:pt idx="5">
                  <c:v>N</c:v>
                </c:pt>
                <c:pt idx="6">
                  <c:v>D
</c:v>
                </c:pt>
                <c:pt idx="7">
                  <c:v>E</c:v>
                </c:pt>
                <c:pt idx="8">
                  <c:v>F</c:v>
                </c:pt>
                <c:pt idx="9">
                  <c:v>M
</c:v>
                </c:pt>
                <c:pt idx="10">
                  <c:v>A</c:v>
                </c:pt>
                <c:pt idx="11">
                  <c:v>M</c:v>
                </c:pt>
                <c:pt idx="12">
                  <c:v>J
2026</c:v>
                </c:pt>
              </c:strCache>
            </c:strRef>
          </c:cat>
          <c:val>
            <c:numRef>
              <c:f>IECM1607!$JR$51:$KD$51</c:f>
              <c:numCache>
                <c:formatCode>0.0</c:formatCode>
                <c:ptCount val="13"/>
                <c:pt idx="0">
                  <c:v>44.652231411000002</c:v>
                </c:pt>
                <c:pt idx="1">
                  <c:v>43.366567632999995</c:v>
                </c:pt>
                <c:pt idx="2">
                  <c:v>41.944370299000006</c:v>
                </c:pt>
                <c:pt idx="3">
                  <c:v>44.551402136000007</c:v>
                </c:pt>
                <c:pt idx="4">
                  <c:v>44.327593542999992</c:v>
                </c:pt>
                <c:pt idx="5">
                  <c:v>45.595259718000001</c:v>
                </c:pt>
                <c:pt idx="6">
                  <c:v>44.995154163875739</c:v>
                </c:pt>
                <c:pt idx="7">
                  <c:v>47.272774200000001</c:v>
                </c:pt>
                <c:pt idx="8">
                  <c:v>49.963580437999987</c:v>
                </c:pt>
                <c:pt idx="9">
                  <c:v>49.536233048</c:v>
                </c:pt>
                <c:pt idx="10">
                  <c:v>49.063256047000003</c:v>
                </c:pt>
                <c:pt idx="11">
                  <c:v>47.981709539999997</c:v>
                </c:pt>
                <c:pt idx="12">
                  <c:v>46.921226963999999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88-409C-87A5-3E902313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1336054704"/>
        <c:axId val="1"/>
      </c:barChart>
      <c:catAx>
        <c:axId val="133605470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 Narrow" panose="020B0606020202030204" pitchFamily="34" charset="0"/>
              </a:defRPr>
            </a:pPr>
            <a:endParaRPr lang="es-PE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  <c:max val="53"/>
          <c:min val="37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1336054704"/>
        <c:crossesAt val="1"/>
        <c:crossBetween val="between"/>
      </c:valAx>
      <c:spPr>
        <a:noFill/>
        <a:ln w="9525">
          <a:solidFill>
            <a:schemeClr val="bg1">
              <a:lumMod val="50000"/>
            </a:schemeClr>
          </a:solidFill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207411</xdr:colOff>
      <xdr:row>25</xdr:row>
      <xdr:rowOff>19329</xdr:rowOff>
    </xdr:from>
    <xdr:to>
      <xdr:col>266</xdr:col>
      <xdr:colOff>269875</xdr:colOff>
      <xdr:row>38</xdr:row>
      <xdr:rowOff>261939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F6B53EF-48F4-492D-9D15-55A3E1EC7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412751</xdr:colOff>
      <xdr:row>23</xdr:row>
      <xdr:rowOff>7449</xdr:rowOff>
    </xdr:from>
    <xdr:ext cx="5581651" cy="446852"/>
    <xdr:sp macro="" textlink="">
      <xdr:nvSpPr>
        <xdr:cNvPr id="3" name="Text Box 2049">
          <a:extLst>
            <a:ext uri="{FF2B5EF4-FFF2-40B4-BE49-F238E27FC236}">
              <a16:creationId xmlns:a16="http://schemas.microsoft.com/office/drawing/2014/main" id="{7D44E0C2-4932-4EA0-830F-A9DD75F6ED1A}"/>
            </a:ext>
          </a:extLst>
        </xdr:cNvPr>
        <xdr:cNvSpPr txBox="1">
          <a:spLocks noChangeArrowheads="1"/>
        </xdr:cNvSpPr>
      </xdr:nvSpPr>
      <xdr:spPr bwMode="auto">
        <a:xfrm>
          <a:off x="269876" y="3512649"/>
          <a:ext cx="5581651" cy="44685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PE" sz="1200" b="1" i="0" u="none" strike="noStrike" baseline="0">
              <a:solidFill>
                <a:srgbClr val="000000"/>
              </a:solidFill>
              <a:latin typeface="Arial Narrow"/>
            </a:rPr>
            <a:t>Consumo de agua potable en Lima Metropolitana: 2025-2026</a:t>
          </a:r>
        </a:p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 Narrow"/>
            </a:rPr>
            <a:t>(Millones de metros cúbicos)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0.03102</cdr:x>
      <cdr:y>0.92332</cdr:y>
    </cdr:from>
    <cdr:to>
      <cdr:x>0.68748</cdr:x>
      <cdr:y>0.97501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187217" y="2903086"/>
          <a:ext cx="3944471" cy="156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0.02548</cdr:x>
      <cdr:y>0.9145</cdr:y>
    </cdr:from>
    <cdr:to>
      <cdr:x>0.55699</cdr:x>
      <cdr:y>0.99453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72886" y="2653576"/>
          <a:ext cx="3606575" cy="232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700" b="1" i="0" baseline="0">
              <a:effectLst/>
              <a:latin typeface="Arial Narrow" panose="020B0606020202030204" pitchFamily="34" charset="0"/>
              <a:ea typeface="+mn-ea"/>
              <a:cs typeface="+mn-cs"/>
            </a:rPr>
            <a:t>Fuente: Servicio de Agua Potable y Alcantarillado de Lima</a:t>
          </a:r>
          <a:r>
            <a:rPr lang="es-PE" sz="800" b="1" i="0" baseline="0">
              <a:effectLst/>
              <a:latin typeface="Arial Narrow" panose="020B0606020202030204" pitchFamily="34" charset="0"/>
              <a:ea typeface="+mn-ea"/>
              <a:cs typeface="+mn-cs"/>
            </a:rPr>
            <a:t>.</a:t>
          </a:r>
          <a:endParaRPr lang="es-PE" sz="800">
            <a:effectLst/>
            <a:latin typeface="Arial Narrow" panose="020B0606020202030204" pitchFamily="34" charset="0"/>
          </a:endParaRPr>
        </a:p>
        <a:p xmlns:a="http://schemas.openxmlformats.org/drawingml/2006/main">
          <a:endParaRPr lang="es-PE" sz="800">
            <a:latin typeface="Arial Narrow" panose="020B0606020202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hunior/IET_IV2025/IET_Cuadros_Anexos/IET%202.6%20Electricidad%20Jun_2026_Rev_Jhurack_Obs%20cdro16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8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9944-E098-4719-B688-2D2B33B9E389}">
  <dimension ref="A1:KD128"/>
  <sheetViews>
    <sheetView showGridLines="0" showZeros="0" tabSelected="1" view="pageBreakPreview" zoomScaleNormal="70" zoomScaleSheetLayoutView="100" workbookViewId="0">
      <selection sqref="A1:JG1"/>
    </sheetView>
  </sheetViews>
  <sheetFormatPr baseColWidth="10" defaultColWidth="3.5" defaultRowHeight="12.75" x14ac:dyDescent="0.15"/>
  <cols>
    <col min="1" max="1" width="8.5" style="3" customWidth="1"/>
    <col min="2" max="13" width="6.375" style="1" hidden="1" customWidth="1"/>
    <col min="14" max="14" width="1.125" style="1" hidden="1" customWidth="1"/>
    <col min="15" max="26" width="6.375" style="1" hidden="1" customWidth="1"/>
    <col min="27" max="27" width="1.125" style="1" hidden="1" customWidth="1"/>
    <col min="28" max="39" width="6.375" style="1" hidden="1" customWidth="1"/>
    <col min="40" max="40" width="1.125" style="1" hidden="1" customWidth="1"/>
    <col min="41" max="52" width="6.375" style="1" hidden="1" customWidth="1"/>
    <col min="53" max="53" width="1.125" style="1" hidden="1" customWidth="1"/>
    <col min="54" max="65" width="6.375" style="1" hidden="1" customWidth="1"/>
    <col min="66" max="66" width="1.125" style="1" hidden="1" customWidth="1"/>
    <col min="67" max="78" width="6.375" style="1" hidden="1" customWidth="1"/>
    <col min="79" max="79" width="1.125" style="1" hidden="1" customWidth="1"/>
    <col min="80" max="91" width="6.375" style="1" hidden="1" customWidth="1"/>
    <col min="92" max="92" width="1.125" style="1" hidden="1" customWidth="1"/>
    <col min="93" max="100" width="6.375" style="1" hidden="1" customWidth="1"/>
    <col min="101" max="104" width="6.375" style="2" hidden="1" customWidth="1"/>
    <col min="105" max="105" width="1.125" style="2" hidden="1" customWidth="1"/>
    <col min="106" max="109" width="6.375" style="2" hidden="1" customWidth="1"/>
    <col min="110" max="117" width="6.375" style="1" hidden="1" customWidth="1"/>
    <col min="118" max="118" width="1.125" style="1" hidden="1" customWidth="1"/>
    <col min="119" max="130" width="6.375" style="1" hidden="1" customWidth="1"/>
    <col min="131" max="131" width="1.125" style="1" hidden="1" customWidth="1"/>
    <col min="132" max="143" width="6.375" style="1" hidden="1" customWidth="1"/>
    <col min="144" max="144" width="1.125" style="1" hidden="1" customWidth="1"/>
    <col min="145" max="156" width="6.375" style="1" hidden="1" customWidth="1"/>
    <col min="157" max="157" width="1.125" style="1" hidden="1" customWidth="1"/>
    <col min="158" max="169" width="6.375" style="1" hidden="1" customWidth="1"/>
    <col min="170" max="170" width="1.125" style="1" hidden="1" customWidth="1"/>
    <col min="171" max="182" width="6.375" style="1" hidden="1" customWidth="1"/>
    <col min="183" max="183" width="1.125" style="1" hidden="1" customWidth="1"/>
    <col min="184" max="195" width="6.375" style="1" hidden="1" customWidth="1"/>
    <col min="196" max="196" width="1.125" style="1" hidden="1" customWidth="1"/>
    <col min="197" max="208" width="6.375" style="1" hidden="1" customWidth="1"/>
    <col min="209" max="209" width="1.125" style="1" hidden="1" customWidth="1"/>
    <col min="210" max="221" width="6.375" style="1" hidden="1" customWidth="1"/>
    <col min="222" max="222" width="1.125" style="1" hidden="1" customWidth="1"/>
    <col min="223" max="234" width="6.375" style="1" hidden="1" customWidth="1"/>
    <col min="235" max="235" width="1.125" style="1" hidden="1" customWidth="1"/>
    <col min="236" max="247" width="6.375" style="1" hidden="1" customWidth="1"/>
    <col min="248" max="248" width="1.125" style="1" hidden="1" customWidth="1"/>
    <col min="249" max="253" width="6.375" style="1" hidden="1" customWidth="1"/>
    <col min="254" max="260" width="5.625" style="1" customWidth="1"/>
    <col min="261" max="261" width="1" style="1" customWidth="1"/>
    <col min="262" max="268" width="5.625" style="1" customWidth="1"/>
    <col min="269" max="269" width="6.875" style="1" customWidth="1"/>
    <col min="270" max="270" width="5.875" style="1" customWidth="1"/>
    <col min="271" max="272" width="6" style="1" customWidth="1"/>
    <col min="273" max="274" width="5.875" style="1" customWidth="1"/>
    <col min="275" max="275" width="7" style="1" customWidth="1"/>
    <col min="276" max="276" width="7.25" style="1" customWidth="1"/>
    <col min="277" max="277" width="6.375" style="1" customWidth="1"/>
    <col min="278" max="278" width="5.375" style="1" customWidth="1"/>
    <col min="279" max="279" width="7.125" style="1" customWidth="1"/>
    <col min="280" max="280" width="7.5" style="1" customWidth="1"/>
    <col min="281" max="281" width="8.25" style="1" customWidth="1"/>
    <col min="282" max="282" width="6" style="1" customWidth="1"/>
    <col min="283" max="283" width="5.5" style="1" customWidth="1"/>
    <col min="284" max="284" width="5.75" style="1" customWidth="1"/>
    <col min="285" max="285" width="5.375" style="1" customWidth="1"/>
    <col min="286" max="286" width="5.875" style="1" customWidth="1"/>
    <col min="287" max="287" width="5.625" style="1" customWidth="1"/>
    <col min="288" max="288" width="6.75" style="1" customWidth="1"/>
    <col min="289" max="289" width="6.875" style="1" customWidth="1"/>
    <col min="290" max="290" width="5.75" style="1" customWidth="1"/>
    <col min="291" max="16384" width="3.5" style="1"/>
  </cols>
  <sheetData>
    <row r="1" spans="1:267" ht="15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129"/>
      <c r="FL1" s="129"/>
      <c r="FM1" s="129"/>
      <c r="FN1" s="129"/>
      <c r="FO1" s="129"/>
      <c r="FP1" s="129"/>
      <c r="FQ1" s="129"/>
      <c r="FR1" s="129"/>
      <c r="FS1" s="129"/>
      <c r="FT1" s="129"/>
      <c r="FU1" s="129"/>
      <c r="FV1" s="129"/>
      <c r="FW1" s="129"/>
      <c r="FX1" s="129"/>
      <c r="FY1" s="129"/>
      <c r="FZ1" s="129"/>
      <c r="GA1" s="129"/>
      <c r="GB1" s="129"/>
      <c r="GC1" s="129"/>
      <c r="GD1" s="129"/>
      <c r="GE1" s="129"/>
      <c r="GF1" s="129"/>
      <c r="GG1" s="129"/>
      <c r="GH1" s="129"/>
      <c r="GI1" s="129"/>
      <c r="GJ1" s="129"/>
      <c r="GK1" s="129"/>
      <c r="GL1" s="129"/>
      <c r="GM1" s="129"/>
      <c r="GN1" s="129"/>
      <c r="GO1" s="129"/>
      <c r="GP1" s="129"/>
      <c r="GQ1" s="129"/>
      <c r="GR1" s="129"/>
      <c r="GS1" s="129"/>
      <c r="GT1" s="129"/>
      <c r="GU1" s="129"/>
      <c r="GV1" s="129"/>
      <c r="GW1" s="129"/>
      <c r="GX1" s="129"/>
      <c r="GY1" s="129"/>
      <c r="GZ1" s="129"/>
      <c r="HA1" s="129"/>
      <c r="HB1" s="129"/>
      <c r="HC1" s="129"/>
      <c r="HD1" s="129"/>
      <c r="HE1" s="129"/>
      <c r="HF1" s="129"/>
      <c r="HG1" s="129"/>
      <c r="HH1" s="129"/>
      <c r="HI1" s="129"/>
      <c r="HJ1" s="129"/>
      <c r="HK1" s="129"/>
      <c r="HL1" s="129"/>
      <c r="HM1" s="129"/>
      <c r="HN1" s="129"/>
      <c r="HO1" s="129"/>
      <c r="HP1" s="129"/>
      <c r="HQ1" s="129"/>
      <c r="HR1" s="129"/>
      <c r="HS1" s="129"/>
      <c r="HT1" s="129"/>
      <c r="HU1" s="129"/>
      <c r="HV1" s="129"/>
      <c r="HW1" s="129"/>
      <c r="HX1" s="129"/>
      <c r="HY1" s="129"/>
      <c r="HZ1" s="129"/>
      <c r="IA1" s="129"/>
      <c r="IB1" s="129"/>
      <c r="IC1" s="129"/>
      <c r="ID1" s="129"/>
      <c r="IE1" s="129"/>
      <c r="IF1" s="129"/>
      <c r="IG1" s="129"/>
      <c r="IH1" s="129"/>
      <c r="II1" s="129"/>
      <c r="IJ1" s="129"/>
      <c r="IK1" s="129"/>
      <c r="IL1" s="129"/>
      <c r="IM1" s="129"/>
      <c r="IN1" s="129"/>
      <c r="IO1" s="129"/>
      <c r="IP1" s="129"/>
      <c r="IQ1" s="129"/>
      <c r="IR1" s="129"/>
      <c r="IS1" s="129"/>
      <c r="IT1" s="129"/>
      <c r="IU1" s="129"/>
      <c r="IV1" s="129"/>
      <c r="IW1" s="129"/>
      <c r="IX1" s="129"/>
      <c r="IY1" s="129"/>
      <c r="IZ1" s="129"/>
      <c r="JA1" s="129"/>
      <c r="JB1" s="129"/>
      <c r="JC1" s="129"/>
      <c r="JD1" s="129"/>
      <c r="JE1" s="129"/>
      <c r="JF1" s="129"/>
      <c r="JG1" s="129"/>
    </row>
    <row r="2" spans="1:267" ht="6.75" customHeight="1" x14ac:dyDescent="0.15">
      <c r="A2" s="128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127"/>
      <c r="CX2" s="127"/>
      <c r="CY2" s="127"/>
      <c r="CZ2" s="127"/>
      <c r="DA2" s="127"/>
      <c r="DB2" s="127"/>
      <c r="DC2" s="127"/>
      <c r="DD2" s="127"/>
      <c r="DE2" s="127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33"/>
      <c r="HO2" s="33"/>
      <c r="HP2" s="33"/>
      <c r="HQ2" s="33"/>
    </row>
    <row r="3" spans="1:267" ht="14.1" customHeight="1" x14ac:dyDescent="0.15">
      <c r="A3" s="126" t="s">
        <v>49</v>
      </c>
      <c r="B3" s="122">
        <v>2006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4"/>
      <c r="O3" s="122">
        <v>2007</v>
      </c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4"/>
      <c r="AB3" s="122">
        <v>2008</v>
      </c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4"/>
      <c r="AO3" s="122">
        <v>2009</v>
      </c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4"/>
      <c r="BB3" s="122">
        <v>2010</v>
      </c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4"/>
      <c r="BO3" s="122">
        <v>2011</v>
      </c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4"/>
      <c r="CB3" s="122">
        <v>2012</v>
      </c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4"/>
      <c r="CO3" s="122">
        <v>2013</v>
      </c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4"/>
      <c r="DB3" s="122">
        <v>2014</v>
      </c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4"/>
      <c r="DO3" s="122">
        <v>2015</v>
      </c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5"/>
      <c r="EB3" s="122">
        <v>2016</v>
      </c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5"/>
      <c r="EO3" s="122">
        <v>2017</v>
      </c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33"/>
      <c r="FB3" s="122">
        <v>2018</v>
      </c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33"/>
      <c r="FO3" s="122">
        <v>2019</v>
      </c>
      <c r="FP3" s="122"/>
      <c r="FQ3" s="122"/>
      <c r="FR3" s="122"/>
      <c r="FS3" s="122"/>
      <c r="FT3" s="122"/>
      <c r="FU3" s="122"/>
      <c r="FV3" s="122"/>
      <c r="FW3" s="122"/>
      <c r="FX3" s="122"/>
      <c r="FY3" s="122"/>
      <c r="FZ3" s="122"/>
      <c r="GA3" s="33"/>
      <c r="GB3" s="122">
        <v>2020</v>
      </c>
      <c r="GC3" s="122"/>
      <c r="GD3" s="122"/>
      <c r="GE3" s="122"/>
      <c r="GF3" s="122"/>
      <c r="GG3" s="122"/>
      <c r="GH3" s="122"/>
      <c r="GI3" s="122"/>
      <c r="GJ3" s="122"/>
      <c r="GK3" s="122"/>
      <c r="GL3" s="122"/>
      <c r="GM3" s="122"/>
      <c r="GN3" s="33"/>
      <c r="GO3" s="122">
        <v>2021</v>
      </c>
      <c r="GP3" s="122"/>
      <c r="GQ3" s="122"/>
      <c r="GR3" s="122"/>
      <c r="GS3" s="122"/>
      <c r="GT3" s="122"/>
      <c r="GU3" s="122"/>
      <c r="GV3" s="122"/>
      <c r="GW3" s="122"/>
      <c r="GX3" s="122"/>
      <c r="GY3" s="122"/>
      <c r="GZ3" s="122"/>
      <c r="HA3" s="33"/>
      <c r="HB3" s="122">
        <v>2022</v>
      </c>
      <c r="HC3" s="122"/>
      <c r="HD3" s="122"/>
      <c r="HE3" s="122"/>
      <c r="HF3" s="122"/>
      <c r="HG3" s="122"/>
      <c r="HH3" s="122"/>
      <c r="HI3" s="122"/>
      <c r="HJ3" s="122"/>
      <c r="HK3" s="122"/>
      <c r="HL3" s="122"/>
      <c r="HM3" s="122"/>
      <c r="HN3" s="33"/>
      <c r="HO3" s="122">
        <v>2023</v>
      </c>
      <c r="HP3" s="122"/>
      <c r="HQ3" s="122"/>
      <c r="HR3" s="122"/>
      <c r="HS3" s="122"/>
      <c r="HT3" s="122"/>
      <c r="HU3" s="122"/>
      <c r="HV3" s="122"/>
      <c r="HW3" s="122"/>
      <c r="HX3" s="122"/>
      <c r="HY3" s="122"/>
      <c r="HZ3" s="122"/>
      <c r="IA3" s="124"/>
      <c r="IB3" s="122">
        <v>2024</v>
      </c>
      <c r="IC3" s="122"/>
      <c r="ID3" s="122"/>
      <c r="IE3" s="122"/>
      <c r="IF3" s="122"/>
      <c r="IG3" s="122"/>
      <c r="IH3" s="122"/>
      <c r="II3" s="122"/>
      <c r="IJ3" s="122"/>
      <c r="IK3" s="122"/>
      <c r="IL3" s="122"/>
      <c r="IM3" s="122"/>
      <c r="IN3" s="123"/>
      <c r="IO3" s="122">
        <v>2025</v>
      </c>
      <c r="IP3" s="122"/>
      <c r="IQ3" s="122"/>
      <c r="IR3" s="122"/>
      <c r="IS3" s="122"/>
      <c r="IT3" s="122"/>
      <c r="IU3" s="122"/>
      <c r="IV3" s="122"/>
      <c r="IW3" s="122"/>
      <c r="IX3" s="122"/>
      <c r="IY3" s="122"/>
      <c r="IZ3" s="122"/>
      <c r="JA3" s="123"/>
      <c r="JB3" s="122">
        <v>2026</v>
      </c>
      <c r="JC3" s="122"/>
      <c r="JD3" s="122"/>
      <c r="JE3" s="122"/>
      <c r="JF3" s="122"/>
      <c r="JG3" s="122"/>
    </row>
    <row r="4" spans="1:267" ht="14.1" customHeight="1" x14ac:dyDescent="0.15">
      <c r="A4" s="121"/>
      <c r="B4" s="118" t="s">
        <v>41</v>
      </c>
      <c r="C4" s="118" t="s">
        <v>40</v>
      </c>
      <c r="D4" s="118" t="s">
        <v>39</v>
      </c>
      <c r="E4" s="118" t="s">
        <v>38</v>
      </c>
      <c r="F4" s="118" t="s">
        <v>37</v>
      </c>
      <c r="G4" s="118" t="s">
        <v>36</v>
      </c>
      <c r="H4" s="118" t="s">
        <v>47</v>
      </c>
      <c r="I4" s="118" t="s">
        <v>46</v>
      </c>
      <c r="J4" s="118" t="s">
        <v>48</v>
      </c>
      <c r="K4" s="118" t="s">
        <v>44</v>
      </c>
      <c r="L4" s="118" t="s">
        <v>43</v>
      </c>
      <c r="M4" s="118" t="s">
        <v>42</v>
      </c>
      <c r="N4" s="119"/>
      <c r="O4" s="118" t="s">
        <v>41</v>
      </c>
      <c r="P4" s="118" t="s">
        <v>40</v>
      </c>
      <c r="Q4" s="118" t="s">
        <v>39</v>
      </c>
      <c r="R4" s="118" t="s">
        <v>38</v>
      </c>
      <c r="S4" s="118" t="s">
        <v>37</v>
      </c>
      <c r="T4" s="118" t="s">
        <v>36</v>
      </c>
      <c r="U4" s="118" t="s">
        <v>47</v>
      </c>
      <c r="V4" s="118" t="s">
        <v>46</v>
      </c>
      <c r="W4" s="118" t="s">
        <v>48</v>
      </c>
      <c r="X4" s="118" t="s">
        <v>44</v>
      </c>
      <c r="Y4" s="118" t="s">
        <v>43</v>
      </c>
      <c r="Z4" s="118" t="s">
        <v>42</v>
      </c>
      <c r="AA4" s="119"/>
      <c r="AB4" s="118" t="s">
        <v>41</v>
      </c>
      <c r="AC4" s="118" t="s">
        <v>40</v>
      </c>
      <c r="AD4" s="118" t="s">
        <v>39</v>
      </c>
      <c r="AE4" s="118" t="s">
        <v>38</v>
      </c>
      <c r="AF4" s="118" t="s">
        <v>37</v>
      </c>
      <c r="AG4" s="118" t="s">
        <v>36</v>
      </c>
      <c r="AH4" s="118" t="s">
        <v>47</v>
      </c>
      <c r="AI4" s="118" t="s">
        <v>46</v>
      </c>
      <c r="AJ4" s="118" t="s">
        <v>48</v>
      </c>
      <c r="AK4" s="118" t="s">
        <v>44</v>
      </c>
      <c r="AL4" s="118" t="s">
        <v>43</v>
      </c>
      <c r="AM4" s="118" t="s">
        <v>42</v>
      </c>
      <c r="AN4" s="119"/>
      <c r="AO4" s="118" t="s">
        <v>41</v>
      </c>
      <c r="AP4" s="118" t="s">
        <v>40</v>
      </c>
      <c r="AQ4" s="118" t="s">
        <v>39</v>
      </c>
      <c r="AR4" s="118" t="s">
        <v>38</v>
      </c>
      <c r="AS4" s="118" t="s">
        <v>37</v>
      </c>
      <c r="AT4" s="118" t="s">
        <v>36</v>
      </c>
      <c r="AU4" s="118" t="s">
        <v>47</v>
      </c>
      <c r="AV4" s="118" t="s">
        <v>46</v>
      </c>
      <c r="AW4" s="118" t="s">
        <v>48</v>
      </c>
      <c r="AX4" s="118" t="s">
        <v>44</v>
      </c>
      <c r="AY4" s="118" t="s">
        <v>43</v>
      </c>
      <c r="AZ4" s="118" t="s">
        <v>42</v>
      </c>
      <c r="BA4" s="119"/>
      <c r="BB4" s="118" t="s">
        <v>41</v>
      </c>
      <c r="BC4" s="118" t="s">
        <v>40</v>
      </c>
      <c r="BD4" s="118" t="s">
        <v>39</v>
      </c>
      <c r="BE4" s="118" t="s">
        <v>38</v>
      </c>
      <c r="BF4" s="118" t="s">
        <v>37</v>
      </c>
      <c r="BG4" s="118" t="s">
        <v>36</v>
      </c>
      <c r="BH4" s="118" t="s">
        <v>47</v>
      </c>
      <c r="BI4" s="118" t="s">
        <v>46</v>
      </c>
      <c r="BJ4" s="118" t="s">
        <v>48</v>
      </c>
      <c r="BK4" s="118" t="s">
        <v>44</v>
      </c>
      <c r="BL4" s="118" t="s">
        <v>43</v>
      </c>
      <c r="BM4" s="118" t="s">
        <v>42</v>
      </c>
      <c r="BN4" s="119"/>
      <c r="BO4" s="118" t="s">
        <v>41</v>
      </c>
      <c r="BP4" s="118" t="s">
        <v>40</v>
      </c>
      <c r="BQ4" s="118" t="s">
        <v>39</v>
      </c>
      <c r="BR4" s="118" t="s">
        <v>38</v>
      </c>
      <c r="BS4" s="118" t="s">
        <v>37</v>
      </c>
      <c r="BT4" s="118" t="s">
        <v>36</v>
      </c>
      <c r="BU4" s="118" t="s">
        <v>47</v>
      </c>
      <c r="BV4" s="118" t="s">
        <v>46</v>
      </c>
      <c r="BW4" s="118" t="s">
        <v>48</v>
      </c>
      <c r="BX4" s="118" t="s">
        <v>44</v>
      </c>
      <c r="BY4" s="118" t="s">
        <v>43</v>
      </c>
      <c r="BZ4" s="118" t="s">
        <v>42</v>
      </c>
      <c r="CA4" s="119"/>
      <c r="CB4" s="118" t="s">
        <v>41</v>
      </c>
      <c r="CC4" s="118" t="s">
        <v>40</v>
      </c>
      <c r="CD4" s="118" t="s">
        <v>39</v>
      </c>
      <c r="CE4" s="118" t="s">
        <v>38</v>
      </c>
      <c r="CF4" s="118" t="s">
        <v>37</v>
      </c>
      <c r="CG4" s="118" t="s">
        <v>36</v>
      </c>
      <c r="CH4" s="118" t="s">
        <v>47</v>
      </c>
      <c r="CI4" s="118" t="s">
        <v>46</v>
      </c>
      <c r="CJ4" s="118" t="s">
        <v>48</v>
      </c>
      <c r="CK4" s="118" t="s">
        <v>44</v>
      </c>
      <c r="CL4" s="118" t="s">
        <v>43</v>
      </c>
      <c r="CM4" s="118" t="s">
        <v>42</v>
      </c>
      <c r="CN4" s="119"/>
      <c r="CO4" s="118" t="s">
        <v>41</v>
      </c>
      <c r="CP4" s="118" t="s">
        <v>40</v>
      </c>
      <c r="CQ4" s="118" t="s">
        <v>39</v>
      </c>
      <c r="CR4" s="118" t="s">
        <v>38</v>
      </c>
      <c r="CS4" s="118" t="s">
        <v>37</v>
      </c>
      <c r="CT4" s="118" t="s">
        <v>36</v>
      </c>
      <c r="CU4" s="118" t="s">
        <v>47</v>
      </c>
      <c r="CV4" s="118" t="s">
        <v>46</v>
      </c>
      <c r="CW4" s="118" t="s">
        <v>48</v>
      </c>
      <c r="CX4" s="118" t="s">
        <v>44</v>
      </c>
      <c r="CY4" s="118" t="s">
        <v>43</v>
      </c>
      <c r="CZ4" s="118" t="s">
        <v>42</v>
      </c>
      <c r="DA4" s="119"/>
      <c r="DB4" s="118" t="s">
        <v>41</v>
      </c>
      <c r="DC4" s="118" t="s">
        <v>40</v>
      </c>
      <c r="DD4" s="118" t="s">
        <v>39</v>
      </c>
      <c r="DE4" s="118" t="s">
        <v>38</v>
      </c>
      <c r="DF4" s="118" t="s">
        <v>37</v>
      </c>
      <c r="DG4" s="118" t="s">
        <v>36</v>
      </c>
      <c r="DH4" s="118" t="s">
        <v>47</v>
      </c>
      <c r="DI4" s="118" t="s">
        <v>46</v>
      </c>
      <c r="DJ4" s="118" t="s">
        <v>48</v>
      </c>
      <c r="DK4" s="118" t="s">
        <v>44</v>
      </c>
      <c r="DL4" s="118" t="s">
        <v>43</v>
      </c>
      <c r="DM4" s="118" t="s">
        <v>42</v>
      </c>
      <c r="DN4" s="119"/>
      <c r="DO4" s="118" t="s">
        <v>41</v>
      </c>
      <c r="DP4" s="118" t="s">
        <v>40</v>
      </c>
      <c r="DQ4" s="118" t="s">
        <v>39</v>
      </c>
      <c r="DR4" s="118" t="s">
        <v>38</v>
      </c>
      <c r="DS4" s="118" t="s">
        <v>37</v>
      </c>
      <c r="DT4" s="118" t="s">
        <v>36</v>
      </c>
      <c r="DU4" s="118" t="s">
        <v>47</v>
      </c>
      <c r="DV4" s="118" t="s">
        <v>46</v>
      </c>
      <c r="DW4" s="118" t="s">
        <v>48</v>
      </c>
      <c r="DX4" s="118" t="s">
        <v>44</v>
      </c>
      <c r="DY4" s="118" t="s">
        <v>43</v>
      </c>
      <c r="DZ4" s="118" t="s">
        <v>42</v>
      </c>
      <c r="EA4" s="118"/>
      <c r="EB4" s="118" t="s">
        <v>41</v>
      </c>
      <c r="EC4" s="118" t="s">
        <v>40</v>
      </c>
      <c r="ED4" s="118" t="s">
        <v>39</v>
      </c>
      <c r="EE4" s="118" t="s">
        <v>38</v>
      </c>
      <c r="EF4" s="118" t="s">
        <v>37</v>
      </c>
      <c r="EG4" s="118" t="s">
        <v>36</v>
      </c>
      <c r="EH4" s="118" t="s">
        <v>47</v>
      </c>
      <c r="EI4" s="118" t="s">
        <v>46</v>
      </c>
      <c r="EJ4" s="118" t="s">
        <v>48</v>
      </c>
      <c r="EK4" s="118" t="s">
        <v>44</v>
      </c>
      <c r="EL4" s="118" t="s">
        <v>43</v>
      </c>
      <c r="EM4" s="118" t="s">
        <v>42</v>
      </c>
      <c r="EN4" s="118"/>
      <c r="EO4" s="118" t="s">
        <v>41</v>
      </c>
      <c r="EP4" s="118" t="s">
        <v>40</v>
      </c>
      <c r="EQ4" s="118" t="s">
        <v>39</v>
      </c>
      <c r="ER4" s="118" t="s">
        <v>38</v>
      </c>
      <c r="ES4" s="118" t="s">
        <v>37</v>
      </c>
      <c r="ET4" s="118" t="s">
        <v>36</v>
      </c>
      <c r="EU4" s="118" t="s">
        <v>47</v>
      </c>
      <c r="EV4" s="118" t="s">
        <v>46</v>
      </c>
      <c r="EW4" s="118" t="s">
        <v>48</v>
      </c>
      <c r="EX4" s="118" t="s">
        <v>44</v>
      </c>
      <c r="EY4" s="118" t="s">
        <v>43</v>
      </c>
      <c r="EZ4" s="118" t="s">
        <v>42</v>
      </c>
      <c r="FA4" s="120"/>
      <c r="FB4" s="118" t="s">
        <v>41</v>
      </c>
      <c r="FC4" s="118" t="s">
        <v>40</v>
      </c>
      <c r="FD4" s="118" t="s">
        <v>39</v>
      </c>
      <c r="FE4" s="118" t="s">
        <v>38</v>
      </c>
      <c r="FF4" s="118" t="s">
        <v>37</v>
      </c>
      <c r="FG4" s="118" t="s">
        <v>36</v>
      </c>
      <c r="FH4" s="118" t="s">
        <v>47</v>
      </c>
      <c r="FI4" s="118" t="s">
        <v>46</v>
      </c>
      <c r="FJ4" s="118" t="s">
        <v>45</v>
      </c>
      <c r="FK4" s="118" t="s">
        <v>44</v>
      </c>
      <c r="FL4" s="118" t="s">
        <v>43</v>
      </c>
      <c r="FM4" s="118" t="s">
        <v>42</v>
      </c>
      <c r="FN4" s="120"/>
      <c r="FO4" s="118" t="s">
        <v>41</v>
      </c>
      <c r="FP4" s="118" t="s">
        <v>40</v>
      </c>
      <c r="FQ4" s="118" t="s">
        <v>39</v>
      </c>
      <c r="FR4" s="118" t="s">
        <v>38</v>
      </c>
      <c r="FS4" s="118" t="s">
        <v>37</v>
      </c>
      <c r="FT4" s="118" t="s">
        <v>36</v>
      </c>
      <c r="FU4" s="118" t="s">
        <v>47</v>
      </c>
      <c r="FV4" s="118" t="s">
        <v>46</v>
      </c>
      <c r="FW4" s="118" t="s">
        <v>45</v>
      </c>
      <c r="FX4" s="118" t="s">
        <v>44</v>
      </c>
      <c r="FY4" s="118" t="s">
        <v>43</v>
      </c>
      <c r="FZ4" s="118" t="s">
        <v>42</v>
      </c>
      <c r="GA4" s="120"/>
      <c r="GB4" s="118" t="s">
        <v>41</v>
      </c>
      <c r="GC4" s="118" t="s">
        <v>40</v>
      </c>
      <c r="GD4" s="118" t="s">
        <v>39</v>
      </c>
      <c r="GE4" s="118" t="s">
        <v>38</v>
      </c>
      <c r="GF4" s="118" t="s">
        <v>37</v>
      </c>
      <c r="GG4" s="118" t="s">
        <v>36</v>
      </c>
      <c r="GH4" s="118" t="s">
        <v>47</v>
      </c>
      <c r="GI4" s="118" t="s">
        <v>46</v>
      </c>
      <c r="GJ4" s="118" t="s">
        <v>45</v>
      </c>
      <c r="GK4" s="118" t="s">
        <v>44</v>
      </c>
      <c r="GL4" s="118" t="s">
        <v>43</v>
      </c>
      <c r="GM4" s="118" t="s">
        <v>42</v>
      </c>
      <c r="GN4" s="120"/>
      <c r="GO4" s="118" t="s">
        <v>41</v>
      </c>
      <c r="GP4" s="118" t="s">
        <v>40</v>
      </c>
      <c r="GQ4" s="118" t="s">
        <v>39</v>
      </c>
      <c r="GR4" s="118" t="s">
        <v>38</v>
      </c>
      <c r="GS4" s="118" t="s">
        <v>37</v>
      </c>
      <c r="GT4" s="118" t="s">
        <v>36</v>
      </c>
      <c r="GU4" s="118" t="s">
        <v>47</v>
      </c>
      <c r="GV4" s="118" t="s">
        <v>46</v>
      </c>
      <c r="GW4" s="118" t="s">
        <v>45</v>
      </c>
      <c r="GX4" s="118" t="s">
        <v>44</v>
      </c>
      <c r="GY4" s="118" t="s">
        <v>43</v>
      </c>
      <c r="GZ4" s="118" t="s">
        <v>42</v>
      </c>
      <c r="HA4" s="120"/>
      <c r="HB4" s="118" t="s">
        <v>41</v>
      </c>
      <c r="HC4" s="118" t="s">
        <v>40</v>
      </c>
      <c r="HD4" s="118" t="s">
        <v>39</v>
      </c>
      <c r="HE4" s="118" t="s">
        <v>38</v>
      </c>
      <c r="HF4" s="118" t="s">
        <v>37</v>
      </c>
      <c r="HG4" s="118" t="s">
        <v>36</v>
      </c>
      <c r="HH4" s="118" t="s">
        <v>47</v>
      </c>
      <c r="HI4" s="118" t="s">
        <v>46</v>
      </c>
      <c r="HJ4" s="118" t="s">
        <v>45</v>
      </c>
      <c r="HK4" s="118" t="s">
        <v>44</v>
      </c>
      <c r="HL4" s="118" t="s">
        <v>43</v>
      </c>
      <c r="HM4" s="118" t="s">
        <v>42</v>
      </c>
      <c r="HN4" s="120"/>
      <c r="HO4" s="118" t="s">
        <v>41</v>
      </c>
      <c r="HP4" s="118" t="s">
        <v>40</v>
      </c>
      <c r="HQ4" s="118" t="s">
        <v>39</v>
      </c>
      <c r="HR4" s="118" t="s">
        <v>38</v>
      </c>
      <c r="HS4" s="118" t="s">
        <v>37</v>
      </c>
      <c r="HT4" s="118" t="s">
        <v>36</v>
      </c>
      <c r="HU4" s="118" t="s">
        <v>47</v>
      </c>
      <c r="HV4" s="118" t="s">
        <v>46</v>
      </c>
      <c r="HW4" s="118" t="s">
        <v>45</v>
      </c>
      <c r="HX4" s="118" t="s">
        <v>44</v>
      </c>
      <c r="HY4" s="118" t="s">
        <v>43</v>
      </c>
      <c r="HZ4" s="118" t="s">
        <v>42</v>
      </c>
      <c r="IA4" s="119"/>
      <c r="IB4" s="118" t="s">
        <v>41</v>
      </c>
      <c r="IC4" s="118" t="s">
        <v>40</v>
      </c>
      <c r="ID4" s="118" t="s">
        <v>39</v>
      </c>
      <c r="IE4" s="118" t="s">
        <v>38</v>
      </c>
      <c r="IF4" s="118" t="s">
        <v>37</v>
      </c>
      <c r="IG4" s="118" t="s">
        <v>36</v>
      </c>
      <c r="IH4" s="118" t="s">
        <v>47</v>
      </c>
      <c r="II4" s="118" t="s">
        <v>46</v>
      </c>
      <c r="IJ4" s="118" t="s">
        <v>45</v>
      </c>
      <c r="IK4" s="118" t="s">
        <v>44</v>
      </c>
      <c r="IL4" s="118" t="s">
        <v>43</v>
      </c>
      <c r="IM4" s="118" t="s">
        <v>42</v>
      </c>
      <c r="IN4" s="91"/>
      <c r="IO4" s="118" t="s">
        <v>41</v>
      </c>
      <c r="IP4" s="118" t="s">
        <v>40</v>
      </c>
      <c r="IQ4" s="118" t="s">
        <v>39</v>
      </c>
      <c r="IR4" s="118" t="s">
        <v>38</v>
      </c>
      <c r="IS4" s="118" t="s">
        <v>37</v>
      </c>
      <c r="IT4" s="118" t="s">
        <v>36</v>
      </c>
      <c r="IU4" s="118" t="s">
        <v>47</v>
      </c>
      <c r="IV4" s="118" t="s">
        <v>46</v>
      </c>
      <c r="IW4" s="118" t="s">
        <v>45</v>
      </c>
      <c r="IX4" s="118" t="s">
        <v>44</v>
      </c>
      <c r="IY4" s="118" t="s">
        <v>43</v>
      </c>
      <c r="IZ4" s="118" t="s">
        <v>42</v>
      </c>
      <c r="JA4" s="91"/>
      <c r="JB4" s="118" t="s">
        <v>41</v>
      </c>
      <c r="JC4" s="118" t="s">
        <v>40</v>
      </c>
      <c r="JD4" s="118" t="s">
        <v>39</v>
      </c>
      <c r="JE4" s="118" t="s">
        <v>38</v>
      </c>
      <c r="JF4" s="118" t="s">
        <v>37</v>
      </c>
      <c r="JG4" s="118" t="s">
        <v>36</v>
      </c>
    </row>
    <row r="5" spans="1:267" ht="18" customHeight="1" x14ac:dyDescent="0.15">
      <c r="A5" s="117"/>
      <c r="B5" s="116" t="s">
        <v>35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15"/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5"/>
      <c r="IU5" s="115"/>
      <c r="IV5" s="115"/>
      <c r="IW5" s="115"/>
      <c r="IX5" s="115"/>
      <c r="IY5" s="115"/>
      <c r="IZ5" s="115"/>
      <c r="JA5" s="115"/>
      <c r="JB5" s="115"/>
      <c r="JC5" s="115"/>
      <c r="JD5" s="115"/>
      <c r="JE5" s="115"/>
      <c r="JF5" s="115"/>
      <c r="JG5" s="115"/>
    </row>
    <row r="6" spans="1:267" ht="18.75" customHeight="1" x14ac:dyDescent="0.15">
      <c r="A6" s="114" t="s">
        <v>34</v>
      </c>
      <c r="B6" s="113">
        <v>34280.133000000002</v>
      </c>
      <c r="C6" s="113">
        <v>36382.463000000003</v>
      </c>
      <c r="D6" s="113">
        <v>37331.606</v>
      </c>
      <c r="E6" s="113">
        <v>35989.646200000003</v>
      </c>
      <c r="F6" s="113">
        <v>34089.305700000004</v>
      </c>
      <c r="G6" s="113">
        <v>33499.517</v>
      </c>
      <c r="H6" s="113">
        <v>32753.657999999999</v>
      </c>
      <c r="I6" s="113">
        <v>32172.671200000001</v>
      </c>
      <c r="J6" s="113">
        <v>33411.945899999999</v>
      </c>
      <c r="K6" s="113">
        <v>32798.609899999996</v>
      </c>
      <c r="L6" s="113">
        <v>33040.120900000002</v>
      </c>
      <c r="M6" s="113">
        <v>34359.953100000006</v>
      </c>
      <c r="N6" s="113"/>
      <c r="O6" s="113">
        <v>35055.225550000003</v>
      </c>
      <c r="P6" s="113">
        <v>36759.537700000008</v>
      </c>
      <c r="Q6" s="113">
        <v>37296.189799999993</v>
      </c>
      <c r="R6" s="113">
        <v>35923.362699999998</v>
      </c>
      <c r="S6" s="113">
        <v>35743.585699999996</v>
      </c>
      <c r="T6" s="113">
        <v>33812.001400000001</v>
      </c>
      <c r="U6" s="113">
        <v>32453.037199999995</v>
      </c>
      <c r="V6" s="113">
        <v>31507.711199999998</v>
      </c>
      <c r="W6" s="113">
        <v>31501.263679999996</v>
      </c>
      <c r="X6" s="113">
        <v>31945.616419999998</v>
      </c>
      <c r="Y6" s="113">
        <v>34010.462290000003</v>
      </c>
      <c r="Z6" s="113">
        <v>34064.478069999997</v>
      </c>
      <c r="AA6" s="113"/>
      <c r="AB6" s="113">
        <v>35045.391750000003</v>
      </c>
      <c r="AC6" s="113">
        <v>36988.325580000004</v>
      </c>
      <c r="AD6" s="113">
        <v>36525.200940000002</v>
      </c>
      <c r="AE6" s="113">
        <v>38013.68447</v>
      </c>
      <c r="AF6" s="113">
        <v>34443.164849999994</v>
      </c>
      <c r="AG6" s="113">
        <v>34049.639859999996</v>
      </c>
      <c r="AH6" s="113">
        <v>32726.779589999998</v>
      </c>
      <c r="AI6" s="113">
        <v>32754.081889999998</v>
      </c>
      <c r="AJ6" s="112">
        <v>32325.934710000001</v>
      </c>
      <c r="AK6" s="112">
        <v>33502.341249999998</v>
      </c>
      <c r="AL6" s="112">
        <v>33831.396610000003</v>
      </c>
      <c r="AM6" s="112">
        <v>34706.314330000001</v>
      </c>
      <c r="AN6" s="112"/>
      <c r="AO6" s="112">
        <v>36802.401710000006</v>
      </c>
      <c r="AP6" s="112">
        <v>36820.562519999999</v>
      </c>
      <c r="AQ6" s="112">
        <v>35006.85181</v>
      </c>
      <c r="AR6" s="112">
        <v>36793.785900000003</v>
      </c>
      <c r="AS6" s="112">
        <v>36338.815009999998</v>
      </c>
      <c r="AT6" s="112">
        <v>34034.530659999997</v>
      </c>
      <c r="AU6" s="112">
        <v>32834.285860000004</v>
      </c>
      <c r="AV6" s="112">
        <v>32107.070319999999</v>
      </c>
      <c r="AW6" s="112">
        <v>33004.500019999999</v>
      </c>
      <c r="AX6" s="112">
        <v>33426.304560000004</v>
      </c>
      <c r="AY6" s="112">
        <v>34311.648760000004</v>
      </c>
      <c r="AZ6" s="112">
        <v>34398.504019999993</v>
      </c>
      <c r="BA6" s="112"/>
      <c r="BB6" s="112">
        <v>34939.397539999998</v>
      </c>
      <c r="BC6" s="112">
        <v>36619.781059999994</v>
      </c>
      <c r="BD6" s="112">
        <v>37851.195240000001</v>
      </c>
      <c r="BE6" s="112">
        <v>38515.94599</v>
      </c>
      <c r="BF6" s="112">
        <v>35031.673260000003</v>
      </c>
      <c r="BG6" s="112">
        <v>34531.417600000001</v>
      </c>
      <c r="BH6" s="112">
        <v>33471.879050000003</v>
      </c>
      <c r="BI6" s="112">
        <v>32736.522829999998</v>
      </c>
      <c r="BJ6" s="112">
        <v>33459.753499999999</v>
      </c>
      <c r="BK6" s="112">
        <v>35000.847099999999</v>
      </c>
      <c r="BL6" s="112">
        <v>34940.561290000005</v>
      </c>
      <c r="BM6" s="112">
        <v>36489.569839999996</v>
      </c>
      <c r="BN6" s="112"/>
      <c r="BO6" s="111">
        <v>37649.487650000003</v>
      </c>
      <c r="BP6" s="111">
        <v>38751.230090000005</v>
      </c>
      <c r="BQ6" s="111">
        <v>38596.645360000002</v>
      </c>
      <c r="BR6" s="111">
        <v>38661.757579999998</v>
      </c>
      <c r="BS6" s="111">
        <v>37515.318830000004</v>
      </c>
      <c r="BT6" s="111">
        <v>36417.768229999994</v>
      </c>
      <c r="BU6" s="111">
        <v>35564.288159999996</v>
      </c>
      <c r="BV6" s="111">
        <v>34407.371160000002</v>
      </c>
      <c r="BW6" s="111">
        <v>35108.367599999998</v>
      </c>
      <c r="BX6" s="111">
        <v>37051.367689999999</v>
      </c>
      <c r="BY6" s="111">
        <v>37789.511200000001</v>
      </c>
      <c r="BZ6" s="111">
        <v>39496.746169999999</v>
      </c>
      <c r="CA6" s="111"/>
      <c r="CB6" s="111">
        <v>40150.818879999999</v>
      </c>
      <c r="CC6" s="111">
        <v>39464.799930000001</v>
      </c>
      <c r="CD6" s="111">
        <v>41710.585410000007</v>
      </c>
      <c r="CE6" s="111">
        <v>42434.715560000004</v>
      </c>
      <c r="CF6" s="111">
        <v>40715.180240000002</v>
      </c>
      <c r="CG6" s="111">
        <v>38589.360839999994</v>
      </c>
      <c r="CH6" s="111">
        <v>37953.661570000004</v>
      </c>
      <c r="CI6" s="111">
        <v>37053.891590000007</v>
      </c>
      <c r="CJ6" s="111">
        <v>36988.178200000002</v>
      </c>
      <c r="CK6" s="111">
        <v>38604.185229999995</v>
      </c>
      <c r="CL6" s="111">
        <v>38297.452510000003</v>
      </c>
      <c r="CM6" s="111">
        <v>40414.20347</v>
      </c>
      <c r="CN6" s="111"/>
      <c r="CO6" s="111">
        <v>41485.385110000003</v>
      </c>
      <c r="CP6" s="111">
        <v>42938.407030000009</v>
      </c>
      <c r="CQ6" s="111">
        <v>40833.342479999999</v>
      </c>
      <c r="CR6" s="111">
        <v>42366.819009999999</v>
      </c>
      <c r="CS6" s="111">
        <v>41088.171239999996</v>
      </c>
      <c r="CT6" s="111">
        <v>39462.77261</v>
      </c>
      <c r="CU6" s="111">
        <v>37761.872129999996</v>
      </c>
      <c r="CV6" s="111">
        <v>36827.761629999994</v>
      </c>
      <c r="CW6" s="111">
        <v>39000.671869999998</v>
      </c>
      <c r="CX6" s="111">
        <v>39200.205609999997</v>
      </c>
      <c r="CY6" s="111">
        <v>40406.841029999996</v>
      </c>
      <c r="CZ6" s="111">
        <v>41473.235710000001</v>
      </c>
      <c r="DA6" s="111"/>
      <c r="DB6" s="111">
        <v>40908.893509999994</v>
      </c>
      <c r="DC6" s="111">
        <v>43632.06566</v>
      </c>
      <c r="DD6" s="111">
        <v>42735.836279999996</v>
      </c>
      <c r="DE6" s="111">
        <v>43066.93043</v>
      </c>
      <c r="DF6" s="111">
        <v>41641.809250000006</v>
      </c>
      <c r="DG6" s="111">
        <v>39973.405310000002</v>
      </c>
      <c r="DH6" s="111">
        <v>38890.421600000001</v>
      </c>
      <c r="DI6" s="111">
        <v>37233.120260000003</v>
      </c>
      <c r="DJ6" s="111">
        <v>38434.325640000003</v>
      </c>
      <c r="DK6" s="111">
        <v>38845.214190000006</v>
      </c>
      <c r="DL6" s="111">
        <v>40435.328529999999</v>
      </c>
      <c r="DM6" s="111">
        <v>41526.47509</v>
      </c>
      <c r="DN6" s="111"/>
      <c r="DO6" s="111">
        <v>41564.79855</v>
      </c>
      <c r="DP6" s="111">
        <v>44305.636499999993</v>
      </c>
      <c r="DQ6" s="111">
        <v>42072.208050000008</v>
      </c>
      <c r="DR6" s="111">
        <v>44888.329870000009</v>
      </c>
      <c r="DS6" s="111">
        <v>42750.837930000002</v>
      </c>
      <c r="DT6" s="111">
        <v>42647.749309999999</v>
      </c>
      <c r="DU6" s="111">
        <v>41092.571940000002</v>
      </c>
      <c r="DV6" s="111">
        <v>39288.162880000003</v>
      </c>
      <c r="DW6" s="111">
        <v>39533.214610000003</v>
      </c>
      <c r="DX6" s="111">
        <v>40282.734599999996</v>
      </c>
      <c r="DY6" s="111">
        <v>41438.355320000002</v>
      </c>
      <c r="DZ6" s="111">
        <v>41174.374189999995</v>
      </c>
      <c r="EA6" s="111"/>
      <c r="EB6" s="111">
        <v>42997.187409999999</v>
      </c>
      <c r="EC6" s="111">
        <v>42971.134949999992</v>
      </c>
      <c r="ED6" s="111">
        <v>44873.236349999992</v>
      </c>
      <c r="EE6" s="111">
        <v>46753.626700000001</v>
      </c>
      <c r="EF6" s="111">
        <v>45841.405330000001</v>
      </c>
      <c r="EG6" s="111">
        <v>42594.687940000003</v>
      </c>
      <c r="EH6" s="111">
        <v>40603.959849999999</v>
      </c>
      <c r="EI6" s="111">
        <v>39534.016979999993</v>
      </c>
      <c r="EJ6" s="111">
        <v>41177.249840000004</v>
      </c>
      <c r="EK6" s="111">
        <v>41643.469879999997</v>
      </c>
      <c r="EL6" s="111">
        <v>42954.306320000003</v>
      </c>
      <c r="EM6" s="111">
        <v>42783.583689999999</v>
      </c>
      <c r="EN6" s="111"/>
      <c r="EO6" s="111">
        <v>44292.292259999995</v>
      </c>
      <c r="EP6" s="111">
        <v>46278.86174</v>
      </c>
      <c r="EQ6" s="111">
        <v>49155.896280000001</v>
      </c>
      <c r="ER6" s="111">
        <v>43370.742869999995</v>
      </c>
      <c r="ES6" s="111">
        <v>44073.567779999998</v>
      </c>
      <c r="ET6" s="111">
        <v>41687.480730000003</v>
      </c>
      <c r="EU6" s="111">
        <v>40424.50243</v>
      </c>
      <c r="EV6" s="111">
        <v>42402.840379999994</v>
      </c>
      <c r="EW6" s="111">
        <v>40752.940929999997</v>
      </c>
      <c r="EX6" s="111">
        <v>42520.48709000001</v>
      </c>
      <c r="EY6" s="111">
        <v>44421.706070000007</v>
      </c>
      <c r="EZ6" s="111">
        <v>43939.729719999996</v>
      </c>
      <c r="FA6" s="33"/>
      <c r="FB6" s="111">
        <v>45063.835429999999</v>
      </c>
      <c r="FC6" s="111">
        <v>46428.097150000001</v>
      </c>
      <c r="FD6" s="111">
        <v>47513.020539999998</v>
      </c>
      <c r="FE6" s="111">
        <v>46514.245160000006</v>
      </c>
      <c r="FF6" s="111">
        <v>45655.096059999996</v>
      </c>
      <c r="FG6" s="111">
        <v>43858.564749999998</v>
      </c>
      <c r="FH6" s="111">
        <v>41555.365500000007</v>
      </c>
      <c r="FI6" s="111">
        <v>40748.787520000005</v>
      </c>
      <c r="FJ6" s="111">
        <v>41566.334730000002</v>
      </c>
      <c r="FK6" s="111">
        <v>41339.911369999994</v>
      </c>
      <c r="FL6" s="111">
        <v>44206.116940000007</v>
      </c>
      <c r="FM6" s="111">
        <v>45309.366069999989</v>
      </c>
      <c r="FN6" s="33"/>
      <c r="FO6" s="111">
        <v>45490.159619999999</v>
      </c>
      <c r="FP6" s="111">
        <v>46294.92237</v>
      </c>
      <c r="FQ6" s="111">
        <v>49127.829700000002</v>
      </c>
      <c r="FR6" s="111">
        <v>48423.41997000001</v>
      </c>
      <c r="FS6" s="111">
        <v>46432.769679999998</v>
      </c>
      <c r="FT6" s="111">
        <v>44805.898650000003</v>
      </c>
      <c r="FU6" s="111">
        <v>41344.002780000003</v>
      </c>
      <c r="FV6" s="111">
        <v>42039.571499999998</v>
      </c>
      <c r="FW6" s="111">
        <v>40173.072620000006</v>
      </c>
      <c r="FX6" s="111">
        <v>42913.28847</v>
      </c>
      <c r="FY6" s="111">
        <v>44451.324840000001</v>
      </c>
      <c r="FZ6" s="111">
        <v>44836.580289999998</v>
      </c>
      <c r="GA6" s="33"/>
      <c r="GB6" s="111">
        <v>46002.550729999995</v>
      </c>
      <c r="GC6" s="111">
        <v>47624.455679999999</v>
      </c>
      <c r="GD6" s="111">
        <v>47979.162729999996</v>
      </c>
      <c r="GE6" s="111">
        <v>44465.254410000001</v>
      </c>
      <c r="GF6" s="111">
        <v>43638.728460000006</v>
      </c>
      <c r="GG6" s="111">
        <v>49443.641919999995</v>
      </c>
      <c r="GH6" s="111">
        <v>44853.49323</v>
      </c>
      <c r="GI6" s="111">
        <v>44474.967859999997</v>
      </c>
      <c r="GJ6" s="111">
        <v>53630.555299999993</v>
      </c>
      <c r="GK6" s="111">
        <v>43234.673550000007</v>
      </c>
      <c r="GL6" s="111">
        <v>45513.336759999991</v>
      </c>
      <c r="GM6" s="111">
        <v>45342.294939999992</v>
      </c>
      <c r="GN6" s="111"/>
      <c r="GO6" s="111">
        <v>46340.563890000005</v>
      </c>
      <c r="GP6" s="111">
        <v>48286.15017999999</v>
      </c>
      <c r="GQ6" s="111">
        <v>47685.189150000006</v>
      </c>
      <c r="GR6" s="111">
        <v>47290.992990000006</v>
      </c>
      <c r="GS6" s="111">
        <v>43662.956380000003</v>
      </c>
      <c r="GT6" s="111">
        <v>44604.973039999997</v>
      </c>
      <c r="GU6" s="111">
        <v>40801.86969</v>
      </c>
      <c r="GV6" s="111">
        <v>40953.950960000002</v>
      </c>
      <c r="GW6" s="111">
        <v>42160.98141</v>
      </c>
      <c r="GX6" s="111">
        <v>43124.58292999999</v>
      </c>
      <c r="GY6" s="111">
        <v>43836.780830000003</v>
      </c>
      <c r="GZ6" s="109">
        <v>43462.262860000003</v>
      </c>
      <c r="HA6" s="109"/>
      <c r="HB6" s="109">
        <v>42785.427470000002</v>
      </c>
      <c r="HC6" s="109">
        <v>47813.020679999994</v>
      </c>
      <c r="HD6" s="109">
        <v>46020.606119999997</v>
      </c>
      <c r="HE6" s="109">
        <v>45908.97462999999</v>
      </c>
      <c r="HF6" s="109">
        <v>46634.876429999997</v>
      </c>
      <c r="HG6" s="109">
        <v>44058.273700000005</v>
      </c>
      <c r="HH6" s="109">
        <v>42561.294970000003</v>
      </c>
      <c r="HI6" s="109">
        <v>42148.049770000005</v>
      </c>
      <c r="HJ6" s="109">
        <v>42151.253869999993</v>
      </c>
      <c r="HK6" s="109">
        <v>42947.749909999999</v>
      </c>
      <c r="HL6" s="109">
        <v>42903.765939999997</v>
      </c>
      <c r="HM6" s="109">
        <v>44133.957770000008</v>
      </c>
      <c r="HN6" s="109"/>
      <c r="HO6" s="109">
        <v>45813.466809999998</v>
      </c>
      <c r="HP6" s="109">
        <v>48368.475960000003</v>
      </c>
      <c r="HQ6" s="109">
        <v>48286.725890000002</v>
      </c>
      <c r="HR6" s="109">
        <v>47802.001780000006</v>
      </c>
      <c r="HS6" s="109">
        <v>47070.84489</v>
      </c>
      <c r="HT6" s="109">
        <v>46312.06134</v>
      </c>
      <c r="HU6" s="109">
        <v>42675.39463000001</v>
      </c>
      <c r="HV6" s="109">
        <v>44915.559670000002</v>
      </c>
      <c r="HW6" s="110">
        <v>45093.241050999997</v>
      </c>
      <c r="HX6" s="110">
        <v>43495.324409999994</v>
      </c>
      <c r="HY6" s="110">
        <v>43241.135649999997</v>
      </c>
      <c r="HZ6" s="110">
        <v>43345.522460000007</v>
      </c>
      <c r="IA6" s="110"/>
      <c r="IB6" s="110">
        <v>45836.717249999994</v>
      </c>
      <c r="IC6" s="110">
        <v>48463.956063000005</v>
      </c>
      <c r="ID6" s="109">
        <v>50839.820926999993</v>
      </c>
      <c r="IE6" s="109">
        <v>48679.370637</v>
      </c>
      <c r="IF6" s="109">
        <v>46511.122722999993</v>
      </c>
      <c r="IG6" s="109">
        <v>45048.251674999992</v>
      </c>
      <c r="IH6" s="109">
        <v>42657.769279999993</v>
      </c>
      <c r="II6" s="109">
        <v>42807.072317999984</v>
      </c>
      <c r="IJ6" s="109">
        <v>40791.311829999991</v>
      </c>
      <c r="IK6" s="109">
        <v>43417.203165999992</v>
      </c>
      <c r="IL6" s="109">
        <v>44486.617121999996</v>
      </c>
      <c r="IM6" s="109">
        <v>44520.760666000002</v>
      </c>
      <c r="IN6" s="109"/>
      <c r="IO6" s="109">
        <v>46542.69748699999</v>
      </c>
      <c r="IP6" s="109">
        <v>48039.130846</v>
      </c>
      <c r="IQ6" s="109">
        <v>48827.449229000005</v>
      </c>
      <c r="IR6" s="109">
        <v>47444.490140000002</v>
      </c>
      <c r="IS6" s="109">
        <v>47689.497932999999</v>
      </c>
      <c r="IT6" s="109">
        <v>44652.231411000001</v>
      </c>
      <c r="IU6" s="109">
        <v>43366.567632999999</v>
      </c>
      <c r="IV6" s="109">
        <v>41944.370299000009</v>
      </c>
      <c r="IW6" s="109">
        <v>44551.402136000004</v>
      </c>
      <c r="IX6" s="109">
        <v>44327.593542999995</v>
      </c>
      <c r="IY6" s="109">
        <v>45595.259718000001</v>
      </c>
      <c r="IZ6" s="109">
        <v>44995.154163875741</v>
      </c>
      <c r="JA6" s="109"/>
      <c r="JB6" s="109">
        <v>47272.7742</v>
      </c>
      <c r="JC6" s="109">
        <v>49963.58043799999</v>
      </c>
      <c r="JD6" s="109">
        <v>49536.233048000002</v>
      </c>
      <c r="JE6" s="109">
        <v>49063.256047000003</v>
      </c>
      <c r="JF6" s="109">
        <v>47981.709539999996</v>
      </c>
      <c r="JG6" s="109">
        <v>46921.226964000001</v>
      </c>
    </row>
    <row r="7" spans="1:267" ht="18.75" customHeight="1" x14ac:dyDescent="0.15">
      <c r="A7" s="108" t="s">
        <v>33</v>
      </c>
      <c r="B7" s="107">
        <v>1301.0239999999999</v>
      </c>
      <c r="C7" s="107">
        <v>1338.2670000000001</v>
      </c>
      <c r="D7" s="107">
        <v>1367.1559999999999</v>
      </c>
      <c r="E7" s="107">
        <v>1308.5842</v>
      </c>
      <c r="F7" s="107">
        <v>1252.6847</v>
      </c>
      <c r="G7" s="107">
        <v>1218.4560000000001</v>
      </c>
      <c r="H7" s="107">
        <v>1190.4090000000001</v>
      </c>
      <c r="I7" s="107">
        <v>1193.1112000000001</v>
      </c>
      <c r="J7" s="107">
        <v>1208.5618999999999</v>
      </c>
      <c r="K7" s="107">
        <v>1220.8949</v>
      </c>
      <c r="L7" s="107">
        <v>1241.6498999999999</v>
      </c>
      <c r="M7" s="107">
        <v>1277.3480999999999</v>
      </c>
      <c r="N7" s="107"/>
      <c r="O7" s="107">
        <v>1286.49855</v>
      </c>
      <c r="P7" s="107">
        <v>1322.6677</v>
      </c>
      <c r="Q7" s="107">
        <v>1371.1158</v>
      </c>
      <c r="R7" s="107">
        <v>1303.9857</v>
      </c>
      <c r="S7" s="107">
        <v>1321.2317</v>
      </c>
      <c r="T7" s="107">
        <v>1223.4634000000001</v>
      </c>
      <c r="U7" s="107">
        <v>1190.0892000000001</v>
      </c>
      <c r="V7" s="107">
        <v>1175.7232799999999</v>
      </c>
      <c r="W7" s="107">
        <v>1174.8679999999999</v>
      </c>
      <c r="X7" s="107">
        <v>1194.4423099999999</v>
      </c>
      <c r="Y7" s="107">
        <v>1238.10294</v>
      </c>
      <c r="Z7" s="107">
        <v>1242.7081499999999</v>
      </c>
      <c r="AA7" s="107"/>
      <c r="AB7" s="107">
        <v>1258.24557</v>
      </c>
      <c r="AC7" s="107">
        <v>1310.0489</v>
      </c>
      <c r="AD7" s="107">
        <v>1382.9283</v>
      </c>
      <c r="AE7" s="107">
        <v>1256.64579</v>
      </c>
      <c r="AF7" s="107">
        <v>1095.5107</v>
      </c>
      <c r="AG7" s="107">
        <v>1054.82501</v>
      </c>
      <c r="AH7" s="107">
        <v>1045.00811</v>
      </c>
      <c r="AI7" s="107">
        <v>1057.9027100000001</v>
      </c>
      <c r="AJ7" s="106">
        <v>1044.18868</v>
      </c>
      <c r="AK7" s="106">
        <v>1095.57653</v>
      </c>
      <c r="AL7" s="106">
        <v>1110.1836899999998</v>
      </c>
      <c r="AM7" s="106">
        <v>1251.6561000000002</v>
      </c>
      <c r="AN7" s="106"/>
      <c r="AO7" s="106">
        <v>1171.0448899999999</v>
      </c>
      <c r="AP7" s="106">
        <v>1283.0077999999999</v>
      </c>
      <c r="AQ7" s="106">
        <v>1143.4230299999999</v>
      </c>
      <c r="AR7" s="106">
        <v>1161.4864600000001</v>
      </c>
      <c r="AS7" s="106">
        <v>1155.2624599999999</v>
      </c>
      <c r="AT7" s="106">
        <v>1087.3970999999999</v>
      </c>
      <c r="AU7" s="106">
        <v>1067.63246</v>
      </c>
      <c r="AV7" s="106">
        <v>1032.27503</v>
      </c>
      <c r="AW7" s="106">
        <v>1049.8923399999999</v>
      </c>
      <c r="AX7" s="106">
        <v>1068.16083</v>
      </c>
      <c r="AY7" s="106">
        <v>1074.2746999999999</v>
      </c>
      <c r="AZ7" s="106">
        <v>1082.5837099999999</v>
      </c>
      <c r="BA7" s="106"/>
      <c r="BB7" s="106">
        <v>1079.1960200000001</v>
      </c>
      <c r="BC7" s="106">
        <v>1128.9559899999999</v>
      </c>
      <c r="BD7" s="106">
        <v>1184.7663199999997</v>
      </c>
      <c r="BE7" s="106">
        <v>1160.818</v>
      </c>
      <c r="BF7" s="106">
        <v>1065.51901</v>
      </c>
      <c r="BG7" s="106">
        <v>1014.39563</v>
      </c>
      <c r="BH7" s="106">
        <v>998.93474000000003</v>
      </c>
      <c r="BI7" s="84">
        <v>1003.0372199999999</v>
      </c>
      <c r="BJ7" s="84">
        <v>1052.3888100000001</v>
      </c>
      <c r="BK7" s="84">
        <v>1370.89735</v>
      </c>
      <c r="BL7" s="84">
        <v>1036.2581700000001</v>
      </c>
      <c r="BM7" s="84">
        <v>1064.0483300000001</v>
      </c>
      <c r="BN7" s="84"/>
      <c r="BO7" s="84">
        <v>1117.4374399999999</v>
      </c>
      <c r="BP7" s="84">
        <v>1135.67569</v>
      </c>
      <c r="BQ7" s="84">
        <v>1274.0732</v>
      </c>
      <c r="BR7" s="84">
        <v>1167.1018200000001</v>
      </c>
      <c r="BS7" s="84">
        <v>1117.3714399999999</v>
      </c>
      <c r="BT7" s="84">
        <v>1052.93821</v>
      </c>
      <c r="BU7" s="84">
        <v>993.42295999999999</v>
      </c>
      <c r="BV7" s="84">
        <v>984.96276999999998</v>
      </c>
      <c r="BW7" s="84">
        <v>1033.74009</v>
      </c>
      <c r="BX7" s="84">
        <v>1099.7857799999999</v>
      </c>
      <c r="BY7" s="84">
        <v>1138.95705</v>
      </c>
      <c r="BZ7" s="84">
        <v>1175.4070400000001</v>
      </c>
      <c r="CA7" s="84"/>
      <c r="CB7" s="96">
        <v>1212.40663</v>
      </c>
      <c r="CC7" s="96">
        <v>1189.45634</v>
      </c>
      <c r="CD7" s="96">
        <v>1274.84025</v>
      </c>
      <c r="CE7" s="96">
        <v>1269.4273500000002</v>
      </c>
      <c r="CF7" s="96">
        <v>1228.5409299999999</v>
      </c>
      <c r="CG7" s="96">
        <v>1157.2744700000001</v>
      </c>
      <c r="CH7" s="96">
        <v>1124.55006</v>
      </c>
      <c r="CI7" s="96">
        <v>1135.2645400000001</v>
      </c>
      <c r="CJ7" s="84">
        <v>1133.2884299999998</v>
      </c>
      <c r="CK7" s="84">
        <v>1128.0148899999999</v>
      </c>
      <c r="CL7" s="84">
        <v>1124.32132</v>
      </c>
      <c r="CM7" s="84">
        <v>1175.55294</v>
      </c>
      <c r="CN7" s="84"/>
      <c r="CO7" s="84">
        <v>1220.2611800000002</v>
      </c>
      <c r="CP7" s="84">
        <v>1248.1668</v>
      </c>
      <c r="CQ7" s="84">
        <v>1219.9686299999998</v>
      </c>
      <c r="CR7" s="84">
        <v>1231.87751</v>
      </c>
      <c r="CS7" s="84">
        <v>1165.1156699999999</v>
      </c>
      <c r="CT7" s="84">
        <v>1094.04829</v>
      </c>
      <c r="CU7" s="84">
        <v>1053.9675</v>
      </c>
      <c r="CV7" s="84">
        <v>1029.6624899999999</v>
      </c>
      <c r="CW7" s="84">
        <v>1078.86571</v>
      </c>
      <c r="CX7" s="84">
        <v>1129.0942600000001</v>
      </c>
      <c r="CY7" s="84">
        <v>1176.20821</v>
      </c>
      <c r="CZ7" s="84">
        <v>1195.3308500000001</v>
      </c>
      <c r="DA7" s="84"/>
      <c r="DB7" s="84">
        <v>1227.4021699999998</v>
      </c>
      <c r="DC7" s="84">
        <v>1279.0037199999999</v>
      </c>
      <c r="DD7" s="84">
        <v>1304.5725199999999</v>
      </c>
      <c r="DE7" s="84">
        <v>1307.2094</v>
      </c>
      <c r="DF7" s="84">
        <v>1234.4821099999999</v>
      </c>
      <c r="DG7" s="84">
        <v>1169.92256</v>
      </c>
      <c r="DH7" s="84">
        <v>1109.1740400000001</v>
      </c>
      <c r="DI7" s="84">
        <v>1109.6807900000001</v>
      </c>
      <c r="DJ7" s="84">
        <v>1153.6783400000002</v>
      </c>
      <c r="DK7" s="84">
        <v>1176.85031</v>
      </c>
      <c r="DL7" s="84">
        <v>1221.0765999999999</v>
      </c>
      <c r="DM7" s="84">
        <v>1269.6121699999999</v>
      </c>
      <c r="DN7" s="84"/>
      <c r="DO7" s="84">
        <v>1312.0025600000001</v>
      </c>
      <c r="DP7" s="84">
        <v>1322.68336</v>
      </c>
      <c r="DQ7" s="84">
        <v>1302.2208799999999</v>
      </c>
      <c r="DR7" s="84">
        <v>1321.89912</v>
      </c>
      <c r="DS7" s="84">
        <v>1271.8853000000001</v>
      </c>
      <c r="DT7" s="84">
        <v>1217.0352</v>
      </c>
      <c r="DU7" s="84">
        <v>1243.77556</v>
      </c>
      <c r="DV7" s="84">
        <v>1229.1898900000001</v>
      </c>
      <c r="DW7" s="84">
        <v>1192.19588</v>
      </c>
      <c r="DX7" s="84">
        <v>1223.2068999999999</v>
      </c>
      <c r="DY7" s="84">
        <v>1199.5124599999999</v>
      </c>
      <c r="DZ7" s="84">
        <v>1215.1426099999999</v>
      </c>
      <c r="EA7" s="84"/>
      <c r="EB7" s="84">
        <v>1294.2786899999999</v>
      </c>
      <c r="EC7" s="84">
        <v>1284.92067</v>
      </c>
      <c r="ED7" s="84">
        <v>1352.5736800000002</v>
      </c>
      <c r="EE7" s="84">
        <v>1387.83205</v>
      </c>
      <c r="EF7" s="84">
        <v>1358.6432</v>
      </c>
      <c r="EG7" s="84">
        <v>1255.4992</v>
      </c>
      <c r="EH7" s="84">
        <v>1182.09502</v>
      </c>
      <c r="EI7" s="84">
        <v>1199.26244</v>
      </c>
      <c r="EJ7" s="84">
        <v>1232.56718</v>
      </c>
      <c r="EK7" s="84">
        <v>1285.0141299999998</v>
      </c>
      <c r="EL7" s="84">
        <v>1313.6394500000001</v>
      </c>
      <c r="EM7" s="84">
        <v>1359.2788700000001</v>
      </c>
      <c r="EN7" s="84"/>
      <c r="EO7" s="84">
        <v>1370.06673</v>
      </c>
      <c r="EP7" s="84">
        <v>1372.9405800000002</v>
      </c>
      <c r="EQ7" s="84">
        <v>1442.84617</v>
      </c>
      <c r="ER7" s="84">
        <v>1279.5990099999999</v>
      </c>
      <c r="ES7" s="84">
        <v>1294.33717</v>
      </c>
      <c r="ET7" s="84">
        <v>1226.5381199999999</v>
      </c>
      <c r="EU7" s="84">
        <v>1168.61562</v>
      </c>
      <c r="EV7" s="84">
        <v>1205.7978999999998</v>
      </c>
      <c r="EW7" s="84">
        <v>1157.8413999999998</v>
      </c>
      <c r="EX7" s="84">
        <v>1214.37246</v>
      </c>
      <c r="EY7" s="84">
        <v>1216.54142</v>
      </c>
      <c r="EZ7" s="84">
        <v>1097.83863</v>
      </c>
      <c r="FA7" s="33"/>
      <c r="FB7" s="84">
        <v>1133.19739</v>
      </c>
      <c r="FC7" s="84">
        <v>1140.6975199999999</v>
      </c>
      <c r="FD7" s="84">
        <v>1157.3091400000001</v>
      </c>
      <c r="FE7" s="84">
        <v>1091.2294399999998</v>
      </c>
      <c r="FF7" s="84">
        <v>1071.1488999999999</v>
      </c>
      <c r="FG7" s="84">
        <v>988.86739</v>
      </c>
      <c r="FH7" s="84">
        <v>970.73070999999993</v>
      </c>
      <c r="FI7" s="84">
        <v>945.14754000000005</v>
      </c>
      <c r="FJ7" s="84">
        <v>941.74192999999991</v>
      </c>
      <c r="FK7" s="84">
        <v>1005.7385</v>
      </c>
      <c r="FL7" s="84">
        <v>1017.2142200000001</v>
      </c>
      <c r="FM7" s="84">
        <v>1039.232</v>
      </c>
      <c r="FN7" s="33"/>
      <c r="FO7" s="84">
        <v>1019.07714</v>
      </c>
      <c r="FP7" s="84">
        <v>1026.33025</v>
      </c>
      <c r="FQ7" s="84">
        <v>1121.96585</v>
      </c>
      <c r="FR7" s="84">
        <v>1167.9422299999999</v>
      </c>
      <c r="FS7" s="84">
        <v>1056.7541200000001</v>
      </c>
      <c r="FT7" s="84">
        <v>986.91109000000006</v>
      </c>
      <c r="FU7" s="84">
        <v>912.10928000000001</v>
      </c>
      <c r="FV7" s="84">
        <v>949.1742999999999</v>
      </c>
      <c r="FW7" s="84">
        <v>902.41942999999992</v>
      </c>
      <c r="FX7" s="84">
        <v>984.46849999999995</v>
      </c>
      <c r="FY7" s="84">
        <v>1017.4770199999999</v>
      </c>
      <c r="FZ7" s="84">
        <v>1019.7158499999999</v>
      </c>
      <c r="GA7" s="33"/>
      <c r="GB7" s="84">
        <v>1044.7560199999998</v>
      </c>
      <c r="GC7" s="84">
        <v>1070.1049</v>
      </c>
      <c r="GD7" s="84">
        <v>1087.7848100000001</v>
      </c>
      <c r="GE7" s="84">
        <v>1089.9683600000001</v>
      </c>
      <c r="GF7" s="84">
        <v>1111.2089599999999</v>
      </c>
      <c r="GG7" s="84">
        <v>1097.9588900000001</v>
      </c>
      <c r="GH7" s="84">
        <v>1159.7141899999999</v>
      </c>
      <c r="GI7" s="84">
        <v>1119.7598399999999</v>
      </c>
      <c r="GJ7" s="84">
        <v>1135.0040499999998</v>
      </c>
      <c r="GK7" s="84">
        <v>1123.989</v>
      </c>
      <c r="GL7" s="84">
        <v>1120.1880800000001</v>
      </c>
      <c r="GM7" s="84">
        <v>1184.07295</v>
      </c>
      <c r="GN7" s="84"/>
      <c r="GO7" s="84">
        <v>1174.3802900000001</v>
      </c>
      <c r="GP7" s="84">
        <v>1191.7758100000001</v>
      </c>
      <c r="GQ7" s="84">
        <v>1209.8710899999999</v>
      </c>
      <c r="GR7" s="84">
        <v>1309.01521</v>
      </c>
      <c r="GS7" s="84">
        <v>1230.63652</v>
      </c>
      <c r="GT7" s="84">
        <v>1145.1548599999999</v>
      </c>
      <c r="GU7" s="84">
        <v>1057.4127500000002</v>
      </c>
      <c r="GV7" s="84">
        <v>1078.8525500000003</v>
      </c>
      <c r="GW7" s="84">
        <v>1055.6675700000001</v>
      </c>
      <c r="GX7" s="100">
        <v>1132.2137399999999</v>
      </c>
      <c r="GY7" s="100">
        <v>1120.04078</v>
      </c>
      <c r="GZ7" s="103">
        <v>1132.2448899999999</v>
      </c>
      <c r="HA7" s="103"/>
      <c r="HB7" s="103">
        <v>1117.1796099999999</v>
      </c>
      <c r="HC7" s="103">
        <v>1147.88418</v>
      </c>
      <c r="HD7" s="103">
        <v>1201.3376499999999</v>
      </c>
      <c r="HE7" s="103">
        <v>1172.6478900000002</v>
      </c>
      <c r="HF7" s="103">
        <v>1193.16669</v>
      </c>
      <c r="HG7" s="103">
        <v>1125.5973399999998</v>
      </c>
      <c r="HH7" s="103">
        <v>1110.9988599999999</v>
      </c>
      <c r="HI7" s="103">
        <v>1115.8046800000002</v>
      </c>
      <c r="HJ7" s="103">
        <v>1114.0595900000001</v>
      </c>
      <c r="HK7" s="103">
        <v>1115.93804</v>
      </c>
      <c r="HL7" s="103">
        <v>1097.3451</v>
      </c>
      <c r="HM7" s="103">
        <v>1142.4847600000001</v>
      </c>
      <c r="HN7" s="103"/>
      <c r="HO7" s="103">
        <v>1164.8058700000001</v>
      </c>
      <c r="HP7" s="103">
        <v>1183.03207</v>
      </c>
      <c r="HQ7" s="103">
        <v>1201.70884</v>
      </c>
      <c r="HR7" s="103">
        <v>1183.8425500000001</v>
      </c>
      <c r="HS7" s="103">
        <v>1113.73323</v>
      </c>
      <c r="HT7" s="103">
        <v>1039.08122</v>
      </c>
      <c r="HU7" s="103">
        <v>1071.6332600000001</v>
      </c>
      <c r="HV7" s="103">
        <v>1111.2294999999999</v>
      </c>
      <c r="HW7" s="105">
        <v>1075.7402709999999</v>
      </c>
      <c r="HX7" s="105">
        <v>1068.3108399999999</v>
      </c>
      <c r="HY7" s="105">
        <v>1096.22975</v>
      </c>
      <c r="HZ7" s="105">
        <v>1143.02818</v>
      </c>
      <c r="IA7" s="105"/>
      <c r="IB7" s="105">
        <v>1073.9418600000001</v>
      </c>
      <c r="IC7" s="105">
        <v>1181.839663</v>
      </c>
      <c r="ID7" s="103">
        <v>1222.4140170000001</v>
      </c>
      <c r="IE7" s="103">
        <v>1198.8829670000002</v>
      </c>
      <c r="IF7" s="103">
        <v>1145.4747830000001</v>
      </c>
      <c r="IG7" s="103">
        <v>1080.7153049999999</v>
      </c>
      <c r="IH7" s="103">
        <v>1060.4159500000001</v>
      </c>
      <c r="II7" s="103">
        <v>1064.2807680000001</v>
      </c>
      <c r="IJ7" s="103">
        <v>958.86154999999997</v>
      </c>
      <c r="IK7" s="103">
        <v>1030.151946</v>
      </c>
      <c r="IL7" s="103">
        <v>1127.5885719999999</v>
      </c>
      <c r="IM7" s="103">
        <v>1166.5027560000001</v>
      </c>
      <c r="IN7" s="104"/>
      <c r="IO7" s="103">
        <v>1002.9831669999998</v>
      </c>
      <c r="IP7" s="103">
        <v>1186.0698560000001</v>
      </c>
      <c r="IQ7" s="103">
        <v>1174.8260789999999</v>
      </c>
      <c r="IR7" s="103">
        <v>1142.7574700000002</v>
      </c>
      <c r="IS7" s="103">
        <v>975.1841629999999</v>
      </c>
      <c r="IT7" s="103">
        <v>970.67591099999993</v>
      </c>
      <c r="IU7" s="103">
        <v>1034.8074730000001</v>
      </c>
      <c r="IV7" s="103">
        <v>1027.077939</v>
      </c>
      <c r="IW7" s="103">
        <v>1062.6365460000002</v>
      </c>
      <c r="IX7" s="103">
        <v>1072.0035230000001</v>
      </c>
      <c r="IY7" s="103">
        <v>934.79059800000005</v>
      </c>
      <c r="IZ7" s="103">
        <v>1076.6875938757446</v>
      </c>
      <c r="JB7" s="103">
        <v>1025.56918</v>
      </c>
      <c r="JC7" s="103">
        <v>1145.7307579999999</v>
      </c>
      <c r="JD7" s="103">
        <v>1174.4173680000001</v>
      </c>
      <c r="JE7" s="103">
        <v>1155.9144369999999</v>
      </c>
      <c r="JF7" s="103">
        <v>1130.17957</v>
      </c>
      <c r="JG7" s="103">
        <v>1071.5501140000001</v>
      </c>
    </row>
    <row r="8" spans="1:267" ht="18.75" customHeight="1" x14ac:dyDescent="0.15">
      <c r="A8" s="108" t="s">
        <v>32</v>
      </c>
      <c r="B8" s="107">
        <v>26383.898000000001</v>
      </c>
      <c r="C8" s="107">
        <v>27939.300999999999</v>
      </c>
      <c r="D8" s="107">
        <v>28575.821</v>
      </c>
      <c r="E8" s="107">
        <v>27214.53</v>
      </c>
      <c r="F8" s="107">
        <v>25760.149000000001</v>
      </c>
      <c r="G8" s="107">
        <v>25086.013999999999</v>
      </c>
      <c r="H8" s="107">
        <v>24759.248</v>
      </c>
      <c r="I8" s="107">
        <v>24412.896000000001</v>
      </c>
      <c r="J8" s="107">
        <v>25257.428</v>
      </c>
      <c r="K8" s="107">
        <v>24639.269</v>
      </c>
      <c r="L8" s="107">
        <v>25036.41</v>
      </c>
      <c r="M8" s="107">
        <v>26050.471000000001</v>
      </c>
      <c r="N8" s="107"/>
      <c r="O8" s="107">
        <v>26899.557000000001</v>
      </c>
      <c r="P8" s="107">
        <v>28024.516</v>
      </c>
      <c r="Q8" s="107">
        <v>28234.621999999999</v>
      </c>
      <c r="R8" s="107">
        <v>27001.300999999999</v>
      </c>
      <c r="S8" s="107">
        <v>26770.224999999999</v>
      </c>
      <c r="T8" s="107">
        <v>25303.932000000001</v>
      </c>
      <c r="U8" s="107">
        <v>24461.973999999998</v>
      </c>
      <c r="V8" s="107">
        <v>23846.562959999999</v>
      </c>
      <c r="W8" s="107">
        <v>23917.162769999999</v>
      </c>
      <c r="X8" s="107">
        <v>24116.169040000001</v>
      </c>
      <c r="Y8" s="107">
        <v>25657.591350000002</v>
      </c>
      <c r="Z8" s="107">
        <v>25601.976640000001</v>
      </c>
      <c r="AA8" s="107"/>
      <c r="AB8" s="107">
        <v>26756.265950000001</v>
      </c>
      <c r="AC8" s="107">
        <v>28172.073469999999</v>
      </c>
      <c r="AD8" s="107">
        <v>27621.078390000002</v>
      </c>
      <c r="AE8" s="107">
        <v>28657.341909999999</v>
      </c>
      <c r="AF8" s="107">
        <v>25758.37816</v>
      </c>
      <c r="AG8" s="107">
        <v>25472.095289999997</v>
      </c>
      <c r="AH8" s="107">
        <v>24546.567769999998</v>
      </c>
      <c r="AI8" s="107">
        <v>24631.656859999999</v>
      </c>
      <c r="AJ8" s="106">
        <v>24315.822690000001</v>
      </c>
      <c r="AK8" s="106">
        <v>25105.52476</v>
      </c>
      <c r="AL8" s="106">
        <v>25376.184350000003</v>
      </c>
      <c r="AM8" s="106">
        <v>25953.316999999999</v>
      </c>
      <c r="AN8" s="106"/>
      <c r="AO8" s="106">
        <v>28065.716190000003</v>
      </c>
      <c r="AP8" s="106">
        <v>27696.643980000001</v>
      </c>
      <c r="AQ8" s="106">
        <v>26394.503940000002</v>
      </c>
      <c r="AR8" s="106">
        <v>27587.598190000001</v>
      </c>
      <c r="AS8" s="106">
        <v>27199.832460000001</v>
      </c>
      <c r="AT8" s="106">
        <v>25425.809839999998</v>
      </c>
      <c r="AU8" s="106">
        <v>24713.143640000002</v>
      </c>
      <c r="AV8" s="106">
        <v>24394.952440000001</v>
      </c>
      <c r="AW8" s="106">
        <v>24766.265010000003</v>
      </c>
      <c r="AX8" s="106">
        <v>25235.266820000001</v>
      </c>
      <c r="AY8" s="106">
        <v>25903.2716</v>
      </c>
      <c r="AZ8" s="106">
        <v>25896.893319999999</v>
      </c>
      <c r="BA8" s="106"/>
      <c r="BB8" s="106">
        <v>27085.504639999999</v>
      </c>
      <c r="BC8" s="106">
        <v>27612.486149999997</v>
      </c>
      <c r="BD8" s="106">
        <v>28588.094129999998</v>
      </c>
      <c r="BE8" s="106">
        <v>28965.611120000001</v>
      </c>
      <c r="BF8" s="106">
        <v>26182.62659</v>
      </c>
      <c r="BG8" s="106">
        <v>25856.452719999997</v>
      </c>
      <c r="BH8" s="106">
        <v>25151.470450000001</v>
      </c>
      <c r="BI8" s="84">
        <v>24782.514510000001</v>
      </c>
      <c r="BJ8" s="84">
        <v>25140.578089999999</v>
      </c>
      <c r="BK8" s="84">
        <v>26062.315449999998</v>
      </c>
      <c r="BL8" s="84">
        <v>26403.05472</v>
      </c>
      <c r="BM8" s="84">
        <v>27369.663829999998</v>
      </c>
      <c r="BN8" s="84"/>
      <c r="BO8" s="84">
        <v>28685.977890000002</v>
      </c>
      <c r="BP8" s="84">
        <v>29230.486670000002</v>
      </c>
      <c r="BQ8" s="84">
        <v>28880.99971</v>
      </c>
      <c r="BR8" s="84">
        <v>28831.215899999999</v>
      </c>
      <c r="BS8" s="84">
        <v>28155.978620000002</v>
      </c>
      <c r="BT8" s="84">
        <v>27330.598899999997</v>
      </c>
      <c r="BU8" s="84">
        <v>26843.4447</v>
      </c>
      <c r="BV8" s="84">
        <v>26189.894800000002</v>
      </c>
      <c r="BW8" s="84">
        <v>26565.285809999998</v>
      </c>
      <c r="BX8" s="84">
        <v>27969.99481</v>
      </c>
      <c r="BY8" s="84">
        <v>28435.870890000002</v>
      </c>
      <c r="BZ8" s="84">
        <v>29801.401040000001</v>
      </c>
      <c r="CA8" s="84"/>
      <c r="CB8" s="96">
        <v>30540.61738</v>
      </c>
      <c r="CC8" s="96">
        <v>29862.500660000002</v>
      </c>
      <c r="CD8" s="96">
        <v>31436.382670000003</v>
      </c>
      <c r="CE8" s="96">
        <v>31809.524699999998</v>
      </c>
      <c r="CF8" s="96">
        <v>30353.57763</v>
      </c>
      <c r="CG8" s="96">
        <v>28750.755699999998</v>
      </c>
      <c r="CH8" s="96">
        <v>28417.817420000003</v>
      </c>
      <c r="CI8" s="96">
        <v>27830.435420000002</v>
      </c>
      <c r="CJ8" s="84">
        <v>27893.27001</v>
      </c>
      <c r="CK8" s="84">
        <v>29141.266100000001</v>
      </c>
      <c r="CL8" s="84">
        <v>28766.616449999998</v>
      </c>
      <c r="CM8" s="84">
        <v>30176.175760000002</v>
      </c>
      <c r="CN8" s="84"/>
      <c r="CO8" s="84">
        <v>31531.955170000001</v>
      </c>
      <c r="CP8" s="84">
        <v>32334.711870000003</v>
      </c>
      <c r="CQ8" s="84">
        <v>30688.60843</v>
      </c>
      <c r="CR8" s="84">
        <v>31774.358270000001</v>
      </c>
      <c r="CS8" s="84">
        <v>30633.99769</v>
      </c>
      <c r="CT8" s="84">
        <v>29401.943030000002</v>
      </c>
      <c r="CU8" s="84">
        <v>28265.334469999998</v>
      </c>
      <c r="CV8" s="84">
        <v>27705.730729999999</v>
      </c>
      <c r="CW8" s="84">
        <v>29358.926579999999</v>
      </c>
      <c r="CX8" s="84">
        <v>29440.444869999999</v>
      </c>
      <c r="CY8" s="84">
        <v>29967.945010000003</v>
      </c>
      <c r="CZ8" s="84">
        <v>31097.95623</v>
      </c>
      <c r="DA8" s="84"/>
      <c r="DB8" s="84">
        <v>31270.821449999999</v>
      </c>
      <c r="DC8" s="84">
        <v>33114.645329999999</v>
      </c>
      <c r="DD8" s="84">
        <v>32288.993579999998</v>
      </c>
      <c r="DE8" s="84">
        <v>32235.790780000003</v>
      </c>
      <c r="DF8" s="84">
        <v>31323.04349</v>
      </c>
      <c r="DG8" s="84">
        <v>30032.32907</v>
      </c>
      <c r="DH8" s="84">
        <v>29400.788069999999</v>
      </c>
      <c r="DI8" s="84">
        <v>28260.234820000001</v>
      </c>
      <c r="DJ8" s="84">
        <v>29080.514640000001</v>
      </c>
      <c r="DK8" s="84">
        <v>29325.317280000003</v>
      </c>
      <c r="DL8" s="84">
        <v>30637.948680000001</v>
      </c>
      <c r="DM8" s="84">
        <v>31328.905549999999</v>
      </c>
      <c r="DN8" s="84"/>
      <c r="DO8" s="84">
        <v>32515.676050000002</v>
      </c>
      <c r="DP8" s="84">
        <v>33113.333449999998</v>
      </c>
      <c r="DQ8" s="84">
        <v>32000.138850000003</v>
      </c>
      <c r="DR8" s="84">
        <v>34340.729659999997</v>
      </c>
      <c r="DS8" s="84">
        <v>32237.767649999998</v>
      </c>
      <c r="DT8" s="84">
        <v>32119.792420000002</v>
      </c>
      <c r="DU8" s="84">
        <v>30784.594809999999</v>
      </c>
      <c r="DV8" s="84">
        <v>29751.208930000001</v>
      </c>
      <c r="DW8" s="84">
        <v>29964.064760000001</v>
      </c>
      <c r="DX8" s="84">
        <v>30560.5409</v>
      </c>
      <c r="DY8" s="84">
        <v>31504.94081</v>
      </c>
      <c r="DZ8" s="84">
        <v>31305.497640000001</v>
      </c>
      <c r="EA8" s="84"/>
      <c r="EB8" s="84">
        <v>33307.100449999998</v>
      </c>
      <c r="EC8" s="84">
        <v>33185.250399999997</v>
      </c>
      <c r="ED8" s="84">
        <v>34514.679619999995</v>
      </c>
      <c r="EE8" s="84">
        <v>35766.242740000002</v>
      </c>
      <c r="EF8" s="84">
        <v>34676.610130000001</v>
      </c>
      <c r="EG8" s="84">
        <v>32040.943670000001</v>
      </c>
      <c r="EH8" s="84">
        <v>30728.46344</v>
      </c>
      <c r="EI8" s="84">
        <v>30125.65955</v>
      </c>
      <c r="EJ8" s="84">
        <v>31350.775239999999</v>
      </c>
      <c r="EK8" s="84">
        <v>31505.255710000001</v>
      </c>
      <c r="EL8" s="84">
        <v>32619.95966</v>
      </c>
      <c r="EM8" s="84">
        <v>32341.480739999999</v>
      </c>
      <c r="EN8" s="84"/>
      <c r="EO8" s="84">
        <v>33849.603929999997</v>
      </c>
      <c r="EP8" s="84">
        <v>35504.214549999997</v>
      </c>
      <c r="EQ8" s="84">
        <v>37690.8079</v>
      </c>
      <c r="ER8" s="84">
        <v>33021.87169</v>
      </c>
      <c r="ES8" s="84">
        <v>33528.02521</v>
      </c>
      <c r="ET8" s="84">
        <v>31350.640600000002</v>
      </c>
      <c r="EU8" s="84">
        <v>30592.537260000001</v>
      </c>
      <c r="EV8" s="84">
        <v>32281.406600000002</v>
      </c>
      <c r="EW8" s="84">
        <v>30963.223719999998</v>
      </c>
      <c r="EX8" s="84">
        <v>32240.194050000002</v>
      </c>
      <c r="EY8" s="84">
        <v>33841.976320000002</v>
      </c>
      <c r="EZ8" s="84">
        <v>33533.56957</v>
      </c>
      <c r="FA8" s="33"/>
      <c r="FB8" s="84">
        <v>34762.71817</v>
      </c>
      <c r="FC8" s="84">
        <v>35850.547880000006</v>
      </c>
      <c r="FD8" s="84">
        <v>36645.567280000003</v>
      </c>
      <c r="FE8" s="84">
        <v>35713.638800000001</v>
      </c>
      <c r="FF8" s="84">
        <v>34827.13046</v>
      </c>
      <c r="FG8" s="84">
        <v>33560.052739999999</v>
      </c>
      <c r="FH8" s="84">
        <v>31822.369460000002</v>
      </c>
      <c r="FI8" s="84">
        <v>31487.4856</v>
      </c>
      <c r="FJ8" s="84">
        <v>32085.231550000004</v>
      </c>
      <c r="FK8" s="84">
        <v>31766.341899999999</v>
      </c>
      <c r="FL8" s="84">
        <v>34229.165200000003</v>
      </c>
      <c r="FM8" s="84">
        <v>34892.199409999994</v>
      </c>
      <c r="FN8" s="33"/>
      <c r="FO8" s="84">
        <v>35584.886360000004</v>
      </c>
      <c r="FP8" s="84">
        <v>36228.171499999997</v>
      </c>
      <c r="FQ8" s="84">
        <v>38326.365850000002</v>
      </c>
      <c r="FR8" s="84">
        <v>37279.630240000006</v>
      </c>
      <c r="FS8" s="84">
        <v>35843.092619999996</v>
      </c>
      <c r="FT8" s="84">
        <v>34583.987639999999</v>
      </c>
      <c r="FU8" s="84">
        <v>31588.29479</v>
      </c>
      <c r="FV8" s="84">
        <v>32676.171540000003</v>
      </c>
      <c r="FW8" s="84">
        <v>31176.355040000002</v>
      </c>
      <c r="FX8" s="84">
        <v>33227.911469999999</v>
      </c>
      <c r="FY8" s="84">
        <v>34602.303320000006</v>
      </c>
      <c r="FZ8" s="84">
        <v>34655.91923</v>
      </c>
      <c r="GA8" s="33"/>
      <c r="GB8" s="84">
        <v>35963.770989999997</v>
      </c>
      <c r="GC8" s="84">
        <v>37230.927510000001</v>
      </c>
      <c r="GD8" s="84">
        <v>37512.510220000004</v>
      </c>
      <c r="GE8" s="84">
        <v>34499.891279999996</v>
      </c>
      <c r="GF8" s="84">
        <v>34526.468489999999</v>
      </c>
      <c r="GG8" s="84">
        <v>41964.563369999996</v>
      </c>
      <c r="GH8" s="84">
        <v>36898.803780000002</v>
      </c>
      <c r="GI8" s="84">
        <v>36433.244359999997</v>
      </c>
      <c r="GJ8" s="84">
        <v>48066.328779999996</v>
      </c>
      <c r="GK8" s="84">
        <v>35063.482690000004</v>
      </c>
      <c r="GL8" s="84">
        <v>36970.915979999998</v>
      </c>
      <c r="GM8" s="84">
        <v>36573.772639999996</v>
      </c>
      <c r="GN8" s="84"/>
      <c r="GO8" s="84">
        <v>37628.402000000002</v>
      </c>
      <c r="GP8" s="84">
        <v>39312.962839999993</v>
      </c>
      <c r="GQ8" s="84">
        <v>38983.737680000006</v>
      </c>
      <c r="GR8" s="84">
        <v>38442.439190000005</v>
      </c>
      <c r="GS8" s="84">
        <v>35252.502860000001</v>
      </c>
      <c r="GT8" s="84">
        <v>36037.688009999998</v>
      </c>
      <c r="GU8" s="84">
        <v>33118.139759999998</v>
      </c>
      <c r="GV8" s="84">
        <v>33241.183069999999</v>
      </c>
      <c r="GW8" s="84">
        <v>34200.924459999995</v>
      </c>
      <c r="GX8" s="100">
        <v>34699.229409999993</v>
      </c>
      <c r="GY8" s="100">
        <v>35215.751259999997</v>
      </c>
      <c r="GZ8" s="103">
        <v>34852.077619999996</v>
      </c>
      <c r="HA8" s="103"/>
      <c r="HB8" s="103">
        <v>34629.734629999999</v>
      </c>
      <c r="HC8" s="103">
        <v>38495.531229999993</v>
      </c>
      <c r="HD8" s="103">
        <v>36745.331789999997</v>
      </c>
      <c r="HE8" s="103">
        <v>36524.943419999996</v>
      </c>
      <c r="HF8" s="103">
        <v>36955.520510000002</v>
      </c>
      <c r="HG8" s="103">
        <v>34688.40696</v>
      </c>
      <c r="HH8" s="103">
        <v>33673.337400000004</v>
      </c>
      <c r="HI8" s="103">
        <v>33428.204570000002</v>
      </c>
      <c r="HJ8" s="103">
        <v>33373.802130000004</v>
      </c>
      <c r="HK8" s="103">
        <v>33963.633439999998</v>
      </c>
      <c r="HL8" s="103">
        <v>33914.754679999998</v>
      </c>
      <c r="HM8" s="103">
        <v>34770.483390000001</v>
      </c>
      <c r="HN8" s="103"/>
      <c r="HO8" s="103">
        <v>36537.606700000004</v>
      </c>
      <c r="HP8" s="103">
        <v>38460.782289999996</v>
      </c>
      <c r="HQ8" s="103">
        <v>38336.288860000001</v>
      </c>
      <c r="HR8" s="103">
        <v>38062.553780000002</v>
      </c>
      <c r="HS8" s="103">
        <v>37224.315070000004</v>
      </c>
      <c r="HT8" s="103">
        <v>36496.282950000001</v>
      </c>
      <c r="HU8" s="103">
        <v>33587.455820000003</v>
      </c>
      <c r="HV8" s="103">
        <v>35467.212209999998</v>
      </c>
      <c r="HW8" s="105">
        <v>35495.475659999996</v>
      </c>
      <c r="HX8" s="105">
        <v>34350.479670000001</v>
      </c>
      <c r="HY8" s="105">
        <v>34034.637880000002</v>
      </c>
      <c r="HZ8" s="105">
        <v>34048.656719999999</v>
      </c>
      <c r="IA8" s="105"/>
      <c r="IB8" s="105">
        <v>36505.060229999995</v>
      </c>
      <c r="IC8" s="105">
        <v>38432.591260000001</v>
      </c>
      <c r="ID8" s="103">
        <v>40144.333289999995</v>
      </c>
      <c r="IE8" s="103">
        <v>38371.121520000001</v>
      </c>
      <c r="IF8" s="103">
        <v>36515.282959999997</v>
      </c>
      <c r="IG8" s="103">
        <v>35360.74942</v>
      </c>
      <c r="IH8" s="103">
        <v>33561.210909999994</v>
      </c>
      <c r="II8" s="103">
        <v>33787.96682999999</v>
      </c>
      <c r="IJ8" s="103">
        <v>32193.847949999996</v>
      </c>
      <c r="IK8" s="103">
        <v>34204.140619999991</v>
      </c>
      <c r="IL8" s="103">
        <v>35028.01655</v>
      </c>
      <c r="IM8" s="103">
        <v>34888.553229999998</v>
      </c>
      <c r="IN8" s="104"/>
      <c r="IO8" s="103">
        <v>37122.249159999992</v>
      </c>
      <c r="IP8" s="103">
        <v>37971.811950000003</v>
      </c>
      <c r="IQ8" s="103">
        <v>38586.782850000003</v>
      </c>
      <c r="IR8" s="103">
        <v>37134.615120000002</v>
      </c>
      <c r="IS8" s="103">
        <v>37565.09287</v>
      </c>
      <c r="IT8" s="103">
        <v>35190.95349</v>
      </c>
      <c r="IU8" s="103">
        <v>34126.372029999999</v>
      </c>
      <c r="IV8" s="103">
        <v>33239.674210000005</v>
      </c>
      <c r="IW8" s="103">
        <v>35061.599369999996</v>
      </c>
      <c r="IX8" s="103">
        <v>34946.677219999998</v>
      </c>
      <c r="IY8" s="103">
        <v>36031.32933</v>
      </c>
      <c r="IZ8" s="103">
        <v>35247.026639999996</v>
      </c>
      <c r="JB8" s="103">
        <v>37818.515529999997</v>
      </c>
      <c r="JC8" s="103">
        <v>39706.748909999995</v>
      </c>
      <c r="JD8" s="103">
        <v>39287.817950000004</v>
      </c>
      <c r="JE8" s="103">
        <v>38730.218600000007</v>
      </c>
      <c r="JF8" s="103">
        <v>37663.786469999999</v>
      </c>
      <c r="JG8" s="103">
        <v>36935.335610000002</v>
      </c>
    </row>
    <row r="9" spans="1:267" ht="18.75" customHeight="1" x14ac:dyDescent="0.15">
      <c r="A9" s="108" t="s">
        <v>31</v>
      </c>
      <c r="B9" s="107">
        <v>3226.6559999999999</v>
      </c>
      <c r="C9" s="107">
        <v>3463.2080000000001</v>
      </c>
      <c r="D9" s="107">
        <v>3646.8069999999998</v>
      </c>
      <c r="E9" s="107">
        <v>3518.5740000000001</v>
      </c>
      <c r="F9" s="107">
        <v>3324.3519999999999</v>
      </c>
      <c r="G9" s="107">
        <v>3418.8240000000001</v>
      </c>
      <c r="H9" s="107">
        <v>3294.9520000000002</v>
      </c>
      <c r="I9" s="107">
        <v>3255.3090000000002</v>
      </c>
      <c r="J9" s="107">
        <v>3413.203</v>
      </c>
      <c r="K9" s="107">
        <v>3335.8180000000002</v>
      </c>
      <c r="L9" s="107">
        <v>3224.828</v>
      </c>
      <c r="M9" s="107">
        <v>3344.5410000000002</v>
      </c>
      <c r="N9" s="107"/>
      <c r="O9" s="107">
        <v>3330.4490000000001</v>
      </c>
      <c r="P9" s="107">
        <v>3556.643</v>
      </c>
      <c r="Q9" s="107">
        <v>3680.0610000000001</v>
      </c>
      <c r="R9" s="107">
        <v>3541.431</v>
      </c>
      <c r="S9" s="107">
        <v>3574.3339999999998</v>
      </c>
      <c r="T9" s="107">
        <v>3415.9520000000002</v>
      </c>
      <c r="U9" s="107">
        <v>3313.335</v>
      </c>
      <c r="V9" s="107">
        <v>3298.2165499999996</v>
      </c>
      <c r="W9" s="107">
        <v>3269.3347599999997</v>
      </c>
      <c r="X9" s="107">
        <v>3306.7213999999999</v>
      </c>
      <c r="Y9" s="107">
        <v>3485.4234900000001</v>
      </c>
      <c r="Z9" s="107">
        <v>3519.0913799999998</v>
      </c>
      <c r="AA9" s="107"/>
      <c r="AB9" s="107">
        <v>3499.2993500000002</v>
      </c>
      <c r="AC9" s="107">
        <v>3777.2124599999997</v>
      </c>
      <c r="AD9" s="107">
        <v>3785.4881700000001</v>
      </c>
      <c r="AE9" s="107">
        <v>4006.8771099999999</v>
      </c>
      <c r="AF9" s="107">
        <v>3696.7957299999998</v>
      </c>
      <c r="AG9" s="107">
        <v>3772.7213700000002</v>
      </c>
      <c r="AH9" s="107">
        <v>3678.8850899999998</v>
      </c>
      <c r="AI9" s="107">
        <v>3673.0730199999998</v>
      </c>
      <c r="AJ9" s="106">
        <v>3675.3785699999999</v>
      </c>
      <c r="AK9" s="106">
        <v>3777.8345399999998</v>
      </c>
      <c r="AL9" s="106">
        <v>3747.58493</v>
      </c>
      <c r="AM9" s="106">
        <v>3775.2012400000003</v>
      </c>
      <c r="AN9" s="106"/>
      <c r="AO9" s="106">
        <v>3862.1730200000002</v>
      </c>
      <c r="AP9" s="106">
        <v>3943.2144600000001</v>
      </c>
      <c r="AQ9" s="106">
        <v>3779.1230299999997</v>
      </c>
      <c r="AR9" s="106">
        <v>4019.5481</v>
      </c>
      <c r="AS9" s="106">
        <v>3920.6169399999999</v>
      </c>
      <c r="AT9" s="106">
        <v>3795.0940099999998</v>
      </c>
      <c r="AU9" s="106">
        <v>3585.63285</v>
      </c>
      <c r="AV9" s="106">
        <v>3518.4858199999999</v>
      </c>
      <c r="AW9" s="106">
        <v>3683.9293600000001</v>
      </c>
      <c r="AX9" s="106">
        <v>3613.7578699999999</v>
      </c>
      <c r="AY9" s="106">
        <v>3698.9240199999999</v>
      </c>
      <c r="AZ9" s="106">
        <v>3761.5942300000002</v>
      </c>
      <c r="BA9" s="106"/>
      <c r="BB9" s="106">
        <v>3540.9919199999999</v>
      </c>
      <c r="BC9" s="106">
        <v>4122.6983399999999</v>
      </c>
      <c r="BD9" s="106">
        <v>4127.0680599999996</v>
      </c>
      <c r="BE9" s="106">
        <v>4185.3976400000001</v>
      </c>
      <c r="BF9" s="106">
        <v>3895.4858100000001</v>
      </c>
      <c r="BG9" s="106">
        <v>3858.1690800000001</v>
      </c>
      <c r="BH9" s="106">
        <v>3872.3769400000001</v>
      </c>
      <c r="BI9" s="84">
        <v>3672.8879300000003</v>
      </c>
      <c r="BJ9" s="84">
        <v>3806.38267</v>
      </c>
      <c r="BK9" s="84">
        <v>3845.4318900000003</v>
      </c>
      <c r="BL9" s="84">
        <v>3853.9662200000002</v>
      </c>
      <c r="BM9" s="84">
        <v>4157.0074999999997</v>
      </c>
      <c r="BN9" s="84"/>
      <c r="BO9" s="84">
        <v>4065.5756200000001</v>
      </c>
      <c r="BP9" s="84">
        <v>4344.7557300000008</v>
      </c>
      <c r="BQ9" s="84">
        <v>4405.3074699999997</v>
      </c>
      <c r="BR9" s="84">
        <v>4389.69715</v>
      </c>
      <c r="BS9" s="84">
        <v>4232.1910900000003</v>
      </c>
      <c r="BT9" s="84">
        <v>4171.8367600000001</v>
      </c>
      <c r="BU9" s="84">
        <v>4155.4199900000003</v>
      </c>
      <c r="BV9" s="84">
        <v>4018.6942000000004</v>
      </c>
      <c r="BW9" s="84">
        <v>4132.4249500000005</v>
      </c>
      <c r="BX9" s="84">
        <v>4286.4291299999995</v>
      </c>
      <c r="BY9" s="84">
        <v>4299.7602500000003</v>
      </c>
      <c r="BZ9" s="84">
        <v>4486.8883699999997</v>
      </c>
      <c r="CA9" s="84"/>
      <c r="CB9" s="96">
        <v>4441.6729599999999</v>
      </c>
      <c r="CC9" s="96">
        <v>4442.01127</v>
      </c>
      <c r="CD9" s="96">
        <v>4738.9315999999999</v>
      </c>
      <c r="CE9" s="96">
        <v>4824.5600300000006</v>
      </c>
      <c r="CF9" s="96">
        <v>4720.4764000000005</v>
      </c>
      <c r="CG9" s="96">
        <v>4618.0240700000004</v>
      </c>
      <c r="CH9" s="96">
        <v>4538.0005300000003</v>
      </c>
      <c r="CI9" s="96">
        <v>4449.5118400000001</v>
      </c>
      <c r="CJ9" s="84">
        <v>4422.3072300000003</v>
      </c>
      <c r="CK9" s="84">
        <v>4606.2254999999996</v>
      </c>
      <c r="CL9" s="84">
        <v>4554.3160099999996</v>
      </c>
      <c r="CM9" s="84">
        <v>4872.7598099999996</v>
      </c>
      <c r="CN9" s="84"/>
      <c r="CO9" s="84">
        <v>5498.67544</v>
      </c>
      <c r="CP9" s="84">
        <v>5941.1505399999996</v>
      </c>
      <c r="CQ9" s="84">
        <v>5637.5780700000005</v>
      </c>
      <c r="CR9" s="84">
        <v>5825.5953600000003</v>
      </c>
      <c r="CS9" s="84">
        <v>5760.5627999999997</v>
      </c>
      <c r="CT9" s="84">
        <v>5564.5688799999998</v>
      </c>
      <c r="CU9" s="84">
        <v>5245.7200499999999</v>
      </c>
      <c r="CV9" s="84">
        <v>5039.4511700000003</v>
      </c>
      <c r="CW9" s="84">
        <v>5332.9994000000006</v>
      </c>
      <c r="CX9" s="84">
        <v>5355.6910800000005</v>
      </c>
      <c r="CY9" s="84">
        <v>6005.6014500000001</v>
      </c>
      <c r="CZ9" s="84">
        <v>5712.7301299999999</v>
      </c>
      <c r="DA9" s="84"/>
      <c r="DB9" s="84">
        <v>5341.01649</v>
      </c>
      <c r="DC9" s="84">
        <v>5904.0202300000001</v>
      </c>
      <c r="DD9" s="84">
        <v>5831.6001100000003</v>
      </c>
      <c r="DE9" s="84">
        <v>5965.7186099999999</v>
      </c>
      <c r="DF9" s="84">
        <v>5722.34897</v>
      </c>
      <c r="DG9" s="84">
        <v>5511.9612699999998</v>
      </c>
      <c r="DH9" s="84">
        <v>5261.3998899999997</v>
      </c>
      <c r="DI9" s="84">
        <v>4978.5652900000005</v>
      </c>
      <c r="DJ9" s="84">
        <v>5167.2778799999996</v>
      </c>
      <c r="DK9" s="84">
        <v>5243.7043099999992</v>
      </c>
      <c r="DL9" s="84">
        <v>5410.6734000000006</v>
      </c>
      <c r="DM9" s="84">
        <v>5650.9880599999997</v>
      </c>
      <c r="DN9" s="84"/>
      <c r="DO9" s="84">
        <v>5109.5133700000006</v>
      </c>
      <c r="DP9" s="84">
        <v>6276.8356399999993</v>
      </c>
      <c r="DQ9" s="84">
        <v>5620.9912700000086</v>
      </c>
      <c r="DR9" s="84">
        <v>5914.324210000007</v>
      </c>
      <c r="DS9" s="84">
        <v>5812.0328400000108</v>
      </c>
      <c r="DT9" s="84">
        <v>5865.031769999995</v>
      </c>
      <c r="DU9" s="84">
        <v>5692.2646399999994</v>
      </c>
      <c r="DV9" s="84">
        <v>5239.0339899999944</v>
      </c>
      <c r="DW9" s="84">
        <v>5272.7696600000036</v>
      </c>
      <c r="DX9" s="84">
        <v>5320.1915599999957</v>
      </c>
      <c r="DY9" s="84">
        <v>5477.7003999999997</v>
      </c>
      <c r="DZ9" s="84">
        <v>5471.967259999994</v>
      </c>
      <c r="EA9" s="84"/>
      <c r="EB9" s="84">
        <v>5457.8512799999999</v>
      </c>
      <c r="EC9" s="84">
        <v>5565.3038299999998</v>
      </c>
      <c r="ED9" s="84">
        <v>5918.9473799999996</v>
      </c>
      <c r="EE9" s="84">
        <v>6211.7189100000005</v>
      </c>
      <c r="EF9" s="84">
        <v>6267.7797500000006</v>
      </c>
      <c r="EG9" s="84">
        <v>5914.3443100000004</v>
      </c>
      <c r="EH9" s="84">
        <v>5560.3689000000004</v>
      </c>
      <c r="EI9" s="84">
        <v>5249.7082199999995</v>
      </c>
      <c r="EJ9" s="84">
        <v>5519.2816000000003</v>
      </c>
      <c r="EK9" s="84">
        <v>5628.7598600000001</v>
      </c>
      <c r="EL9" s="84">
        <v>5770.9747699999998</v>
      </c>
      <c r="EM9" s="84">
        <v>5845.8766300000007</v>
      </c>
      <c r="EN9" s="84"/>
      <c r="EO9" s="84">
        <v>5875.2943699999996</v>
      </c>
      <c r="EP9" s="84">
        <v>6112.4776000000002</v>
      </c>
      <c r="EQ9" s="84">
        <v>6567.5292200000004</v>
      </c>
      <c r="ER9" s="84">
        <v>5899.1957199999997</v>
      </c>
      <c r="ES9" s="84">
        <v>5988.8574600000002</v>
      </c>
      <c r="ET9" s="84">
        <v>5745.3063700000002</v>
      </c>
      <c r="EU9" s="84">
        <v>5549.3678099999997</v>
      </c>
      <c r="EV9" s="84">
        <v>5739.3248099999992</v>
      </c>
      <c r="EW9" s="84">
        <v>5575.5369900000005</v>
      </c>
      <c r="EX9" s="84">
        <v>5786.5031600000002</v>
      </c>
      <c r="EY9" s="84">
        <v>6019.4964200000004</v>
      </c>
      <c r="EZ9" s="84">
        <v>6041.0008400000006</v>
      </c>
      <c r="FA9" s="33"/>
      <c r="FB9" s="84">
        <v>5979.9648499999994</v>
      </c>
      <c r="FC9" s="84">
        <v>6254.5713300000007</v>
      </c>
      <c r="FD9" s="84">
        <v>6491.6583000000001</v>
      </c>
      <c r="FE9" s="84">
        <v>6409.9066900000007</v>
      </c>
      <c r="FF9" s="84">
        <v>6373.9319100000002</v>
      </c>
      <c r="FG9" s="84">
        <v>6048.1165000000001</v>
      </c>
      <c r="FH9" s="84">
        <v>5618.6503000000002</v>
      </c>
      <c r="FI9" s="84">
        <v>5388.4925800000001</v>
      </c>
      <c r="FJ9" s="84">
        <v>5489.6045000000004</v>
      </c>
      <c r="FK9" s="84">
        <v>5510.5799299999999</v>
      </c>
      <c r="FL9" s="84">
        <v>5770.86222</v>
      </c>
      <c r="FM9" s="84">
        <v>6102.4260599999998</v>
      </c>
      <c r="FN9" s="33"/>
      <c r="FO9" s="84">
        <v>5810.4048399999992</v>
      </c>
      <c r="FP9" s="84">
        <v>5981.6013700000003</v>
      </c>
      <c r="FQ9" s="84">
        <v>6391.5331999999999</v>
      </c>
      <c r="FR9" s="84">
        <v>6544.0874199999998</v>
      </c>
      <c r="FS9" s="84">
        <v>6241.1495099999993</v>
      </c>
      <c r="FT9" s="84">
        <v>5975.6419000000005</v>
      </c>
      <c r="FU9" s="84">
        <v>5680.9750400000003</v>
      </c>
      <c r="FV9" s="84">
        <v>5528.8812500000004</v>
      </c>
      <c r="FW9" s="84">
        <v>5272.5665600000002</v>
      </c>
      <c r="FX9" s="84">
        <v>5632.0934700000007</v>
      </c>
      <c r="FY9" s="84">
        <v>5772.1021100000007</v>
      </c>
      <c r="FZ9" s="84">
        <v>5966.872409999999</v>
      </c>
      <c r="GA9" s="33"/>
      <c r="GB9" s="84">
        <v>5928.2097300000005</v>
      </c>
      <c r="GC9" s="84">
        <v>6197.4886699999997</v>
      </c>
      <c r="GD9" s="84">
        <v>6268.9261200000001</v>
      </c>
      <c r="GE9" s="84">
        <v>5825.2304699999995</v>
      </c>
      <c r="GF9" s="84">
        <v>5403.3385900000012</v>
      </c>
      <c r="GG9" s="84">
        <v>4131.6130899999998</v>
      </c>
      <c r="GH9" s="84">
        <v>4256.9258900000004</v>
      </c>
      <c r="GI9" s="84">
        <v>4389.5040199999994</v>
      </c>
      <c r="GJ9" s="84">
        <v>3006.5920000000001</v>
      </c>
      <c r="GK9" s="84">
        <v>4462.3147499999995</v>
      </c>
      <c r="GL9" s="84">
        <v>4767.5649399999993</v>
      </c>
      <c r="GM9" s="84">
        <v>4899.0727699999998</v>
      </c>
      <c r="GN9" s="84"/>
      <c r="GO9" s="84">
        <v>4932.0516699999998</v>
      </c>
      <c r="GP9" s="84">
        <v>5046.2105099999999</v>
      </c>
      <c r="GQ9" s="84">
        <v>4777.1535199999998</v>
      </c>
      <c r="GR9" s="84">
        <v>4872.6208399999996</v>
      </c>
      <c r="GS9" s="84">
        <v>4586.2968599999995</v>
      </c>
      <c r="GT9" s="84">
        <v>4714.1460299999999</v>
      </c>
      <c r="GU9" s="84">
        <v>4226.5223499999993</v>
      </c>
      <c r="GV9" s="84">
        <v>4248.5687500000004</v>
      </c>
      <c r="GW9" s="84">
        <v>4438.9235200000003</v>
      </c>
      <c r="GX9" s="100">
        <v>4684.8379299999997</v>
      </c>
      <c r="GY9" s="100">
        <v>4837.1033200000002</v>
      </c>
      <c r="GZ9" s="103">
        <v>4819.3813700000001</v>
      </c>
      <c r="HA9" s="103"/>
      <c r="HB9" s="103">
        <v>4593.6405300000006</v>
      </c>
      <c r="HC9" s="103">
        <v>5328.8031700000001</v>
      </c>
      <c r="HD9" s="103">
        <v>5244.4924600000004</v>
      </c>
      <c r="HE9" s="103">
        <v>5260.9268199999997</v>
      </c>
      <c r="HF9" s="103">
        <v>5457.6242999999995</v>
      </c>
      <c r="HG9" s="103">
        <v>5204.7374600000003</v>
      </c>
      <c r="HH9" s="103">
        <v>4936.6899199999998</v>
      </c>
      <c r="HI9" s="103">
        <v>4845.3824400000003</v>
      </c>
      <c r="HJ9" s="103">
        <v>4870.3647599999995</v>
      </c>
      <c r="HK9" s="103">
        <v>4982.4541799999997</v>
      </c>
      <c r="HL9" s="103">
        <v>5061.3158899999999</v>
      </c>
      <c r="HM9" s="103">
        <v>5196.9320499999994</v>
      </c>
      <c r="HN9" s="103"/>
      <c r="HO9" s="103">
        <v>5249.8392100000001</v>
      </c>
      <c r="HP9" s="103">
        <v>5711.1928799999996</v>
      </c>
      <c r="HQ9" s="103">
        <v>5787.7658000000001</v>
      </c>
      <c r="HR9" s="103">
        <v>5617.1187300000001</v>
      </c>
      <c r="HS9" s="103">
        <v>5671.1951900000004</v>
      </c>
      <c r="HT9" s="103">
        <v>5626.64959</v>
      </c>
      <c r="HU9" s="103">
        <v>5175.9705299999996</v>
      </c>
      <c r="HV9" s="103">
        <v>5367.2484999999997</v>
      </c>
      <c r="HW9" s="105">
        <v>5418.4850200000001</v>
      </c>
      <c r="HX9" s="105">
        <v>5201.4105300000001</v>
      </c>
      <c r="HY9" s="105">
        <v>5225.4584299999997</v>
      </c>
      <c r="HZ9" s="105">
        <v>5303.2422100000003</v>
      </c>
      <c r="IA9" s="105"/>
      <c r="IB9" s="105">
        <v>5424.8411899999992</v>
      </c>
      <c r="IC9" s="105">
        <v>5846.9100399999998</v>
      </c>
      <c r="ID9" s="103">
        <v>6308.0326599999999</v>
      </c>
      <c r="IE9" s="103">
        <v>5959.5937699999995</v>
      </c>
      <c r="IF9" s="103">
        <v>5777.2182499999999</v>
      </c>
      <c r="IG9" s="103">
        <v>5503.8804500000006</v>
      </c>
      <c r="IH9" s="103">
        <v>5237.8663799999995</v>
      </c>
      <c r="II9" s="103">
        <v>5224.1730499999994</v>
      </c>
      <c r="IJ9" s="103">
        <v>4970.9747600000001</v>
      </c>
      <c r="IK9" s="103">
        <v>5296.6648299999997</v>
      </c>
      <c r="IL9" s="103">
        <v>5445.1091499999993</v>
      </c>
      <c r="IM9" s="103">
        <v>5556.7823499999995</v>
      </c>
      <c r="IN9" s="104"/>
      <c r="IO9" s="103">
        <v>5626.74442</v>
      </c>
      <c r="IP9" s="103">
        <v>5943.6929099999998</v>
      </c>
      <c r="IQ9" s="103">
        <v>6070.4784500000005</v>
      </c>
      <c r="IR9" s="103">
        <v>5996.5629100000006</v>
      </c>
      <c r="IS9" s="103">
        <v>6030.0160599999999</v>
      </c>
      <c r="IT9" s="103">
        <v>5602.1277900000005</v>
      </c>
      <c r="IU9" s="103">
        <v>5386.7407300000004</v>
      </c>
      <c r="IV9" s="103">
        <v>5077.5660699999999</v>
      </c>
      <c r="IW9" s="103">
        <v>5558.8542699999998</v>
      </c>
      <c r="IX9" s="103">
        <v>5487.56963</v>
      </c>
      <c r="IY9" s="103">
        <v>5754.6610000000001</v>
      </c>
      <c r="IZ9" s="103">
        <v>5787.9557500000001</v>
      </c>
      <c r="JB9" s="103">
        <v>5741.8081600000005</v>
      </c>
      <c r="JC9" s="103">
        <v>6211.1489499999998</v>
      </c>
      <c r="JD9" s="103">
        <v>6228.4546399999999</v>
      </c>
      <c r="JE9" s="103">
        <v>6152.9218700000001</v>
      </c>
      <c r="JF9" s="103">
        <v>6107.3824500000001</v>
      </c>
      <c r="JG9" s="103">
        <v>5924.00252</v>
      </c>
    </row>
    <row r="10" spans="1:267" ht="18.75" customHeight="1" x14ac:dyDescent="0.15">
      <c r="A10" s="108" t="s">
        <v>30</v>
      </c>
      <c r="B10" s="107">
        <v>820.13199999999995</v>
      </c>
      <c r="C10" s="107">
        <v>898.28300000000002</v>
      </c>
      <c r="D10" s="107">
        <v>892.72299999999996</v>
      </c>
      <c r="E10" s="107">
        <v>914.35900000000004</v>
      </c>
      <c r="F10" s="107">
        <v>866.14800000000002</v>
      </c>
      <c r="G10" s="107">
        <v>913.58199999999999</v>
      </c>
      <c r="H10" s="107">
        <v>888.69500000000005</v>
      </c>
      <c r="I10" s="107">
        <v>861.84900000000005</v>
      </c>
      <c r="J10" s="107">
        <v>898.19</v>
      </c>
      <c r="K10" s="107">
        <v>903.76599999999996</v>
      </c>
      <c r="L10" s="107">
        <v>880.37400000000002</v>
      </c>
      <c r="M10" s="107">
        <v>923.024</v>
      </c>
      <c r="N10" s="107"/>
      <c r="O10" s="107">
        <v>864.00599999999997</v>
      </c>
      <c r="P10" s="107">
        <v>945.9</v>
      </c>
      <c r="Q10" s="107">
        <v>970.57299999999998</v>
      </c>
      <c r="R10" s="107">
        <v>939.80499999999995</v>
      </c>
      <c r="S10" s="107">
        <v>966.101</v>
      </c>
      <c r="T10" s="107">
        <v>945.87800000000004</v>
      </c>
      <c r="U10" s="107">
        <v>887.64300000000003</v>
      </c>
      <c r="V10" s="107">
        <v>857.95507999999995</v>
      </c>
      <c r="W10" s="107">
        <v>805.46933999999999</v>
      </c>
      <c r="X10" s="107">
        <v>842.89814000000001</v>
      </c>
      <c r="Y10" s="107">
        <v>867.23825999999997</v>
      </c>
      <c r="Z10" s="107">
        <v>868.55776000000003</v>
      </c>
      <c r="AA10" s="107"/>
      <c r="AB10" s="107">
        <v>811.10136</v>
      </c>
      <c r="AC10" s="107">
        <v>914.78197</v>
      </c>
      <c r="AD10" s="107">
        <v>921.27412000000004</v>
      </c>
      <c r="AE10" s="107">
        <v>959.65571</v>
      </c>
      <c r="AF10" s="107">
        <v>895.66476999999998</v>
      </c>
      <c r="AG10" s="107">
        <v>917.25232999999992</v>
      </c>
      <c r="AH10" s="107">
        <v>879.54002000000003</v>
      </c>
      <c r="AI10" s="107">
        <v>855.63742000000002</v>
      </c>
      <c r="AJ10" s="106">
        <v>860.68538999999998</v>
      </c>
      <c r="AK10" s="106">
        <v>887.73181000000011</v>
      </c>
      <c r="AL10" s="106">
        <v>903.79827999999998</v>
      </c>
      <c r="AM10" s="106">
        <v>903.3765699999999</v>
      </c>
      <c r="AN10" s="106"/>
      <c r="AO10" s="106">
        <v>856.52343999999994</v>
      </c>
      <c r="AP10" s="106">
        <v>903.84988999999996</v>
      </c>
      <c r="AQ10" s="106">
        <v>874.6145600000001</v>
      </c>
      <c r="AR10" s="106">
        <v>921.72156999999993</v>
      </c>
      <c r="AS10" s="106">
        <v>904.59301000000005</v>
      </c>
      <c r="AT10" s="106">
        <v>889.88166000000001</v>
      </c>
      <c r="AU10" s="106">
        <v>851.38393000000008</v>
      </c>
      <c r="AV10" s="106">
        <v>810.80952000000002</v>
      </c>
      <c r="AW10" s="106">
        <v>842.42773999999997</v>
      </c>
      <c r="AX10" s="106">
        <v>864.50445999999999</v>
      </c>
      <c r="AY10" s="106">
        <v>896.13328999999999</v>
      </c>
      <c r="AZ10" s="106">
        <v>903.98981000000003</v>
      </c>
      <c r="BA10" s="106"/>
      <c r="BB10" s="106">
        <v>808.18714</v>
      </c>
      <c r="BC10" s="106">
        <v>960.27546999999993</v>
      </c>
      <c r="BD10" s="106">
        <v>985.63631000000009</v>
      </c>
      <c r="BE10" s="106">
        <v>980.19136000000003</v>
      </c>
      <c r="BF10" s="106">
        <v>921.74579000000006</v>
      </c>
      <c r="BG10" s="106">
        <v>1030.55368</v>
      </c>
      <c r="BH10" s="106">
        <v>911.86245999999994</v>
      </c>
      <c r="BI10" s="84">
        <v>862.67143999999996</v>
      </c>
      <c r="BJ10" s="84">
        <v>897.70977000000005</v>
      </c>
      <c r="BK10" s="84">
        <v>929.65822000000003</v>
      </c>
      <c r="BL10" s="84">
        <v>934.68331999999998</v>
      </c>
      <c r="BM10" s="84">
        <v>1012.48374</v>
      </c>
      <c r="BN10" s="84"/>
      <c r="BO10" s="84">
        <v>993.82752000000005</v>
      </c>
      <c r="BP10" s="84">
        <v>1058.89742</v>
      </c>
      <c r="BQ10" s="84">
        <v>1057.4294399999999</v>
      </c>
      <c r="BR10" s="84">
        <v>1038.9102800000001</v>
      </c>
      <c r="BS10" s="84">
        <v>971.05385999999999</v>
      </c>
      <c r="BT10" s="84">
        <v>999.21240999999998</v>
      </c>
      <c r="BU10" s="84">
        <v>961.10953000000006</v>
      </c>
      <c r="BV10" s="84">
        <v>917.22982999999999</v>
      </c>
      <c r="BW10" s="84">
        <v>960.50884999999994</v>
      </c>
      <c r="BX10" s="84">
        <v>993.80119999999999</v>
      </c>
      <c r="BY10" s="84">
        <v>1017.41377</v>
      </c>
      <c r="BZ10" s="84">
        <v>1042.5038399999999</v>
      </c>
      <c r="CA10" s="84"/>
      <c r="CB10" s="96">
        <v>1022.79446</v>
      </c>
      <c r="CC10" s="96">
        <v>1049.4073600000002</v>
      </c>
      <c r="CD10" s="96">
        <v>1124.2947900000001</v>
      </c>
      <c r="CE10" s="96">
        <v>1152.2506100000001</v>
      </c>
      <c r="CF10" s="96">
        <v>1114.1497199999999</v>
      </c>
      <c r="CG10" s="96">
        <v>1091.83554</v>
      </c>
      <c r="CH10" s="96">
        <v>1072.4489699999999</v>
      </c>
      <c r="CI10" s="96">
        <v>1046.79466</v>
      </c>
      <c r="CJ10" s="84">
        <v>1034.7548199999999</v>
      </c>
      <c r="CK10" s="84">
        <v>1067.23675</v>
      </c>
      <c r="CL10" s="84">
        <v>1068.7414899999999</v>
      </c>
      <c r="CM10" s="84">
        <v>1138.1706899999999</v>
      </c>
      <c r="CN10" s="84"/>
      <c r="CO10" s="84">
        <v>1051.3879199999999</v>
      </c>
      <c r="CP10" s="84">
        <v>1155.20427</v>
      </c>
      <c r="CQ10" s="84">
        <v>1087.8380900000002</v>
      </c>
      <c r="CR10" s="84">
        <v>1121.92209</v>
      </c>
      <c r="CS10" s="84">
        <v>1119.1686200000001</v>
      </c>
      <c r="CT10" s="84">
        <v>1090.0467800000001</v>
      </c>
      <c r="CU10" s="84">
        <v>1046.2209700000001</v>
      </c>
      <c r="CV10" s="84">
        <v>1013.90463</v>
      </c>
      <c r="CW10" s="84">
        <v>1069.34581</v>
      </c>
      <c r="CX10" s="84">
        <v>1081.5053</v>
      </c>
      <c r="CY10" s="84">
        <v>1049.9967900000001</v>
      </c>
      <c r="CZ10" s="84">
        <v>1121.7660800000001</v>
      </c>
      <c r="DA10" s="84"/>
      <c r="DB10" s="84">
        <v>984.88281999999992</v>
      </c>
      <c r="DC10" s="84">
        <v>1110.5963700000002</v>
      </c>
      <c r="DD10" s="84">
        <v>1101.6969299999998</v>
      </c>
      <c r="DE10" s="84">
        <v>1113.22342</v>
      </c>
      <c r="DF10" s="84">
        <v>1038.27844</v>
      </c>
      <c r="DG10" s="84">
        <v>1064.23685</v>
      </c>
      <c r="DH10" s="84">
        <v>1033.5326</v>
      </c>
      <c r="DI10" s="84">
        <v>967.34160999999995</v>
      </c>
      <c r="DJ10" s="84">
        <v>992.12966000000006</v>
      </c>
      <c r="DK10" s="84">
        <v>998.72411</v>
      </c>
      <c r="DL10" s="84">
        <v>1022.17432</v>
      </c>
      <c r="DM10" s="84">
        <v>1061.76307</v>
      </c>
      <c r="DN10" s="84"/>
      <c r="DO10" s="84">
        <v>905.04302000000007</v>
      </c>
      <c r="DP10" s="84">
        <v>1117.55123</v>
      </c>
      <c r="DQ10" s="84">
        <v>1034.8710899999999</v>
      </c>
      <c r="DR10" s="84">
        <v>1041.46424</v>
      </c>
      <c r="DS10" s="84">
        <v>1138.4898899999998</v>
      </c>
      <c r="DT10" s="84">
        <v>1087.56963</v>
      </c>
      <c r="DU10" s="84">
        <v>1008.24308</v>
      </c>
      <c r="DV10" s="84">
        <v>989.34785999999997</v>
      </c>
      <c r="DW10" s="84">
        <v>980.10178000000008</v>
      </c>
      <c r="DX10" s="84">
        <v>979.73076000000003</v>
      </c>
      <c r="DY10" s="84">
        <v>1019.39359</v>
      </c>
      <c r="DZ10" s="84">
        <v>988.47765000000004</v>
      </c>
      <c r="EA10" s="84"/>
      <c r="EB10" s="84">
        <v>902.75335999999993</v>
      </c>
      <c r="EC10" s="84">
        <v>961.96215000000007</v>
      </c>
      <c r="ED10" s="84">
        <v>1030.0852</v>
      </c>
      <c r="EE10" s="84">
        <v>1040.81456</v>
      </c>
      <c r="EF10" s="84">
        <v>1054.4418700000001</v>
      </c>
      <c r="EG10" s="84">
        <v>996.24318999999991</v>
      </c>
      <c r="EH10" s="84">
        <v>987.60146999999995</v>
      </c>
      <c r="EI10" s="84">
        <v>935.72126000000003</v>
      </c>
      <c r="EJ10" s="84">
        <v>953.11212999999998</v>
      </c>
      <c r="EK10" s="84">
        <v>1016.3884300000001</v>
      </c>
      <c r="EL10" s="84">
        <v>1000.69523</v>
      </c>
      <c r="EM10" s="84">
        <v>991.96501000000001</v>
      </c>
      <c r="EN10" s="84"/>
      <c r="EO10" s="84">
        <v>963.78314999999998</v>
      </c>
      <c r="EP10" s="84">
        <v>1031.9929300000001</v>
      </c>
      <c r="EQ10" s="84">
        <v>1091.7339399999998</v>
      </c>
      <c r="ER10" s="84">
        <v>988.26360999999997</v>
      </c>
      <c r="ES10" s="84">
        <v>946.42881999999997</v>
      </c>
      <c r="ET10" s="84">
        <v>1088.82763</v>
      </c>
      <c r="EU10" s="84">
        <v>952.02298999999994</v>
      </c>
      <c r="EV10" s="84">
        <v>957.55763999999999</v>
      </c>
      <c r="EW10" s="84">
        <v>961.04976999999997</v>
      </c>
      <c r="EX10" s="84">
        <v>998.66521999999998</v>
      </c>
      <c r="EY10" s="84">
        <v>1001.32832</v>
      </c>
      <c r="EZ10" s="84">
        <v>983.18160999999998</v>
      </c>
      <c r="FA10" s="33"/>
      <c r="FB10" s="84">
        <v>925.56133999999997</v>
      </c>
      <c r="FC10" s="84">
        <v>1015.4314300000001</v>
      </c>
      <c r="FD10" s="84">
        <v>1048.59879</v>
      </c>
      <c r="FE10" s="84">
        <v>1011.50983</v>
      </c>
      <c r="FF10" s="84">
        <v>1040.67533</v>
      </c>
      <c r="FG10" s="84">
        <v>991.46614</v>
      </c>
      <c r="FH10" s="84">
        <v>939.18747999999994</v>
      </c>
      <c r="FI10" s="84">
        <v>897.65303000000006</v>
      </c>
      <c r="FJ10" s="84">
        <v>930.22870999999998</v>
      </c>
      <c r="FK10" s="84">
        <v>913.47931999999992</v>
      </c>
      <c r="FL10" s="84">
        <v>954.84028999999998</v>
      </c>
      <c r="FM10" s="84">
        <v>973.12410999999997</v>
      </c>
      <c r="FN10" s="33"/>
      <c r="FO10" s="84">
        <v>898.93772999999999</v>
      </c>
      <c r="FP10" s="84">
        <v>974.68853999999999</v>
      </c>
      <c r="FQ10" s="84">
        <v>1028.87664</v>
      </c>
      <c r="FR10" s="84">
        <v>1000.75121</v>
      </c>
      <c r="FS10" s="84">
        <v>971.95735999999999</v>
      </c>
      <c r="FT10" s="84">
        <v>977.28910999999994</v>
      </c>
      <c r="FU10" s="84">
        <v>927.56369999999993</v>
      </c>
      <c r="FV10" s="84">
        <v>881.06047000000001</v>
      </c>
      <c r="FW10" s="84">
        <v>855.72196000000008</v>
      </c>
      <c r="FX10" s="84">
        <v>908.9371799999999</v>
      </c>
      <c r="FY10" s="84">
        <v>912.14785999999992</v>
      </c>
      <c r="FZ10" s="84">
        <v>964.69946000000004</v>
      </c>
      <c r="GA10" s="33"/>
      <c r="GB10" s="84">
        <v>871.57163000000003</v>
      </c>
      <c r="GC10" s="84">
        <v>942.59778000000006</v>
      </c>
      <c r="GD10" s="84">
        <v>950.78664000000003</v>
      </c>
      <c r="GE10" s="84">
        <v>872.58087999999987</v>
      </c>
      <c r="GF10" s="84">
        <v>697.20364999999993</v>
      </c>
      <c r="GG10" s="84">
        <v>593.49205000000006</v>
      </c>
      <c r="GH10" s="84">
        <v>764.87751000000003</v>
      </c>
      <c r="GI10" s="84">
        <v>817.55490999999995</v>
      </c>
      <c r="GJ10" s="84">
        <v>415.50535000000002</v>
      </c>
      <c r="GK10" s="84">
        <v>873.97547999999995</v>
      </c>
      <c r="GL10" s="84">
        <v>836.18667999999991</v>
      </c>
      <c r="GM10" s="84">
        <v>837.50013999999999</v>
      </c>
      <c r="GN10" s="84"/>
      <c r="GO10" s="84">
        <v>771.20430999999996</v>
      </c>
      <c r="GP10" s="84">
        <v>851.56759</v>
      </c>
      <c r="GQ10" s="84">
        <v>805.59516999999994</v>
      </c>
      <c r="GR10" s="84">
        <v>772.27561000000014</v>
      </c>
      <c r="GS10" s="84">
        <v>756.53449999999998</v>
      </c>
      <c r="GT10" s="84">
        <v>812.67541000000006</v>
      </c>
      <c r="GU10" s="84">
        <v>741.52342999999996</v>
      </c>
      <c r="GV10" s="84">
        <v>738.67574999999999</v>
      </c>
      <c r="GW10" s="84">
        <v>759.62449000000004</v>
      </c>
      <c r="GX10" s="100">
        <v>802.36772999999994</v>
      </c>
      <c r="GY10" s="100">
        <v>799.78879000000006</v>
      </c>
      <c r="GZ10" s="103">
        <v>795.65746999999999</v>
      </c>
      <c r="HA10" s="103"/>
      <c r="HB10" s="103">
        <v>701.09364000000005</v>
      </c>
      <c r="HC10" s="103">
        <v>815.25248999999997</v>
      </c>
      <c r="HD10" s="103">
        <v>817.15502000000004</v>
      </c>
      <c r="HE10" s="103">
        <v>788.44772</v>
      </c>
      <c r="HF10" s="103">
        <v>789.45418000000006</v>
      </c>
      <c r="HG10" s="103">
        <v>877.89337</v>
      </c>
      <c r="HH10" s="103">
        <v>731.1619300000001</v>
      </c>
      <c r="HI10" s="103">
        <v>756.40223000000003</v>
      </c>
      <c r="HJ10" s="103">
        <v>760.73351000000002</v>
      </c>
      <c r="HK10" s="103">
        <v>761.05739000000005</v>
      </c>
      <c r="HL10" s="103">
        <v>747.91638</v>
      </c>
      <c r="HM10" s="103">
        <v>780.62482999999997</v>
      </c>
      <c r="HN10" s="103"/>
      <c r="HO10" s="103">
        <v>738.55302000000006</v>
      </c>
      <c r="HP10" s="103">
        <v>809.01319999999998</v>
      </c>
      <c r="HQ10" s="103">
        <v>803.25630000000001</v>
      </c>
      <c r="HR10" s="103">
        <v>757.23652000000004</v>
      </c>
      <c r="HS10" s="103">
        <v>767.80330000000004</v>
      </c>
      <c r="HT10" s="103">
        <v>851.34776999999997</v>
      </c>
      <c r="HU10" s="103">
        <v>736.74603000000002</v>
      </c>
      <c r="HV10" s="103">
        <v>764.60433</v>
      </c>
      <c r="HW10" s="105">
        <v>773.73244</v>
      </c>
      <c r="HX10" s="105">
        <v>757.81984</v>
      </c>
      <c r="HY10" s="105">
        <v>742.64105000000006</v>
      </c>
      <c r="HZ10" s="105">
        <v>727.33335</v>
      </c>
      <c r="IA10" s="105"/>
      <c r="IB10" s="105">
        <v>721.40662999999995</v>
      </c>
      <c r="IC10" s="105">
        <v>824.47329000000002</v>
      </c>
      <c r="ID10" s="103">
        <v>867.78862000000004</v>
      </c>
      <c r="IE10" s="103">
        <v>803.8433</v>
      </c>
      <c r="IF10" s="103">
        <v>793.51836000000003</v>
      </c>
      <c r="IG10" s="103">
        <v>777.99129000000005</v>
      </c>
      <c r="IH10" s="103">
        <v>735.11161000000004</v>
      </c>
      <c r="II10" s="103">
        <v>731.32263</v>
      </c>
      <c r="IJ10" s="103">
        <v>706.32472999999993</v>
      </c>
      <c r="IK10" s="103">
        <v>760.75828999999999</v>
      </c>
      <c r="IL10" s="103">
        <v>740.89125999999999</v>
      </c>
      <c r="IM10" s="103">
        <v>779.39008999999999</v>
      </c>
      <c r="IN10" s="104"/>
      <c r="IO10" s="103">
        <v>717.62320999999997</v>
      </c>
      <c r="IP10" s="103">
        <v>784.24318999999991</v>
      </c>
      <c r="IQ10" s="103">
        <v>821.19168000000002</v>
      </c>
      <c r="IR10" s="103">
        <v>790.47082</v>
      </c>
      <c r="IS10" s="103">
        <v>782.67057999999997</v>
      </c>
      <c r="IT10" s="103">
        <v>754.90755000000001</v>
      </c>
      <c r="IU10" s="103">
        <v>733.58826999999997</v>
      </c>
      <c r="IV10" s="103">
        <v>677.59303</v>
      </c>
      <c r="IW10" s="103">
        <v>748.15870999999993</v>
      </c>
      <c r="IX10" s="103">
        <v>754.28928000000008</v>
      </c>
      <c r="IY10" s="103">
        <v>742.42214000000001</v>
      </c>
      <c r="IZ10" s="103">
        <v>773.23868999999991</v>
      </c>
      <c r="JB10" s="103">
        <v>712.46689000000003</v>
      </c>
      <c r="JC10" s="103">
        <v>814.07599000000005</v>
      </c>
      <c r="JD10" s="103">
        <v>773.91714000000002</v>
      </c>
      <c r="JE10" s="103">
        <v>761.7440600000001</v>
      </c>
      <c r="JF10" s="103">
        <v>794.35043999999994</v>
      </c>
      <c r="JG10" s="103">
        <v>808.40445999999997</v>
      </c>
    </row>
    <row r="11" spans="1:267" ht="22.5" customHeight="1" x14ac:dyDescent="0.15">
      <c r="A11" s="108" t="s">
        <v>29</v>
      </c>
      <c r="B11" s="107">
        <v>2548.4229999999998</v>
      </c>
      <c r="C11" s="107">
        <v>2743.404</v>
      </c>
      <c r="D11" s="107">
        <v>2849.0990000000002</v>
      </c>
      <c r="E11" s="107">
        <v>3033.5990000000002</v>
      </c>
      <c r="F11" s="107">
        <v>2885.9720000000002</v>
      </c>
      <c r="G11" s="107">
        <v>2862.6410000000001</v>
      </c>
      <c r="H11" s="107">
        <v>2620.3539999999998</v>
      </c>
      <c r="I11" s="107">
        <v>2449.5059999999999</v>
      </c>
      <c r="J11" s="107">
        <v>2634.5630000000001</v>
      </c>
      <c r="K11" s="107">
        <v>2698.8620000000001</v>
      </c>
      <c r="L11" s="107">
        <v>2656.8589999999999</v>
      </c>
      <c r="M11" s="107">
        <v>2764.569</v>
      </c>
      <c r="N11" s="107"/>
      <c r="O11" s="107">
        <v>2674.7150000000001</v>
      </c>
      <c r="P11" s="107">
        <v>2909.8110000000001</v>
      </c>
      <c r="Q11" s="107">
        <v>3039.8180000000002</v>
      </c>
      <c r="R11" s="107">
        <v>3136.84</v>
      </c>
      <c r="S11" s="107">
        <v>3111.694</v>
      </c>
      <c r="T11" s="107">
        <v>2922.7759999999998</v>
      </c>
      <c r="U11" s="107">
        <v>2599.9960000000001</v>
      </c>
      <c r="V11" s="107">
        <v>2329.25333</v>
      </c>
      <c r="W11" s="107">
        <v>2334.4288099999999</v>
      </c>
      <c r="X11" s="107">
        <v>2485.38553</v>
      </c>
      <c r="Y11" s="107">
        <v>2762.1062499999998</v>
      </c>
      <c r="Z11" s="107">
        <v>2832.1441400000003</v>
      </c>
      <c r="AA11" s="107"/>
      <c r="AB11" s="107">
        <v>2720.4795199999999</v>
      </c>
      <c r="AC11" s="107">
        <v>2814.2087799999999</v>
      </c>
      <c r="AD11" s="107">
        <v>2814.4319599999999</v>
      </c>
      <c r="AE11" s="107">
        <v>3133.1639500000001</v>
      </c>
      <c r="AF11" s="107">
        <v>2996.8154900000004</v>
      </c>
      <c r="AG11" s="107">
        <v>2832.74586</v>
      </c>
      <c r="AH11" s="107">
        <v>2576.7786000000001</v>
      </c>
      <c r="AI11" s="107">
        <v>2535.8118799999997</v>
      </c>
      <c r="AJ11" s="106">
        <v>2429.8593799999999</v>
      </c>
      <c r="AK11" s="106">
        <v>2635.6736099999998</v>
      </c>
      <c r="AL11" s="106">
        <v>2693.64536</v>
      </c>
      <c r="AM11" s="106">
        <v>2822.7634199999998</v>
      </c>
      <c r="AN11" s="106"/>
      <c r="AO11" s="106">
        <v>2846.9441699999998</v>
      </c>
      <c r="AP11" s="106">
        <v>2993.8463900000002</v>
      </c>
      <c r="AQ11" s="106">
        <v>2815.1872499999999</v>
      </c>
      <c r="AR11" s="106">
        <v>3103.4315799999999</v>
      </c>
      <c r="AS11" s="106">
        <v>3158.5101400000003</v>
      </c>
      <c r="AT11" s="106">
        <v>2836.3480499999996</v>
      </c>
      <c r="AU11" s="106">
        <v>2616.49298</v>
      </c>
      <c r="AV11" s="106">
        <v>2350.5475099999999</v>
      </c>
      <c r="AW11" s="106">
        <v>2661.9855699999998</v>
      </c>
      <c r="AX11" s="106">
        <v>2644.6145799999999</v>
      </c>
      <c r="AY11" s="106">
        <v>2739.0451499999999</v>
      </c>
      <c r="AZ11" s="106">
        <v>2753.4429500000001</v>
      </c>
      <c r="BA11" s="106"/>
      <c r="BB11" s="106">
        <v>2425.51782</v>
      </c>
      <c r="BC11" s="106">
        <v>2795.3651099999997</v>
      </c>
      <c r="BD11" s="106">
        <v>2965.63042</v>
      </c>
      <c r="BE11" s="106">
        <v>3223.92787</v>
      </c>
      <c r="BF11" s="106">
        <v>2966.2960600000001</v>
      </c>
      <c r="BG11" s="106">
        <v>2771.8464900000004</v>
      </c>
      <c r="BH11" s="106">
        <v>2537.2344600000001</v>
      </c>
      <c r="BI11" s="84">
        <v>2415.4117299999998</v>
      </c>
      <c r="BJ11" s="84">
        <v>2562.69416</v>
      </c>
      <c r="BK11" s="84">
        <v>2792.5441900000001</v>
      </c>
      <c r="BL11" s="84">
        <v>2712.5988600000001</v>
      </c>
      <c r="BM11" s="84">
        <v>2886.3664399999998</v>
      </c>
      <c r="BN11" s="84"/>
      <c r="BO11" s="84">
        <v>2786.6691800000003</v>
      </c>
      <c r="BP11" s="84">
        <v>2981.4145800000001</v>
      </c>
      <c r="BQ11" s="84">
        <v>2978.83554</v>
      </c>
      <c r="BR11" s="84">
        <v>3234.8324300000004</v>
      </c>
      <c r="BS11" s="84">
        <v>3038.7238199999997</v>
      </c>
      <c r="BT11" s="84">
        <v>2863.1819500000001</v>
      </c>
      <c r="BU11" s="84">
        <v>2610.8909800000001</v>
      </c>
      <c r="BV11" s="84">
        <v>2296.5895599999999</v>
      </c>
      <c r="BW11" s="84">
        <v>2416.4078999999997</v>
      </c>
      <c r="BX11" s="84">
        <v>2701.3567699999999</v>
      </c>
      <c r="BY11" s="84">
        <v>2897.5092400000003</v>
      </c>
      <c r="BZ11" s="84">
        <v>2990.5458799999997</v>
      </c>
      <c r="CA11" s="84"/>
      <c r="CB11" s="96">
        <v>2933.3274500000002</v>
      </c>
      <c r="CC11" s="96">
        <v>2921.4242999999997</v>
      </c>
      <c r="CD11" s="96">
        <v>3136.1361000000002</v>
      </c>
      <c r="CE11" s="96">
        <v>3378.9528700000001</v>
      </c>
      <c r="CF11" s="96">
        <v>3298.4355599999999</v>
      </c>
      <c r="CG11" s="96">
        <v>2971.4710599999999</v>
      </c>
      <c r="CH11" s="96">
        <v>2800.8445899999997</v>
      </c>
      <c r="CI11" s="96">
        <v>2591.8851299999997</v>
      </c>
      <c r="CJ11" s="84">
        <v>2504.55771</v>
      </c>
      <c r="CK11" s="84">
        <v>2661.4419900000003</v>
      </c>
      <c r="CL11" s="84">
        <v>2783.4572400000002</v>
      </c>
      <c r="CM11" s="84">
        <v>3051.5442699999999</v>
      </c>
      <c r="CN11" s="84"/>
      <c r="CO11" s="84">
        <v>2183.1053999999999</v>
      </c>
      <c r="CP11" s="84">
        <v>2259.17355</v>
      </c>
      <c r="CQ11" s="84">
        <v>2199.34926</v>
      </c>
      <c r="CR11" s="84">
        <v>2413.0657799999999</v>
      </c>
      <c r="CS11" s="84">
        <v>2409.3264599999998</v>
      </c>
      <c r="CT11" s="84">
        <v>2312.16563</v>
      </c>
      <c r="CU11" s="84">
        <v>2150.62914</v>
      </c>
      <c r="CV11" s="84">
        <v>2039.01261</v>
      </c>
      <c r="CW11" s="84">
        <v>2160.5343700000003</v>
      </c>
      <c r="CX11" s="84">
        <v>2193.4701</v>
      </c>
      <c r="CY11" s="84">
        <v>2207.0895699999996</v>
      </c>
      <c r="CZ11" s="84">
        <v>2345.4524200000001</v>
      </c>
      <c r="DA11" s="84"/>
      <c r="DB11" s="84">
        <v>2084.7705799999999</v>
      </c>
      <c r="DC11" s="84">
        <v>2223.8000099999999</v>
      </c>
      <c r="DD11" s="84">
        <v>2208.9731400000001</v>
      </c>
      <c r="DE11" s="84">
        <v>2444.9882200000002</v>
      </c>
      <c r="DF11" s="84">
        <v>2323.6562400000003</v>
      </c>
      <c r="DG11" s="84">
        <v>2194.9555599999999</v>
      </c>
      <c r="DH11" s="84">
        <v>2085.527</v>
      </c>
      <c r="DI11" s="84">
        <v>1917.29775</v>
      </c>
      <c r="DJ11" s="84">
        <v>2040.7251200000001</v>
      </c>
      <c r="DK11" s="84">
        <v>2100.6181800000004</v>
      </c>
      <c r="DL11" s="84">
        <v>2143.4555299999997</v>
      </c>
      <c r="DM11" s="84">
        <v>2215.2062400000004</v>
      </c>
      <c r="DN11" s="84"/>
      <c r="DO11" s="84">
        <v>1722.5635500000001</v>
      </c>
      <c r="DP11" s="84">
        <v>2475.2328199999997</v>
      </c>
      <c r="DQ11" s="84">
        <v>2113.98596</v>
      </c>
      <c r="DR11" s="84">
        <v>2269.91264</v>
      </c>
      <c r="DS11" s="84">
        <v>2290.6622499999999</v>
      </c>
      <c r="DT11" s="84">
        <v>2358.3202900000001</v>
      </c>
      <c r="DU11" s="84">
        <v>2363.6938500000001</v>
      </c>
      <c r="DV11" s="84">
        <v>2079.3822099999998</v>
      </c>
      <c r="DW11" s="84">
        <v>2124.0825299999997</v>
      </c>
      <c r="DX11" s="84">
        <v>2199.06448</v>
      </c>
      <c r="DY11" s="84">
        <v>2236.8080599999998</v>
      </c>
      <c r="DZ11" s="84">
        <v>2193.2890299999999</v>
      </c>
      <c r="EA11" s="84"/>
      <c r="EB11" s="84">
        <v>2035.20363</v>
      </c>
      <c r="EC11" s="84">
        <v>1973.6978999999999</v>
      </c>
      <c r="ED11" s="84">
        <v>2056.9504699999998</v>
      </c>
      <c r="EE11" s="84">
        <v>2347.0184399999998</v>
      </c>
      <c r="EF11" s="84">
        <v>2483.9303799999998</v>
      </c>
      <c r="EG11" s="84">
        <v>2387.6575699999999</v>
      </c>
      <c r="EH11" s="84">
        <v>2145.43102</v>
      </c>
      <c r="EI11" s="84">
        <v>2023.66551</v>
      </c>
      <c r="EJ11" s="84">
        <v>2121.5136899999998</v>
      </c>
      <c r="EK11" s="84">
        <v>2208.0517500000001</v>
      </c>
      <c r="EL11" s="84">
        <v>2249.03721</v>
      </c>
      <c r="EM11" s="84">
        <v>2244.9824399999998</v>
      </c>
      <c r="EN11" s="84"/>
      <c r="EO11" s="84">
        <v>2233.5440800000001</v>
      </c>
      <c r="EP11" s="84">
        <v>2257.2360800000001</v>
      </c>
      <c r="EQ11" s="84">
        <v>2362.9790499999999</v>
      </c>
      <c r="ER11" s="84">
        <v>2181.8128400000001</v>
      </c>
      <c r="ES11" s="84">
        <v>2315.91912</v>
      </c>
      <c r="ET11" s="84">
        <v>2276.1680099999999</v>
      </c>
      <c r="EU11" s="84">
        <v>2161.9587499999998</v>
      </c>
      <c r="EV11" s="84">
        <v>2218.7534300000002</v>
      </c>
      <c r="EW11" s="84">
        <v>2095.2890499999999</v>
      </c>
      <c r="EX11" s="84">
        <v>2280.7522000000004</v>
      </c>
      <c r="EY11" s="84">
        <v>2342.3635899999999</v>
      </c>
      <c r="EZ11" s="84">
        <v>2284.1390699999997</v>
      </c>
      <c r="FA11" s="33"/>
      <c r="FB11" s="84">
        <v>2262.3936800000001</v>
      </c>
      <c r="FC11" s="84">
        <v>2166.8489900000004</v>
      </c>
      <c r="FD11" s="84">
        <v>2169.8870299999999</v>
      </c>
      <c r="FE11" s="84">
        <v>2287.9603999999999</v>
      </c>
      <c r="FF11" s="84">
        <v>2342.20946</v>
      </c>
      <c r="FG11" s="84">
        <v>2270.0619799999999</v>
      </c>
      <c r="FH11" s="84">
        <v>2204.4275499999999</v>
      </c>
      <c r="FI11" s="84">
        <v>2030.0087699999999</v>
      </c>
      <c r="FJ11" s="84">
        <v>2119.5280400000001</v>
      </c>
      <c r="FK11" s="84">
        <v>2143.7717200000002</v>
      </c>
      <c r="FL11" s="84">
        <v>2234.0350099999996</v>
      </c>
      <c r="FM11" s="84">
        <v>2302.3844900000004</v>
      </c>
      <c r="FN11" s="33"/>
      <c r="FO11" s="84">
        <v>2176.8535499999998</v>
      </c>
      <c r="FP11" s="84">
        <v>2084.1307099999999</v>
      </c>
      <c r="FQ11" s="84">
        <v>2259.0881600000002</v>
      </c>
      <c r="FR11" s="84">
        <v>2431.0088700000001</v>
      </c>
      <c r="FS11" s="84">
        <v>2319.8160699999999</v>
      </c>
      <c r="FT11" s="84">
        <v>2282.06891</v>
      </c>
      <c r="FU11" s="84">
        <v>2235.0599700000002</v>
      </c>
      <c r="FV11" s="84">
        <v>2004.28394</v>
      </c>
      <c r="FW11" s="84">
        <v>1966.0096299999998</v>
      </c>
      <c r="FX11" s="84">
        <v>2159.8778500000003</v>
      </c>
      <c r="FY11" s="84">
        <v>2147.2945299999997</v>
      </c>
      <c r="FZ11" s="84">
        <v>2229.3733399999996</v>
      </c>
      <c r="GA11" s="33"/>
      <c r="GB11" s="84">
        <v>2194.2423599999997</v>
      </c>
      <c r="GC11" s="84">
        <v>2183.33682</v>
      </c>
      <c r="GD11" s="84">
        <v>2159.1549399999999</v>
      </c>
      <c r="GE11" s="84">
        <v>2177.5834200000004</v>
      </c>
      <c r="GF11" s="84">
        <v>1900.5087699999999</v>
      </c>
      <c r="GG11" s="84">
        <v>1656.0145199999999</v>
      </c>
      <c r="GH11" s="84">
        <v>1773.1718600000002</v>
      </c>
      <c r="GI11" s="84">
        <v>1714.90473</v>
      </c>
      <c r="GJ11" s="84">
        <v>1007.12512</v>
      </c>
      <c r="GK11" s="84">
        <v>1710.9116300000001</v>
      </c>
      <c r="GL11" s="84">
        <v>1818.48108</v>
      </c>
      <c r="GM11" s="84">
        <v>1847.8764400000002</v>
      </c>
      <c r="GN11" s="84"/>
      <c r="GO11" s="84">
        <v>1834.5256199999999</v>
      </c>
      <c r="GP11" s="84">
        <v>1883.6334299999999</v>
      </c>
      <c r="GQ11" s="84">
        <v>1908.83169</v>
      </c>
      <c r="GR11" s="84">
        <v>1894.6421400000002</v>
      </c>
      <c r="GS11" s="84">
        <v>1836.9856399999999</v>
      </c>
      <c r="GT11" s="84">
        <v>1895.30873</v>
      </c>
      <c r="GU11" s="84">
        <v>1658.2714000000001</v>
      </c>
      <c r="GV11" s="84">
        <v>1646.6708399999998</v>
      </c>
      <c r="GW11" s="84">
        <v>1705.8413699999999</v>
      </c>
      <c r="GX11" s="100">
        <v>1805.9341200000001</v>
      </c>
      <c r="GY11" s="100">
        <v>1864.0966799999999</v>
      </c>
      <c r="GZ11" s="103">
        <v>1862.9015099999999</v>
      </c>
      <c r="HA11" s="103"/>
      <c r="HB11" s="103">
        <v>1743.7790600000001</v>
      </c>
      <c r="HC11" s="103">
        <v>2025.54961</v>
      </c>
      <c r="HD11" s="103">
        <v>2012.2891999999999</v>
      </c>
      <c r="HE11" s="103">
        <v>2162.0087799999997</v>
      </c>
      <c r="HF11" s="103">
        <v>2239.1107499999998</v>
      </c>
      <c r="HG11" s="103">
        <v>2161.6385699999996</v>
      </c>
      <c r="HH11" s="103">
        <v>2109.1068599999999</v>
      </c>
      <c r="HI11" s="103">
        <v>2002.25585</v>
      </c>
      <c r="HJ11" s="103">
        <v>2032.2938799999999</v>
      </c>
      <c r="HK11" s="103">
        <v>2124.6668599999998</v>
      </c>
      <c r="HL11" s="103">
        <v>2082.4338899999998</v>
      </c>
      <c r="HM11" s="103">
        <v>2243.4327400000002</v>
      </c>
      <c r="HN11" s="103"/>
      <c r="HO11" s="103">
        <v>2122.6620099999996</v>
      </c>
      <c r="HP11" s="103">
        <v>2204.45552</v>
      </c>
      <c r="HQ11" s="103">
        <v>2157.7060899999997</v>
      </c>
      <c r="HR11" s="103">
        <v>2181.2502000000004</v>
      </c>
      <c r="HS11" s="103">
        <v>2293.7981</v>
      </c>
      <c r="HT11" s="103">
        <v>2298.6998100000001</v>
      </c>
      <c r="HU11" s="103">
        <v>2103.5889900000002</v>
      </c>
      <c r="HV11" s="103">
        <v>2205.2651299999998</v>
      </c>
      <c r="HW11" s="105">
        <v>2329.8076599999999</v>
      </c>
      <c r="HX11" s="105">
        <v>2117.3035299999997</v>
      </c>
      <c r="HY11" s="105">
        <v>2142.1685400000001</v>
      </c>
      <c r="HZ11" s="105">
        <v>2123.2620000000002</v>
      </c>
      <c r="IA11" s="105"/>
      <c r="IB11" s="105">
        <v>2111.4673399999997</v>
      </c>
      <c r="IC11" s="105">
        <v>2178.1418100000001</v>
      </c>
      <c r="ID11" s="103">
        <v>2297.25234</v>
      </c>
      <c r="IE11" s="103">
        <v>2345.9290799999999</v>
      </c>
      <c r="IF11" s="103">
        <v>2279.6283699999999</v>
      </c>
      <c r="IG11" s="103">
        <v>2324.9152100000001</v>
      </c>
      <c r="IH11" s="103">
        <v>2063.1644299999998</v>
      </c>
      <c r="II11" s="103">
        <v>1999.3290400000001</v>
      </c>
      <c r="IJ11" s="103">
        <v>1961.3028400000001</v>
      </c>
      <c r="IK11" s="103">
        <v>2125.4874799999998</v>
      </c>
      <c r="IL11" s="103">
        <v>2145.0115900000001</v>
      </c>
      <c r="IM11" s="103">
        <v>2129.53224</v>
      </c>
      <c r="IN11" s="104"/>
      <c r="IO11" s="103">
        <v>2073.09753</v>
      </c>
      <c r="IP11" s="103">
        <v>2153.3129399999998</v>
      </c>
      <c r="IQ11" s="103">
        <v>2174.1701699999999</v>
      </c>
      <c r="IR11" s="103">
        <v>2380.0838199999998</v>
      </c>
      <c r="IS11" s="103">
        <v>2336.5342599999999</v>
      </c>
      <c r="IT11" s="103">
        <v>2133.5666699999997</v>
      </c>
      <c r="IU11" s="103">
        <v>2085.0591300000001</v>
      </c>
      <c r="IV11" s="103">
        <v>1922.4590499999999</v>
      </c>
      <c r="IW11" s="103">
        <v>2120.1532400000001</v>
      </c>
      <c r="IX11" s="103">
        <v>2067.0538899999997</v>
      </c>
      <c r="IY11" s="103">
        <v>2132.05665</v>
      </c>
      <c r="IZ11" s="103">
        <v>2110.2454900000002</v>
      </c>
      <c r="JB11" s="103">
        <v>1974.41444</v>
      </c>
      <c r="JC11" s="103">
        <v>2085.87583</v>
      </c>
      <c r="JD11" s="103">
        <v>2071.6259500000001</v>
      </c>
      <c r="JE11" s="103">
        <v>2262.4570800000001</v>
      </c>
      <c r="JF11" s="103">
        <v>2286.0106099999998</v>
      </c>
      <c r="JG11" s="103">
        <v>2181.93426</v>
      </c>
    </row>
    <row r="12" spans="1:267" ht="14.1" hidden="1" customHeight="1" x14ac:dyDescent="0.15">
      <c r="A12" s="102" t="s">
        <v>21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3"/>
      <c r="AP12" s="33"/>
      <c r="AQ12" s="33"/>
      <c r="AR12" s="33"/>
      <c r="AS12" s="33"/>
      <c r="AT12" s="33"/>
      <c r="AU12" s="33">
        <v>924.69368999999995</v>
      </c>
      <c r="AV12" s="33">
        <v>924.69368999999995</v>
      </c>
      <c r="AW12" s="33">
        <v>924.69368999999995</v>
      </c>
      <c r="AX12" s="33">
        <v>924.69368999999995</v>
      </c>
      <c r="AY12" s="33">
        <v>924.69368999999995</v>
      </c>
      <c r="AZ12" s="33">
        <v>924.69368999999995</v>
      </c>
      <c r="BA12" s="33"/>
      <c r="BB12" s="33">
        <v>924.69368999999995</v>
      </c>
      <c r="BC12" s="33"/>
      <c r="BD12" s="33"/>
      <c r="BE12" s="33"/>
      <c r="BF12" s="33"/>
      <c r="BG12" s="33"/>
      <c r="BH12" s="33">
        <v>799.19414000000006</v>
      </c>
      <c r="BI12" s="36">
        <v>801.33981999999992</v>
      </c>
      <c r="BJ12" s="84">
        <v>851.78581000000008</v>
      </c>
      <c r="BK12" s="38">
        <v>1173.4712</v>
      </c>
      <c r="BL12" s="38">
        <v>1173.4712</v>
      </c>
      <c r="BM12" s="38">
        <v>840.95267000000013</v>
      </c>
      <c r="BN12" s="38"/>
      <c r="BO12" s="100">
        <v>866.33283999999992</v>
      </c>
      <c r="BP12" s="84"/>
      <c r="BQ12" s="33"/>
      <c r="BR12" s="38">
        <v>926.49282000000005</v>
      </c>
      <c r="BS12" s="33"/>
      <c r="BT12" s="33"/>
      <c r="BU12" s="86"/>
      <c r="BV12" s="86">
        <v>853.60464999999999</v>
      </c>
      <c r="BW12" s="33">
        <v>793.08939999999996</v>
      </c>
      <c r="BX12" s="33"/>
      <c r="BY12" s="33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96">
        <v>0</v>
      </c>
      <c r="CQ12" s="33"/>
      <c r="CR12" s="33"/>
      <c r="CS12" s="33"/>
      <c r="CT12" s="99">
        <v>1027.3888999999999</v>
      </c>
      <c r="CU12" s="99">
        <v>1027.3888999999999</v>
      </c>
      <c r="CV12" s="99">
        <v>1027.3888999999999</v>
      </c>
      <c r="CW12" s="99">
        <v>1027.3888999999999</v>
      </c>
      <c r="CX12" s="99">
        <v>1027.3888999999999</v>
      </c>
      <c r="CY12" s="99">
        <v>1027.3888999999999</v>
      </c>
      <c r="CZ12" s="99">
        <v>1027.3888999999999</v>
      </c>
      <c r="DA12" s="99"/>
      <c r="DB12" s="99">
        <v>1027.3888999999999</v>
      </c>
      <c r="DC12" s="99">
        <v>1027.3888999999999</v>
      </c>
      <c r="DD12" s="99">
        <v>1027.3888999999999</v>
      </c>
      <c r="DE12" s="99">
        <v>1027.3888999999999</v>
      </c>
      <c r="DF12" s="99">
        <v>1027.3888999999999</v>
      </c>
      <c r="DG12" s="99">
        <v>1027.3888999999999</v>
      </c>
      <c r="DH12" s="99">
        <v>1027.3888999999999</v>
      </c>
      <c r="DI12" s="99">
        <v>1027.3888999999999</v>
      </c>
      <c r="DJ12" s="99">
        <v>1027.3888999999999</v>
      </c>
      <c r="DK12" s="99">
        <v>1027.3888999999999</v>
      </c>
      <c r="DL12" s="99">
        <v>1027.3888999999999</v>
      </c>
      <c r="DM12" s="99">
        <v>1027.3888999999999</v>
      </c>
      <c r="DN12" s="99"/>
      <c r="DO12" s="99">
        <v>1027.3888999999999</v>
      </c>
      <c r="DP12" s="99">
        <v>1027.3888999999999</v>
      </c>
      <c r="DQ12" s="99">
        <v>1027.3888999999999</v>
      </c>
      <c r="DR12" s="99">
        <v>1027.3888999999999</v>
      </c>
      <c r="DS12" s="99">
        <v>1027.3888999999999</v>
      </c>
      <c r="DT12" s="99">
        <v>1027.3888999999999</v>
      </c>
      <c r="DU12" s="99">
        <v>1027.3888999999999</v>
      </c>
      <c r="DV12" s="99">
        <v>1027.3888999999999</v>
      </c>
      <c r="DW12" s="99">
        <v>1027.3888999999999</v>
      </c>
      <c r="DX12" s="99"/>
      <c r="DY12" s="99"/>
      <c r="DZ12" s="99"/>
      <c r="EA12" s="99"/>
      <c r="EB12" s="99">
        <v>1025.1613399999999</v>
      </c>
      <c r="EC12" s="99">
        <v>1029.55701</v>
      </c>
      <c r="ED12" s="99">
        <v>1079.8783500000002</v>
      </c>
      <c r="EE12" s="99">
        <v>1114.13672</v>
      </c>
      <c r="EF12" s="99">
        <v>1101.08942</v>
      </c>
      <c r="EG12" s="99">
        <v>1023.50602</v>
      </c>
      <c r="EH12" s="99">
        <v>955.55207999999993</v>
      </c>
      <c r="EI12" s="99">
        <v>947.77927999999997</v>
      </c>
      <c r="EJ12" s="99">
        <v>987.07528000000002</v>
      </c>
      <c r="EK12" s="99">
        <v>985.57297999999969</v>
      </c>
      <c r="EL12" s="99">
        <v>1035.8574000000001</v>
      </c>
      <c r="EM12" s="99">
        <v>1036.7289000000001</v>
      </c>
      <c r="EN12" s="99"/>
      <c r="EO12" s="99">
        <v>1036.7289000000001</v>
      </c>
      <c r="EP12" s="99">
        <v>1036.7289000000001</v>
      </c>
      <c r="EQ12" s="99">
        <v>1036.7289000000001</v>
      </c>
      <c r="ER12" s="99"/>
      <c r="ES12" s="99"/>
      <c r="ET12" s="99"/>
      <c r="EU12" s="99"/>
      <c r="EV12" s="99"/>
      <c r="EW12" s="99"/>
      <c r="EX12" s="99"/>
      <c r="EY12" s="99"/>
      <c r="EZ12" s="99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>
        <v>798.03700000000003</v>
      </c>
      <c r="GC12" s="33">
        <v>855.86400000000003</v>
      </c>
      <c r="GD12" s="33">
        <v>1055.626</v>
      </c>
      <c r="GE12" s="33">
        <v>1055.626</v>
      </c>
      <c r="GF12" s="33">
        <v>1055.626</v>
      </c>
      <c r="GG12" s="33">
        <v>1055.626</v>
      </c>
      <c r="GH12" s="33">
        <v>1055.626</v>
      </c>
      <c r="GI12" s="33">
        <v>1055.626</v>
      </c>
      <c r="GJ12" s="33">
        <v>1055.626</v>
      </c>
      <c r="GK12" s="33">
        <v>1055.626</v>
      </c>
      <c r="GL12" s="33">
        <v>1055.626</v>
      </c>
      <c r="GM12" s="33">
        <v>1055.626</v>
      </c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</row>
    <row r="13" spans="1:267" ht="18" hidden="1" customHeight="1" x14ac:dyDescent="0.15">
      <c r="A13" s="101" t="s">
        <v>28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3"/>
      <c r="AP13" s="33"/>
      <c r="AQ13" s="33"/>
      <c r="AR13" s="33"/>
      <c r="AS13" s="33"/>
      <c r="AT13" s="33"/>
      <c r="AU13" s="33">
        <v>246.35120000000001</v>
      </c>
      <c r="AV13" s="33">
        <v>246.35120000000001</v>
      </c>
      <c r="AW13" s="33">
        <v>246.35120000000001</v>
      </c>
      <c r="AX13" s="33">
        <v>246.35120000000001</v>
      </c>
      <c r="AY13" s="33">
        <v>246.35120000000001</v>
      </c>
      <c r="AZ13" s="33">
        <v>246.35120000000001</v>
      </c>
      <c r="BA13" s="33"/>
      <c r="BB13" s="33">
        <v>246.35120000000001</v>
      </c>
      <c r="BC13" s="33"/>
      <c r="BD13" s="33"/>
      <c r="BE13" s="33"/>
      <c r="BF13" s="33"/>
      <c r="BG13" s="33"/>
      <c r="BH13" s="33">
        <v>199.74059999999997</v>
      </c>
      <c r="BI13" s="36">
        <v>201.69739999999999</v>
      </c>
      <c r="BJ13" s="84">
        <v>200.60300000000001</v>
      </c>
      <c r="BK13" s="38">
        <v>197.42614999999998</v>
      </c>
      <c r="BL13" s="38">
        <v>197.42614999999998</v>
      </c>
      <c r="BM13" s="38">
        <v>223.09566000000001</v>
      </c>
      <c r="BN13" s="38"/>
      <c r="BO13" s="100">
        <v>251.1046</v>
      </c>
      <c r="BP13" s="84"/>
      <c r="BQ13" s="33"/>
      <c r="BR13" s="38">
        <v>240.60900000000001</v>
      </c>
      <c r="BS13" s="33"/>
      <c r="BT13" s="33"/>
      <c r="BU13" s="86"/>
      <c r="BV13" s="86">
        <v>199.33356000000001</v>
      </c>
      <c r="BW13" s="33">
        <v>200.33356000000001</v>
      </c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96">
        <v>0</v>
      </c>
      <c r="CQ13" s="33"/>
      <c r="CR13" s="33"/>
      <c r="CS13" s="33"/>
      <c r="CT13" s="99">
        <v>220.77789999999999</v>
      </c>
      <c r="CU13" s="99">
        <v>220.77789999999999</v>
      </c>
      <c r="CV13" s="99">
        <v>220.77789999999999</v>
      </c>
      <c r="CW13" s="99">
        <v>220.77789999999999</v>
      </c>
      <c r="CX13" s="99">
        <v>220.77789999999999</v>
      </c>
      <c r="CY13" s="99">
        <v>220.77789999999999</v>
      </c>
      <c r="CZ13" s="99">
        <v>220.77789999999999</v>
      </c>
      <c r="DA13" s="99"/>
      <c r="DB13" s="99">
        <v>220.77789999999999</v>
      </c>
      <c r="DC13" s="99">
        <v>220.77789999999999</v>
      </c>
      <c r="DD13" s="99">
        <v>220.77789999999999</v>
      </c>
      <c r="DE13" s="99">
        <v>220.77789999999999</v>
      </c>
      <c r="DF13" s="99">
        <v>220.77789999999999</v>
      </c>
      <c r="DG13" s="99">
        <v>220.77789999999999</v>
      </c>
      <c r="DH13" s="99">
        <v>220.77789999999999</v>
      </c>
      <c r="DI13" s="99">
        <v>220.77789999999999</v>
      </c>
      <c r="DJ13" s="99">
        <v>220.77789999999999</v>
      </c>
      <c r="DK13" s="99">
        <v>220.77789999999999</v>
      </c>
      <c r="DL13" s="99">
        <v>220.77789999999999</v>
      </c>
      <c r="DM13" s="99">
        <v>220.77789999999999</v>
      </c>
      <c r="DN13" s="99"/>
      <c r="DO13" s="99">
        <v>220.77789999999999</v>
      </c>
      <c r="DP13" s="99">
        <v>220.77789999999999</v>
      </c>
      <c r="DQ13" s="99">
        <v>220.77789999999999</v>
      </c>
      <c r="DR13" s="99">
        <v>220.77789999999999</v>
      </c>
      <c r="DS13" s="99">
        <v>220.77789999999999</v>
      </c>
      <c r="DT13" s="99">
        <v>220.77789999999999</v>
      </c>
      <c r="DU13" s="99">
        <v>220.77789999999999</v>
      </c>
      <c r="DV13" s="99">
        <v>220.77789999999999</v>
      </c>
      <c r="DW13" s="99">
        <v>220.77789999999999</v>
      </c>
      <c r="DX13" s="99"/>
      <c r="DY13" s="99"/>
      <c r="DZ13" s="99"/>
      <c r="EA13" s="99"/>
      <c r="EB13" s="99">
        <v>269.11735000000004</v>
      </c>
      <c r="EC13" s="99">
        <v>255.36366000000001</v>
      </c>
      <c r="ED13" s="99">
        <v>272.69533000000001</v>
      </c>
      <c r="EE13" s="99">
        <v>273.69533000000001</v>
      </c>
      <c r="EF13" s="99">
        <v>257.55378000000002</v>
      </c>
      <c r="EG13" s="99">
        <v>231.99318</v>
      </c>
      <c r="EH13" s="99">
        <v>231.99318</v>
      </c>
      <c r="EI13" s="99">
        <v>231.99318</v>
      </c>
      <c r="EJ13" s="99">
        <v>231.99318</v>
      </c>
      <c r="EK13" s="99">
        <v>231.99318</v>
      </c>
      <c r="EL13" s="99">
        <v>231.99318</v>
      </c>
      <c r="EM13" s="99">
        <v>231.99318</v>
      </c>
      <c r="EN13" s="99"/>
      <c r="EO13" s="99">
        <v>231.99318</v>
      </c>
      <c r="EP13" s="99">
        <v>231.99318</v>
      </c>
      <c r="EQ13" s="99">
        <v>231.99318</v>
      </c>
      <c r="ER13" s="99"/>
      <c r="ES13" s="99"/>
      <c r="ET13" s="99"/>
      <c r="EU13" s="99"/>
      <c r="EV13" s="99"/>
      <c r="EW13" s="99"/>
      <c r="EX13" s="99"/>
      <c r="EY13" s="99"/>
      <c r="EZ13" s="99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>
        <v>851.57899999999995</v>
      </c>
      <c r="GC13" s="33">
        <v>803.245</v>
      </c>
      <c r="GD13" s="33">
        <v>856.19500000000005</v>
      </c>
      <c r="GE13" s="33">
        <v>856.19500000000005</v>
      </c>
      <c r="GF13" s="33">
        <v>856.19500000000005</v>
      </c>
      <c r="GG13" s="33">
        <v>856.19500000000005</v>
      </c>
      <c r="GH13" s="33">
        <v>856.19500000000005</v>
      </c>
      <c r="GI13" s="33">
        <v>856.19500000000005</v>
      </c>
      <c r="GJ13" s="33">
        <v>856.19500000000005</v>
      </c>
      <c r="GK13" s="33">
        <v>856.19500000000005</v>
      </c>
      <c r="GL13" s="33">
        <v>856.19500000000005</v>
      </c>
      <c r="GM13" s="33">
        <v>856.19500000000005</v>
      </c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</row>
    <row r="14" spans="1:267" ht="17.100000000000001" hidden="1" customHeight="1" x14ac:dyDescent="0.15">
      <c r="A14" s="98" t="s">
        <v>27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84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96">
        <v>0</v>
      </c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</row>
    <row r="15" spans="1:267" ht="17.100000000000001" hidden="1" customHeight="1" x14ac:dyDescent="0.15">
      <c r="A15" s="97" t="s">
        <v>26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84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96">
        <v>0</v>
      </c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</row>
    <row r="16" spans="1:267" ht="17.100000000000001" hidden="1" customHeight="1" x14ac:dyDescent="0.15">
      <c r="A16" s="97" t="s">
        <v>25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84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96">
        <v>0</v>
      </c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</row>
    <row r="17" spans="1:274" ht="17.100000000000001" hidden="1" customHeight="1" x14ac:dyDescent="0.15">
      <c r="A17" s="97" t="s">
        <v>24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84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96">
        <v>0</v>
      </c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</row>
    <row r="18" spans="1:274" ht="17.100000000000001" hidden="1" customHeight="1" x14ac:dyDescent="0.15">
      <c r="A18" s="97" t="s">
        <v>23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84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96">
        <v>0</v>
      </c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</row>
    <row r="19" spans="1:274" ht="17.100000000000001" hidden="1" customHeight="1" x14ac:dyDescent="0.15">
      <c r="A19" s="97" t="s">
        <v>22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84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96">
        <v>0</v>
      </c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</row>
    <row r="20" spans="1:274" ht="12.75" hidden="1" customHeight="1" x14ac:dyDescent="0.15">
      <c r="A20" s="97" t="s">
        <v>21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84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96">
        <v>0</v>
      </c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</row>
    <row r="21" spans="1:274" ht="6" customHeight="1" x14ac:dyDescent="0.15">
      <c r="A21" s="95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2"/>
      <c r="AP21" s="92"/>
      <c r="AQ21" s="92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1"/>
      <c r="II21" s="91"/>
      <c r="IJ21" s="91"/>
      <c r="IK21" s="91"/>
      <c r="IL21" s="91"/>
      <c r="IM21" s="91"/>
      <c r="IN21" s="91"/>
      <c r="IO21" s="91"/>
      <c r="IP21" s="91"/>
      <c r="IQ21" s="91"/>
      <c r="IR21" s="91"/>
      <c r="IS21" s="91"/>
      <c r="IT21" s="91"/>
      <c r="IU21" s="91"/>
      <c r="IV21" s="91"/>
      <c r="IW21" s="91"/>
      <c r="IX21" s="91"/>
      <c r="IY21" s="91"/>
      <c r="IZ21" s="91"/>
      <c r="JA21" s="91"/>
      <c r="JB21" s="91"/>
      <c r="JC21" s="91"/>
      <c r="JD21" s="91"/>
      <c r="JE21" s="91"/>
      <c r="JF21" s="91"/>
      <c r="JG21" s="91"/>
    </row>
    <row r="22" spans="1:274" ht="18" customHeight="1" x14ac:dyDescent="0.15">
      <c r="A22" s="90" t="s">
        <v>20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84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88"/>
      <c r="DV22" s="88"/>
      <c r="DW22" s="88"/>
      <c r="DX22" s="88"/>
      <c r="DY22" s="88"/>
      <c r="DZ22" s="88"/>
      <c r="EA22" s="88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</row>
    <row r="23" spans="1:274" ht="18" customHeight="1" x14ac:dyDescent="0.15">
      <c r="A23" s="8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84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88"/>
      <c r="DV23" s="88"/>
      <c r="DW23" s="88"/>
      <c r="DX23" s="88"/>
      <c r="DY23" s="88"/>
      <c r="DZ23" s="88"/>
      <c r="EA23" s="88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</row>
    <row r="24" spans="1:274" ht="18" customHeight="1" x14ac:dyDescent="0.15">
      <c r="A24" s="8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84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88"/>
      <c r="DV24" s="88"/>
      <c r="DW24" s="88"/>
      <c r="DX24" s="88"/>
      <c r="DY24" s="88"/>
      <c r="DZ24" s="88"/>
      <c r="EA24" s="88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</row>
    <row r="25" spans="1:274" ht="7.5" customHeight="1" x14ac:dyDescent="0.15">
      <c r="A25" s="8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84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88"/>
      <c r="DV25" s="88"/>
      <c r="DW25" s="88"/>
      <c r="DX25" s="88"/>
      <c r="DY25" s="88"/>
      <c r="DZ25" s="88"/>
      <c r="EA25" s="88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</row>
    <row r="26" spans="1:274" ht="18" customHeight="1" x14ac:dyDescent="0.15">
      <c r="A26" s="8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84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88"/>
      <c r="DV26" s="88"/>
      <c r="DW26" s="88"/>
      <c r="DX26" s="88"/>
      <c r="DY26" s="88"/>
      <c r="DZ26" s="88"/>
      <c r="EA26" s="88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</row>
    <row r="27" spans="1:274" ht="18" customHeight="1" x14ac:dyDescent="0.15">
      <c r="A27" s="8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84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88"/>
      <c r="DV27" s="88"/>
      <c r="DW27" s="88"/>
      <c r="DX27" s="88"/>
      <c r="DY27" s="88"/>
      <c r="DZ27" s="88"/>
      <c r="EA27" s="88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</row>
    <row r="28" spans="1:274" ht="18" customHeight="1" x14ac:dyDescent="0.15">
      <c r="A28" s="8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84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88"/>
      <c r="DV28" s="88"/>
      <c r="DW28" s="88"/>
      <c r="DX28" s="88"/>
      <c r="DY28" s="88"/>
      <c r="DZ28" s="88"/>
      <c r="EA28" s="88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</row>
    <row r="29" spans="1:274" ht="18" customHeight="1" x14ac:dyDescent="0.15">
      <c r="A29" s="8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84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88"/>
      <c r="DV29" s="88"/>
      <c r="DW29" s="88"/>
      <c r="DX29" s="88"/>
      <c r="DY29" s="88"/>
      <c r="DZ29" s="88"/>
      <c r="EA29" s="88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</row>
    <row r="30" spans="1:274" ht="18" customHeight="1" x14ac:dyDescent="0.15">
      <c r="A30" s="8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84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88"/>
      <c r="DV30" s="88"/>
      <c r="DW30" s="88"/>
      <c r="DX30" s="88"/>
      <c r="DY30" s="88"/>
      <c r="DZ30" s="88"/>
      <c r="EA30" s="88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</row>
    <row r="31" spans="1:274" ht="22.5" customHeight="1" x14ac:dyDescent="0.15">
      <c r="A31" s="3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87"/>
      <c r="AW31" s="33"/>
      <c r="AX31" s="33"/>
      <c r="AY31" s="33"/>
      <c r="AZ31" s="33"/>
      <c r="BA31" s="33"/>
      <c r="BB31" s="33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33"/>
      <c r="BR31" s="33"/>
      <c r="BS31" s="33"/>
      <c r="BT31" s="33"/>
      <c r="BU31" s="33"/>
      <c r="BV31" s="33"/>
      <c r="BW31" s="33"/>
      <c r="BX31" s="33"/>
      <c r="BY31" s="33"/>
      <c r="BZ31" s="85"/>
      <c r="CA31" s="85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85"/>
      <c r="GC31" s="85"/>
      <c r="GD31" s="85"/>
      <c r="GE31" s="85"/>
      <c r="GF31" s="85"/>
      <c r="GG31" s="85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</row>
    <row r="32" spans="1:274" x14ac:dyDescent="0.15">
      <c r="A32" s="3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86"/>
      <c r="AP32" s="86"/>
      <c r="AQ32" s="86"/>
      <c r="AR32" s="86"/>
      <c r="AS32" s="86"/>
      <c r="AT32" s="86"/>
      <c r="AU32" s="86"/>
      <c r="AV32" s="86"/>
      <c r="AW32" s="33"/>
      <c r="AX32" s="33"/>
      <c r="AY32" s="33"/>
      <c r="AZ32" s="33"/>
      <c r="BA32" s="33"/>
      <c r="BB32" s="33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85"/>
      <c r="DV32" s="85"/>
      <c r="DW32" s="85"/>
      <c r="DX32" s="85"/>
      <c r="DY32" s="85"/>
      <c r="DZ32" s="85"/>
      <c r="EA32" s="85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</row>
    <row r="33" spans="1:266" x14ac:dyDescent="0.15">
      <c r="A33" s="3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83"/>
      <c r="CX33" s="83"/>
      <c r="CY33" s="83"/>
      <c r="CZ33" s="83"/>
      <c r="DA33" s="83"/>
      <c r="DB33" s="83"/>
      <c r="DC33" s="83"/>
      <c r="DD33" s="83"/>
      <c r="DE33" s="83"/>
      <c r="DF33" s="82"/>
      <c r="DG33" s="82"/>
      <c r="DH33" s="82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84"/>
      <c r="DV33" s="84"/>
      <c r="DW33" s="84"/>
      <c r="DX33" s="84"/>
      <c r="DY33" s="84"/>
      <c r="DZ33" s="84"/>
      <c r="EA33" s="84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</row>
    <row r="34" spans="1:266" x14ac:dyDescent="0.15">
      <c r="A34" s="3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83"/>
      <c r="CX34" s="83"/>
      <c r="CY34" s="83"/>
      <c r="CZ34" s="83"/>
      <c r="DA34" s="83"/>
      <c r="DB34" s="83"/>
      <c r="DC34" s="83"/>
      <c r="DD34" s="83"/>
      <c r="DE34" s="83"/>
      <c r="DF34" s="82"/>
      <c r="DG34" s="82"/>
      <c r="DH34" s="82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</row>
    <row r="35" spans="1:266" x14ac:dyDescent="0.15">
      <c r="A35" s="3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83"/>
      <c r="CX35" s="83"/>
      <c r="CY35" s="83"/>
      <c r="CZ35" s="83"/>
      <c r="DA35" s="83"/>
      <c r="DB35" s="83"/>
      <c r="DC35" s="83"/>
      <c r="DD35" s="83"/>
      <c r="DE35" s="83"/>
      <c r="DF35" s="82"/>
      <c r="DG35" s="82"/>
      <c r="DH35" s="82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</row>
    <row r="36" spans="1:266" x14ac:dyDescent="0.15">
      <c r="A36" s="3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83"/>
      <c r="CX36" s="83"/>
      <c r="CY36" s="83"/>
      <c r="CZ36" s="83"/>
      <c r="DA36" s="83"/>
      <c r="DB36" s="83"/>
      <c r="DC36" s="83"/>
      <c r="DD36" s="83"/>
      <c r="DE36" s="83"/>
      <c r="DF36" s="82"/>
      <c r="DG36" s="82"/>
      <c r="DH36" s="82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</row>
    <row r="37" spans="1:266" x14ac:dyDescent="0.15">
      <c r="A37" s="3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83"/>
      <c r="CX37" s="83"/>
      <c r="CY37" s="83"/>
      <c r="CZ37" s="83"/>
      <c r="DA37" s="83"/>
      <c r="DB37" s="83"/>
      <c r="DC37" s="83"/>
      <c r="DD37" s="83"/>
      <c r="DE37" s="83"/>
      <c r="DF37" s="82"/>
      <c r="DG37" s="82"/>
      <c r="DH37" s="82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</row>
    <row r="38" spans="1:266" s="40" customFormat="1" ht="21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80"/>
      <c r="CX38" s="80"/>
      <c r="CY38" s="80"/>
      <c r="CZ38" s="80"/>
      <c r="DA38" s="80"/>
      <c r="DB38" s="80"/>
      <c r="DC38" s="80"/>
      <c r="DD38" s="80"/>
      <c r="DE38" s="80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</row>
    <row r="39" spans="1:266" s="40" customFormat="1" ht="32.2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80"/>
      <c r="CX39" s="80"/>
      <c r="CY39" s="80"/>
      <c r="CZ39" s="80"/>
      <c r="DA39" s="80"/>
      <c r="DB39" s="80"/>
      <c r="DC39" s="80"/>
      <c r="DD39" s="80"/>
      <c r="DE39" s="80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S39" s="81"/>
      <c r="HT39" s="81"/>
      <c r="HU39" s="81"/>
      <c r="HV39" s="81"/>
      <c r="HW39" s="81"/>
      <c r="HX39" s="81"/>
      <c r="HY39" s="81"/>
      <c r="HZ39" s="81"/>
      <c r="IA39" s="81"/>
    </row>
    <row r="40" spans="1:266" s="40" customFormat="1" ht="21" customHeight="1" x14ac:dyDescent="0.25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80"/>
      <c r="DE40" s="80"/>
      <c r="DF40" s="80"/>
      <c r="DG40" s="80"/>
      <c r="DH40" s="80"/>
      <c r="DI40" s="80"/>
      <c r="DJ40" s="80"/>
      <c r="DK40" s="80"/>
      <c r="DL40" s="61"/>
      <c r="DM40" s="49"/>
      <c r="DN40" s="49"/>
      <c r="DO40" s="49"/>
      <c r="DP40" s="49"/>
      <c r="DQ40" s="61"/>
      <c r="DR40" s="61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61">
        <v>2009</v>
      </c>
      <c r="EI40" s="49"/>
      <c r="EJ40" s="49"/>
      <c r="EK40" s="49"/>
      <c r="EL40" s="62"/>
      <c r="EM40" s="49"/>
      <c r="EN40" s="49"/>
      <c r="EO40" s="61"/>
      <c r="EP40" s="61"/>
      <c r="EQ40" s="49"/>
      <c r="ER40" s="49"/>
      <c r="ES40" s="49"/>
      <c r="ET40" s="49">
        <v>2010</v>
      </c>
      <c r="EU40" s="49"/>
      <c r="EV40" s="49"/>
      <c r="EW40" s="49"/>
      <c r="EX40" s="49"/>
      <c r="EY40" s="59"/>
      <c r="EZ40" s="61"/>
      <c r="FA40" s="61"/>
      <c r="FB40" s="61"/>
      <c r="FC40" s="49"/>
      <c r="FD40" s="49"/>
      <c r="FE40" s="49"/>
      <c r="FF40" s="49"/>
      <c r="FG40" s="49"/>
      <c r="FH40" s="49"/>
      <c r="FI40" s="61">
        <v>2011</v>
      </c>
      <c r="FJ40" s="49"/>
      <c r="FK40" s="49"/>
      <c r="FL40" s="49"/>
      <c r="FM40" s="49"/>
      <c r="FN40" s="59"/>
      <c r="FO40" s="49"/>
      <c r="FP40" s="59"/>
      <c r="FQ40" s="49"/>
      <c r="FR40" s="49"/>
      <c r="FS40" s="49"/>
      <c r="FT40" s="35"/>
      <c r="FU40" s="59">
        <v>2012</v>
      </c>
      <c r="FV40" s="49"/>
      <c r="FW40" s="49"/>
      <c r="FX40" s="49"/>
      <c r="FY40" s="78"/>
      <c r="FZ40" s="60"/>
      <c r="GA40" s="35"/>
      <c r="GB40" s="79"/>
      <c r="GC40" s="59"/>
      <c r="GD40" s="49"/>
      <c r="GE40" s="78"/>
      <c r="GF40" s="78"/>
      <c r="GG40" s="59">
        <v>2013</v>
      </c>
      <c r="GH40" s="59">
        <v>2018</v>
      </c>
      <c r="GI40" s="61"/>
      <c r="GJ40" s="49"/>
      <c r="GK40" s="35"/>
      <c r="GL40" s="35"/>
      <c r="GM40" s="76"/>
      <c r="GN40" s="76"/>
      <c r="GO40" s="76"/>
      <c r="GP40" s="76"/>
      <c r="GQ40" s="76"/>
      <c r="GR40" s="35"/>
      <c r="GS40" s="35"/>
      <c r="GT40" s="35"/>
      <c r="GU40" s="35"/>
      <c r="GV40" s="35"/>
      <c r="GW40" s="35"/>
      <c r="GX40" s="76"/>
      <c r="GY40" s="77"/>
      <c r="GZ40" s="76">
        <v>2019</v>
      </c>
      <c r="HA40" s="76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S40" s="75"/>
      <c r="HT40" s="75"/>
      <c r="HU40" s="57">
        <v>2020</v>
      </c>
      <c r="HV40" s="75"/>
      <c r="HW40" s="75"/>
      <c r="HX40" s="57">
        <v>2021</v>
      </c>
      <c r="HY40" s="75"/>
      <c r="HZ40" s="74"/>
      <c r="IA40" s="74"/>
      <c r="IH40" s="53"/>
      <c r="II40" s="73"/>
      <c r="IJ40" s="53"/>
      <c r="IT40" s="53"/>
      <c r="IU40" s="73"/>
      <c r="IV40" s="53"/>
      <c r="JF40" s="53"/>
    </row>
    <row r="41" spans="1:266" s="40" customFormat="1" ht="21" customHeight="1" x14ac:dyDescent="0.25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72" t="s">
        <v>5</v>
      </c>
      <c r="BS41" s="72" t="s">
        <v>4</v>
      </c>
      <c r="BT41" s="72" t="s">
        <v>1</v>
      </c>
      <c r="BU41" s="72" t="s">
        <v>2</v>
      </c>
      <c r="BV41" s="72" t="s">
        <v>1</v>
      </c>
      <c r="BW41" s="71" t="s">
        <v>10</v>
      </c>
      <c r="BX41" s="72" t="s">
        <v>15</v>
      </c>
      <c r="BY41" s="72" t="s">
        <v>2</v>
      </c>
      <c r="BZ41" s="72">
        <v>2416.4078999999997</v>
      </c>
      <c r="CA41" s="72"/>
      <c r="CB41" s="72" t="s">
        <v>8</v>
      </c>
      <c r="CC41" s="72" t="s">
        <v>7</v>
      </c>
      <c r="CD41" s="72" t="s">
        <v>12</v>
      </c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62" t="s">
        <v>5</v>
      </c>
      <c r="DD41" s="68" t="s">
        <v>4</v>
      </c>
      <c r="DE41" s="68" t="s">
        <v>1</v>
      </c>
      <c r="DF41" s="70" t="s">
        <v>2</v>
      </c>
      <c r="DG41" s="69" t="s">
        <v>1</v>
      </c>
      <c r="DH41" s="68" t="s">
        <v>10</v>
      </c>
      <c r="DI41" s="68" t="s">
        <v>15</v>
      </c>
      <c r="DJ41" s="68" t="s">
        <v>2</v>
      </c>
      <c r="DK41" s="68" t="s">
        <v>13</v>
      </c>
      <c r="DL41" s="67" t="s">
        <v>8</v>
      </c>
      <c r="DM41" s="67" t="s">
        <v>7</v>
      </c>
      <c r="DN41" s="67"/>
      <c r="DO41" s="66" t="s">
        <v>12</v>
      </c>
      <c r="DP41" s="65" t="s">
        <v>5</v>
      </c>
      <c r="DQ41" s="62" t="s">
        <v>4</v>
      </c>
      <c r="DR41" s="62" t="s">
        <v>1</v>
      </c>
      <c r="DS41" s="64" t="s">
        <v>19</v>
      </c>
      <c r="DT41" s="63" t="s">
        <v>1</v>
      </c>
      <c r="DU41" s="62" t="s">
        <v>10</v>
      </c>
      <c r="DV41" s="62" t="s">
        <v>15</v>
      </c>
      <c r="DW41" s="62" t="s">
        <v>2</v>
      </c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 t="s">
        <v>13</v>
      </c>
      <c r="EI41" s="62" t="s">
        <v>4</v>
      </c>
      <c r="EJ41" s="62" t="s">
        <v>1</v>
      </c>
      <c r="EK41" s="62" t="s">
        <v>2</v>
      </c>
      <c r="EL41" s="62" t="s">
        <v>1</v>
      </c>
      <c r="EM41" s="62" t="s">
        <v>10</v>
      </c>
      <c r="EN41" s="62"/>
      <c r="EO41" s="62" t="s">
        <v>15</v>
      </c>
      <c r="EP41" s="62" t="s">
        <v>2</v>
      </c>
      <c r="EQ41" s="62" t="s">
        <v>18</v>
      </c>
      <c r="ER41" s="62" t="s">
        <v>8</v>
      </c>
      <c r="ES41" s="62" t="s">
        <v>7</v>
      </c>
      <c r="ET41" s="62" t="s">
        <v>12</v>
      </c>
      <c r="EU41" s="62" t="s">
        <v>5</v>
      </c>
      <c r="EV41" s="59" t="s">
        <v>4</v>
      </c>
      <c r="EW41" s="59" t="s">
        <v>1</v>
      </c>
      <c r="EX41" s="59" t="s">
        <v>2</v>
      </c>
      <c r="EY41" s="59" t="s">
        <v>1</v>
      </c>
      <c r="EZ41" s="59" t="s">
        <v>15</v>
      </c>
      <c r="FA41" s="59" t="s">
        <v>10</v>
      </c>
      <c r="FB41" s="59" t="s">
        <v>2</v>
      </c>
      <c r="FC41" s="59" t="s">
        <v>18</v>
      </c>
      <c r="FD41" s="59" t="s">
        <v>8</v>
      </c>
      <c r="FE41" s="59"/>
      <c r="FF41" s="59"/>
      <c r="FG41" s="59"/>
      <c r="FH41" s="59" t="s">
        <v>7</v>
      </c>
      <c r="FI41" s="59" t="s">
        <v>12</v>
      </c>
      <c r="FJ41" s="62" t="s">
        <v>5</v>
      </c>
      <c r="FK41" s="62" t="s">
        <v>4</v>
      </c>
      <c r="FL41" s="62" t="s">
        <v>1</v>
      </c>
      <c r="FM41" s="62" t="s">
        <v>2</v>
      </c>
      <c r="FN41" s="62" t="s">
        <v>1</v>
      </c>
      <c r="FO41" s="59" t="s">
        <v>15</v>
      </c>
      <c r="FP41" s="59" t="s">
        <v>15</v>
      </c>
      <c r="FQ41" s="61" t="s">
        <v>2</v>
      </c>
      <c r="FR41" s="61" t="s">
        <v>13</v>
      </c>
      <c r="FS41" s="61" t="s">
        <v>8</v>
      </c>
      <c r="FT41" s="59" t="s">
        <v>7</v>
      </c>
      <c r="FU41" s="59" t="s">
        <v>12</v>
      </c>
      <c r="FV41" s="62" t="s">
        <v>5</v>
      </c>
      <c r="FW41" s="62" t="s">
        <v>4</v>
      </c>
      <c r="FX41" s="62" t="s">
        <v>1</v>
      </c>
      <c r="FY41" s="62" t="s">
        <v>2</v>
      </c>
      <c r="FZ41" s="62" t="s">
        <v>1</v>
      </c>
      <c r="GA41" s="60" t="s">
        <v>15</v>
      </c>
      <c r="GB41" s="60" t="s">
        <v>15</v>
      </c>
      <c r="GC41" s="61" t="s">
        <v>2</v>
      </c>
      <c r="GD41" s="61" t="s">
        <v>13</v>
      </c>
      <c r="GE41" s="61" t="s">
        <v>8</v>
      </c>
      <c r="GF41" s="59" t="s">
        <v>7</v>
      </c>
      <c r="GG41" s="59" t="s">
        <v>12</v>
      </c>
      <c r="GH41" s="59" t="s">
        <v>5</v>
      </c>
      <c r="GI41" s="59" t="s">
        <v>4</v>
      </c>
      <c r="GJ41" s="59" t="s">
        <v>1</v>
      </c>
      <c r="GK41" s="59" t="s">
        <v>2</v>
      </c>
      <c r="GL41" s="59" t="s">
        <v>1</v>
      </c>
      <c r="GM41" s="59" t="s">
        <v>10</v>
      </c>
      <c r="GN41" s="59"/>
      <c r="GO41" s="59"/>
      <c r="GP41" s="59"/>
      <c r="GQ41" s="59"/>
      <c r="GR41" s="59" t="s">
        <v>15</v>
      </c>
      <c r="GS41" s="59" t="s">
        <v>2</v>
      </c>
      <c r="GT41" s="59" t="s">
        <v>13</v>
      </c>
      <c r="GU41" s="59" t="s">
        <v>8</v>
      </c>
      <c r="GV41" s="59" t="s">
        <v>7</v>
      </c>
      <c r="GW41" s="59" t="s">
        <v>17</v>
      </c>
      <c r="GX41" s="59" t="s">
        <v>5</v>
      </c>
      <c r="GY41" s="59" t="s">
        <v>4</v>
      </c>
      <c r="GZ41" s="59" t="s">
        <v>16</v>
      </c>
      <c r="HA41" s="60" t="s">
        <v>2</v>
      </c>
      <c r="HB41" s="60" t="s">
        <v>1</v>
      </c>
      <c r="HC41" s="59" t="s">
        <v>10</v>
      </c>
      <c r="HD41" s="59" t="s">
        <v>15</v>
      </c>
      <c r="HE41" s="59" t="s">
        <v>2</v>
      </c>
      <c r="HF41" s="59" t="s">
        <v>13</v>
      </c>
      <c r="HG41" s="59" t="s">
        <v>8</v>
      </c>
      <c r="HH41" s="59"/>
      <c r="HI41" s="59"/>
      <c r="HJ41" s="59"/>
      <c r="HK41" s="59"/>
      <c r="HL41" s="59"/>
      <c r="HM41" s="59"/>
      <c r="HN41" s="59"/>
      <c r="HO41" s="59"/>
      <c r="HP41" s="59"/>
      <c r="HQ41" s="59"/>
      <c r="HR41" s="58"/>
      <c r="HS41" s="58"/>
      <c r="HT41" s="58"/>
      <c r="HU41" s="57" t="s">
        <v>5</v>
      </c>
      <c r="HV41" s="57" t="s">
        <v>4</v>
      </c>
      <c r="HW41" s="57" t="s">
        <v>12</v>
      </c>
      <c r="HX41" s="57" t="s">
        <v>5</v>
      </c>
      <c r="HY41" s="57" t="s">
        <v>4</v>
      </c>
      <c r="HZ41" s="57" t="s">
        <v>1</v>
      </c>
      <c r="IA41" s="57"/>
      <c r="IB41" s="55"/>
      <c r="IC41" s="55"/>
      <c r="ID41" s="55"/>
      <c r="IE41" s="55"/>
      <c r="IF41" s="55"/>
      <c r="IG41" s="55"/>
      <c r="IH41" s="55"/>
      <c r="II41" s="55"/>
      <c r="IJ41" s="55"/>
      <c r="IK41" s="55"/>
      <c r="IL41" s="55"/>
      <c r="IM41" s="56"/>
      <c r="IN41" s="55"/>
      <c r="IO41" s="55"/>
      <c r="IP41" s="55"/>
      <c r="IQ41" s="55"/>
      <c r="IR41" s="55"/>
      <c r="IS41" s="55"/>
      <c r="IT41" s="55"/>
      <c r="IU41" s="55"/>
      <c r="IV41" s="55"/>
      <c r="IW41" s="55"/>
      <c r="IX41" s="55"/>
      <c r="IY41" s="54"/>
      <c r="IZ41" s="53"/>
      <c r="JA41" s="53"/>
      <c r="JB41" s="53"/>
      <c r="JC41" s="53"/>
      <c r="JD41" s="53"/>
      <c r="JE41" s="53"/>
      <c r="JF41" s="53"/>
    </row>
    <row r="42" spans="1:266" s="40" customFormat="1" ht="21" customHeight="1" x14ac:dyDescent="0.25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51">
        <f>+B6/1000</f>
        <v>34.280132999999999</v>
      </c>
      <c r="BS42" s="51">
        <f>+C6/1000</f>
        <v>36.382463000000001</v>
      </c>
      <c r="BT42" s="51">
        <f>+D6/1000</f>
        <v>37.331606000000001</v>
      </c>
      <c r="BU42" s="51">
        <f>+E6/1000</f>
        <v>35.989646200000003</v>
      </c>
      <c r="BV42" s="51">
        <f>+F6/1000</f>
        <v>34.089305700000004</v>
      </c>
      <c r="BW42" s="51">
        <f>+G6/1000</f>
        <v>33.499516999999997</v>
      </c>
      <c r="BX42" s="51">
        <f>+H6/1000</f>
        <v>32.753658000000001</v>
      </c>
      <c r="BY42" s="51">
        <f>+I6/1000</f>
        <v>32.172671200000003</v>
      </c>
      <c r="BZ42" s="51">
        <v>2701.3567699999999</v>
      </c>
      <c r="CA42" s="51"/>
      <c r="CB42" s="51">
        <f>+K6/1000</f>
        <v>32.798609899999995</v>
      </c>
      <c r="CC42" s="51">
        <f>+L6/1000</f>
        <v>33.040120900000005</v>
      </c>
      <c r="CD42" s="51">
        <f>+M6/1000</f>
        <v>34.359953100000006</v>
      </c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7">
        <f>+AB6/1000</f>
        <v>35.04539175</v>
      </c>
      <c r="DD42" s="48">
        <f>+AC6/1000</f>
        <v>36.988325580000001</v>
      </c>
      <c r="DE42" s="48">
        <f>+AD6/1000</f>
        <v>36.525200940000005</v>
      </c>
      <c r="DF42" s="48">
        <f>+AE6/1000</f>
        <v>38.013684470000001</v>
      </c>
      <c r="DG42" s="48">
        <f>+AF6/1000</f>
        <v>34.443164849999995</v>
      </c>
      <c r="DH42" s="48">
        <f>+AG6/1000</f>
        <v>34.049639859999999</v>
      </c>
      <c r="DI42" s="48">
        <f>+AH6/1000</f>
        <v>32.72677959</v>
      </c>
      <c r="DJ42" s="48">
        <f>+AI6/1000</f>
        <v>32.754081889999995</v>
      </c>
      <c r="DK42" s="48">
        <f>+AJ6/1000</f>
        <v>32.325934709999999</v>
      </c>
      <c r="DL42" s="47">
        <f>+AK6/1000</f>
        <v>33.502341250000001</v>
      </c>
      <c r="DM42" s="47">
        <f>+AL6/1000</f>
        <v>33.831396610000006</v>
      </c>
      <c r="DN42" s="47"/>
      <c r="DO42" s="47">
        <f>+AM6/1000</f>
        <v>34.706314329999998</v>
      </c>
      <c r="DP42" s="45">
        <f>+AO6/1000</f>
        <v>36.802401710000005</v>
      </c>
      <c r="DQ42" s="45">
        <f>+AP6/1000</f>
        <v>36.820562520000003</v>
      </c>
      <c r="DR42" s="45">
        <f>+AQ6/1000</f>
        <v>35.006851810000001</v>
      </c>
      <c r="DS42" s="45">
        <f>+AR6/1000</f>
        <v>36.793785900000003</v>
      </c>
      <c r="DT42" s="45">
        <f>+AS6/1000</f>
        <v>36.338815009999998</v>
      </c>
      <c r="DU42" s="45">
        <f>+AT6/1000</f>
        <v>34.034530659999994</v>
      </c>
      <c r="DV42" s="45">
        <f>+AU6/1000</f>
        <v>32.834285860000001</v>
      </c>
      <c r="DW42" s="45">
        <f>+AV6/1000</f>
        <v>32.107070319999998</v>
      </c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>
        <f>+AW6/1000</f>
        <v>33.004500020000002</v>
      </c>
      <c r="EI42" s="45">
        <f>+BC6/1000</f>
        <v>36.619781059999994</v>
      </c>
      <c r="EJ42" s="45">
        <f>+BD6/1000</f>
        <v>37.851195240000003</v>
      </c>
      <c r="EK42" s="45">
        <f>+BE6/1000</f>
        <v>38.515945989999999</v>
      </c>
      <c r="EL42" s="45">
        <f>+BF6/1000</f>
        <v>35.031673260000005</v>
      </c>
      <c r="EM42" s="45">
        <f>+BG6/1000</f>
        <v>34.531417599999997</v>
      </c>
      <c r="EN42" s="45"/>
      <c r="EO42" s="45">
        <f>+BH6/1000</f>
        <v>33.471879050000005</v>
      </c>
      <c r="EP42" s="45">
        <f>+BI6/1000</f>
        <v>32.736522829999998</v>
      </c>
      <c r="EQ42" s="45">
        <f>+BJ6/1000</f>
        <v>33.459753499999998</v>
      </c>
      <c r="ER42" s="45">
        <f>+BK6/1000</f>
        <v>35.000847100000001</v>
      </c>
      <c r="ES42" s="45">
        <f>+BL6/1000</f>
        <v>34.940561290000005</v>
      </c>
      <c r="ET42" s="45">
        <f>+BM6/1000</f>
        <v>36.489569839999994</v>
      </c>
      <c r="EU42" s="45">
        <f>+BO6/1000</f>
        <v>37.649487650000005</v>
      </c>
      <c r="EV42" s="45">
        <f>+BP6/1000</f>
        <v>38.751230090000007</v>
      </c>
      <c r="EW42" s="45">
        <f>+BQ6/1000</f>
        <v>38.596645360000004</v>
      </c>
      <c r="EX42" s="45">
        <f>+BR6/1000</f>
        <v>38.66175758</v>
      </c>
      <c r="EY42" s="45">
        <f>+BS6/1000</f>
        <v>37.515318830000005</v>
      </c>
      <c r="EZ42" s="45">
        <f>+BT6/1000</f>
        <v>36.417768229999993</v>
      </c>
      <c r="FA42" s="45">
        <f>+BU6/1000</f>
        <v>35.564288159999997</v>
      </c>
      <c r="FB42" s="45">
        <f>+BV6/1000</f>
        <v>34.407371160000004</v>
      </c>
      <c r="FC42" s="45">
        <f>+BW6/1000</f>
        <v>35.108367600000001</v>
      </c>
      <c r="FD42" s="45">
        <f>+BX6/1000</f>
        <v>37.051367689999999</v>
      </c>
      <c r="FE42" s="45"/>
      <c r="FF42" s="45"/>
      <c r="FG42" s="45"/>
      <c r="FH42" s="45">
        <f>+BY6/1000</f>
        <v>37.7895112</v>
      </c>
      <c r="FI42" s="45">
        <f>+BZ6/1000</f>
        <v>39.496746170000002</v>
      </c>
      <c r="FJ42" s="45">
        <f>+CB6/1000</f>
        <v>40.150818879999996</v>
      </c>
      <c r="FK42" s="45">
        <f>+CC6/1000</f>
        <v>39.464799929999998</v>
      </c>
      <c r="FL42" s="45">
        <f>+CD6/1000</f>
        <v>41.710585410000007</v>
      </c>
      <c r="FM42" s="45">
        <f>+CE6/1000</f>
        <v>42.434715560000001</v>
      </c>
      <c r="FN42" s="45">
        <f>+CF6/1000</f>
        <v>40.715180240000002</v>
      </c>
      <c r="FO42" s="45">
        <f>+CG6/1000</f>
        <v>38.589360839999991</v>
      </c>
      <c r="FP42" s="45">
        <f>+CH6/1000</f>
        <v>37.953661570000001</v>
      </c>
      <c r="FQ42" s="45">
        <f>+CI6/1000</f>
        <v>37.053891590000006</v>
      </c>
      <c r="FR42" s="45">
        <f>+CJ6/1000</f>
        <v>36.9881782</v>
      </c>
      <c r="FS42" s="45">
        <f>+CK6/1000</f>
        <v>38.604185229999999</v>
      </c>
      <c r="FT42" s="45">
        <f>+CL6/1000</f>
        <v>38.297452509999999</v>
      </c>
      <c r="FU42" s="45">
        <f>+CM6/1000</f>
        <v>40.414203470000004</v>
      </c>
      <c r="FV42" s="45">
        <f>+CO6/1000</f>
        <v>41.485385110000003</v>
      </c>
      <c r="FW42" s="45">
        <f>+CP6/1000</f>
        <v>42.938407030000008</v>
      </c>
      <c r="FX42" s="45">
        <f>+CQ6/1000</f>
        <v>40.833342479999999</v>
      </c>
      <c r="FY42" s="45">
        <f>+CR6/1000</f>
        <v>42.36681901</v>
      </c>
      <c r="FZ42" s="45">
        <f>+CS6/1000</f>
        <v>41.088171239999994</v>
      </c>
      <c r="GA42" s="46">
        <f>+CT6/1000</f>
        <v>39.462772610000002</v>
      </c>
      <c r="GB42" s="46">
        <f>+CU6/1000</f>
        <v>37.761872129999993</v>
      </c>
      <c r="GC42" s="45">
        <f>+CV6/1000</f>
        <v>36.827761629999991</v>
      </c>
      <c r="GD42" s="45">
        <f>+CW6/1000</f>
        <v>39.000671869999998</v>
      </c>
      <c r="GE42" s="45">
        <f>+CX6/1000</f>
        <v>39.200205609999998</v>
      </c>
      <c r="GF42" s="45">
        <f>+CY6/1000</f>
        <v>40.406841029999995</v>
      </c>
      <c r="GG42" s="45">
        <f>+CZ6/1000</f>
        <v>41.473235709999997</v>
      </c>
      <c r="GH42" s="45">
        <f>+FB6/1000</f>
        <v>45.063835429999997</v>
      </c>
      <c r="GI42" s="45">
        <f>+FC6/1000</f>
        <v>46.428097149999999</v>
      </c>
      <c r="GJ42" s="45">
        <f>+FD6/1000</f>
        <v>47.513020539999999</v>
      </c>
      <c r="GK42" s="45">
        <f>+FE6/1000</f>
        <v>46.514245160000009</v>
      </c>
      <c r="GL42" s="45">
        <f>+FF6/1000</f>
        <v>45.655096059999998</v>
      </c>
      <c r="GM42" s="45">
        <f>+FG6/1000</f>
        <v>43.858564749999999</v>
      </c>
      <c r="GN42" s="45"/>
      <c r="GO42" s="45"/>
      <c r="GP42" s="45"/>
      <c r="GQ42" s="45"/>
      <c r="GR42" s="45">
        <f>+FH6/1000</f>
        <v>41.555365500000008</v>
      </c>
      <c r="GS42" s="45">
        <f>+FI6/1000</f>
        <v>40.748787520000008</v>
      </c>
      <c r="GT42" s="45">
        <f>+FJ6/1000</f>
        <v>41.566334730000001</v>
      </c>
      <c r="GU42" s="45">
        <f>+FK6/1000</f>
        <v>41.339911369999996</v>
      </c>
      <c r="GV42" s="45">
        <f>+FL6/1000</f>
        <v>44.206116940000008</v>
      </c>
      <c r="GW42" s="45">
        <f>+FM6/1000</f>
        <v>45.309366069999989</v>
      </c>
      <c r="GX42" s="45">
        <f>+FO6/1000</f>
        <v>45.49015962</v>
      </c>
      <c r="GY42" s="45">
        <f>+FP6/1000</f>
        <v>46.294922370000002</v>
      </c>
      <c r="GZ42" s="45">
        <f>+FQ6/1000</f>
        <v>49.127829699999999</v>
      </c>
      <c r="HA42" s="46">
        <f>+FR6/1000</f>
        <v>48.423419970000012</v>
      </c>
      <c r="HB42" s="46">
        <f>+FS6/1000</f>
        <v>46.43276968</v>
      </c>
      <c r="HC42" s="45">
        <f>+FT6/1000</f>
        <v>44.805898650000003</v>
      </c>
      <c r="HD42" s="45">
        <f>+FU6/1000</f>
        <v>41.344002780000004</v>
      </c>
      <c r="HE42" s="45">
        <f>+FV6/1000</f>
        <v>42.039571500000001</v>
      </c>
      <c r="HF42" s="45">
        <f>+FW6/1000</f>
        <v>40.173072620000006</v>
      </c>
      <c r="HG42" s="45">
        <f>+FX6/1000</f>
        <v>42.913288469999998</v>
      </c>
      <c r="HH42" s="45"/>
      <c r="HI42" s="45"/>
      <c r="HJ42" s="45"/>
      <c r="HK42" s="45"/>
      <c r="HL42" s="45"/>
      <c r="HM42" s="45"/>
      <c r="HN42" s="45"/>
      <c r="HO42" s="45"/>
      <c r="HP42" s="45"/>
      <c r="HQ42" s="45"/>
      <c r="HR42" s="44"/>
      <c r="HS42" s="44"/>
      <c r="HT42" s="44"/>
      <c r="HU42" s="43">
        <f>+GB6/1000</f>
        <v>46.002550729999996</v>
      </c>
      <c r="HV42" s="43">
        <f>+GC6/1000</f>
        <v>47.624455679999997</v>
      </c>
      <c r="HW42" s="43">
        <f>+GM6/1000</f>
        <v>45.342294939999995</v>
      </c>
      <c r="HX42" s="43">
        <f>+GO6/1000</f>
        <v>46.340563890000006</v>
      </c>
      <c r="HY42" s="43">
        <f>+GP6/1000</f>
        <v>48.286150179999993</v>
      </c>
      <c r="HZ42" s="43">
        <f>+GQ6/1000</f>
        <v>47.685189150000006</v>
      </c>
      <c r="IA42" s="43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R42" s="42"/>
      <c r="IS42" s="42"/>
      <c r="IT42" s="42"/>
      <c r="IU42" s="42"/>
      <c r="IV42" s="42"/>
      <c r="IW42" s="42"/>
      <c r="IX42" s="42"/>
      <c r="IY42" s="42"/>
      <c r="IZ42" s="41"/>
      <c r="JA42" s="41"/>
      <c r="JB42" s="41"/>
      <c r="JC42" s="41"/>
      <c r="JD42" s="41"/>
      <c r="JE42" s="41"/>
      <c r="JF42" s="41"/>
    </row>
    <row r="43" spans="1:266" ht="21" customHeight="1" x14ac:dyDescent="0.2">
      <c r="A43" s="3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8"/>
      <c r="X43" s="37"/>
      <c r="Y43" s="36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5"/>
      <c r="AN43" s="35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4"/>
      <c r="CX43" s="34"/>
      <c r="CY43" s="34"/>
      <c r="CZ43" s="34"/>
      <c r="DA43" s="34"/>
      <c r="DB43" s="34"/>
      <c r="DC43" s="34"/>
      <c r="DD43" s="34"/>
      <c r="DE43" s="34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Z43" s="31"/>
      <c r="IA43" s="31"/>
    </row>
    <row r="44" spans="1:266" ht="21" customHeight="1" x14ac:dyDescent="0.15">
      <c r="W44" s="32"/>
      <c r="X44" s="10"/>
      <c r="Y44" s="9"/>
      <c r="AC44"/>
      <c r="AD44"/>
      <c r="AE44"/>
      <c r="AF44"/>
      <c r="AG44"/>
      <c r="AH44"/>
      <c r="AI44"/>
      <c r="AJ44"/>
      <c r="HZ44" s="31"/>
      <c r="IA44" s="31"/>
    </row>
    <row r="45" spans="1:266" x14ac:dyDescent="0.15">
      <c r="A45" s="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7"/>
      <c r="Y45" s="6"/>
      <c r="Z45" s="4"/>
      <c r="AA45" s="4"/>
      <c r="AB45" s="4"/>
      <c r="AC45"/>
      <c r="AD45"/>
      <c r="AE45"/>
      <c r="AF45"/>
      <c r="AG45"/>
      <c r="AH45"/>
      <c r="AI45"/>
      <c r="AJ45"/>
      <c r="AK45" s="10"/>
      <c r="AL45" s="9"/>
      <c r="HZ45" s="31"/>
      <c r="IA45" s="31"/>
    </row>
    <row r="46" spans="1:266" x14ac:dyDescent="0.15">
      <c r="AB46" s="4"/>
      <c r="AC46"/>
      <c r="AD46"/>
      <c r="AE46"/>
      <c r="AF46"/>
      <c r="AG46"/>
      <c r="AH46"/>
      <c r="AI46"/>
      <c r="AJ46"/>
      <c r="AK46" s="10"/>
      <c r="AL46" s="9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  <c r="IP46" s="31"/>
      <c r="IQ46" s="31"/>
      <c r="IR46" s="31"/>
      <c r="IS46" s="31"/>
      <c r="IT46" s="31"/>
      <c r="IU46" s="31"/>
      <c r="IV46" s="31"/>
      <c r="IW46" s="31"/>
      <c r="IX46" s="31"/>
      <c r="IY46" s="31"/>
      <c r="IZ46" s="31"/>
      <c r="JA46" s="31"/>
      <c r="JB46" s="31"/>
    </row>
    <row r="47" spans="1:266" ht="11.25" customHeight="1" x14ac:dyDescent="0.15">
      <c r="AB47" s="4"/>
      <c r="AC47"/>
      <c r="AD47"/>
      <c r="AE47"/>
      <c r="AF47"/>
      <c r="AG47"/>
      <c r="AH47"/>
      <c r="AI47"/>
      <c r="AJ47"/>
      <c r="AK47" s="10"/>
      <c r="AL47" s="9"/>
    </row>
    <row r="48" spans="1:266" x14ac:dyDescent="0.15">
      <c r="A48" s="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7"/>
      <c r="Y48" s="6"/>
      <c r="Z48" s="4"/>
      <c r="AA48" s="4"/>
      <c r="AB48" s="4"/>
      <c r="AC48"/>
      <c r="AD48"/>
      <c r="AE48"/>
      <c r="AF48"/>
      <c r="AG48"/>
      <c r="AH48"/>
      <c r="AI48"/>
      <c r="AJ48"/>
      <c r="AK48" s="10"/>
      <c r="AL48" s="9"/>
    </row>
    <row r="49" spans="1:290" x14ac:dyDescent="0.15">
      <c r="A49" s="8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7"/>
      <c r="Y49" s="6"/>
      <c r="Z49" s="4"/>
      <c r="AA49" s="4"/>
      <c r="AB49" s="4"/>
      <c r="AC49"/>
      <c r="AD49"/>
      <c r="AE49"/>
      <c r="AF49"/>
      <c r="AG49"/>
      <c r="AH49"/>
      <c r="AI49"/>
      <c r="AJ49"/>
      <c r="AK49" s="10"/>
      <c r="AL49" s="9"/>
    </row>
    <row r="50" spans="1:290" s="24" customFormat="1" ht="24" customHeight="1" x14ac:dyDescent="0.15">
      <c r="AC50" s="16"/>
      <c r="AD50" s="16"/>
      <c r="AE50" s="16"/>
      <c r="AF50" s="16"/>
      <c r="AG50" s="16"/>
      <c r="AH50" s="16"/>
      <c r="AI50" s="16"/>
      <c r="AJ50" s="16"/>
      <c r="CW50" s="13"/>
      <c r="CX50" s="13"/>
      <c r="CY50" s="13"/>
      <c r="CZ50" s="13"/>
      <c r="DA50" s="13"/>
      <c r="DB50" s="13"/>
      <c r="DC50" s="13"/>
      <c r="DD50" s="13"/>
      <c r="DE50" s="13"/>
      <c r="HX50" s="30" t="s">
        <v>10</v>
      </c>
      <c r="HY50" s="26" t="s">
        <v>15</v>
      </c>
      <c r="HZ50" s="26" t="s">
        <v>2</v>
      </c>
      <c r="IA50" s="26"/>
      <c r="IB50" s="25" t="s">
        <v>14</v>
      </c>
      <c r="IC50" s="25"/>
      <c r="ID50" s="25"/>
      <c r="IE50" s="25"/>
      <c r="IF50" s="26" t="s">
        <v>2</v>
      </c>
      <c r="IG50" s="26" t="s">
        <v>1</v>
      </c>
      <c r="IH50" s="26" t="s">
        <v>10</v>
      </c>
      <c r="II50" s="26" t="s">
        <v>10</v>
      </c>
      <c r="IJ50" s="26" t="s">
        <v>2</v>
      </c>
      <c r="IK50" s="26" t="s">
        <v>13</v>
      </c>
      <c r="IL50" s="26" t="s">
        <v>8</v>
      </c>
      <c r="IM50" s="26" t="s">
        <v>7</v>
      </c>
      <c r="IN50" s="25" t="s">
        <v>12</v>
      </c>
      <c r="IO50" s="26" t="s">
        <v>5</v>
      </c>
      <c r="IP50" s="26" t="s">
        <v>4</v>
      </c>
      <c r="IQ50" s="25" t="s">
        <v>1</v>
      </c>
      <c r="IR50" s="27" t="s">
        <v>2</v>
      </c>
      <c r="IS50" s="29" t="s">
        <v>1</v>
      </c>
      <c r="IT50" s="25"/>
      <c r="IU50" s="26"/>
      <c r="IV50" s="26"/>
      <c r="IW50" s="26"/>
      <c r="IX50" s="26"/>
      <c r="IY50" s="26"/>
      <c r="IZ50" s="25"/>
      <c r="JA50" s="26"/>
      <c r="JB50" s="26"/>
      <c r="JC50" s="29"/>
      <c r="JD50" s="27"/>
      <c r="JE50" s="29"/>
      <c r="JF50" s="25"/>
      <c r="JG50" s="25"/>
      <c r="JH50" s="25"/>
      <c r="JI50" s="26"/>
      <c r="JJ50" s="25"/>
      <c r="JK50" s="26"/>
      <c r="JL50" s="26"/>
      <c r="JM50" s="26"/>
      <c r="JN50" s="26"/>
      <c r="JO50" s="26"/>
      <c r="JP50" s="27"/>
      <c r="JQ50" s="28"/>
      <c r="JR50" s="25" t="s">
        <v>11</v>
      </c>
      <c r="JS50" s="25" t="s">
        <v>10</v>
      </c>
      <c r="JT50" s="25" t="s">
        <v>2</v>
      </c>
      <c r="JU50" s="26" t="s">
        <v>9</v>
      </c>
      <c r="JV50" s="25" t="s">
        <v>8</v>
      </c>
      <c r="JW50" s="26" t="s">
        <v>7</v>
      </c>
      <c r="JX50" s="26" t="s">
        <v>6</v>
      </c>
      <c r="JY50" s="26" t="s">
        <v>5</v>
      </c>
      <c r="JZ50" s="26" t="s">
        <v>4</v>
      </c>
      <c r="KA50" s="26" t="s">
        <v>3</v>
      </c>
      <c r="KB50" s="27" t="s">
        <v>2</v>
      </c>
      <c r="KC50" s="26" t="s">
        <v>1</v>
      </c>
      <c r="KD50" s="25" t="s">
        <v>0</v>
      </c>
    </row>
    <row r="51" spans="1:290" s="12" customFormat="1" x14ac:dyDescent="0.15">
      <c r="A51" s="18"/>
      <c r="AC51" s="16"/>
      <c r="AD51" s="16"/>
      <c r="AE51" s="16"/>
      <c r="AF51" s="16"/>
      <c r="AG51" s="16"/>
      <c r="AH51" s="16"/>
      <c r="AI51" s="16"/>
      <c r="AJ51" s="16"/>
      <c r="CW51" s="13"/>
      <c r="CX51" s="13"/>
      <c r="CY51" s="13"/>
      <c r="CZ51" s="13"/>
      <c r="DA51" s="13"/>
      <c r="DB51" s="13"/>
      <c r="DC51" s="13"/>
      <c r="DD51" s="13"/>
      <c r="DE51" s="13"/>
      <c r="HX51" s="22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2"/>
      <c r="IR51" s="23"/>
      <c r="IS51" s="22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1"/>
      <c r="JR51" s="20">
        <v>44.652231411000002</v>
      </c>
      <c r="JS51" s="20">
        <v>43.366567632999995</v>
      </c>
      <c r="JT51" s="20">
        <v>41.944370299000006</v>
      </c>
      <c r="JU51" s="20">
        <v>44.551402136000007</v>
      </c>
      <c r="JV51" s="20">
        <v>44.327593542999992</v>
      </c>
      <c r="JW51" s="20">
        <v>45.595259718000001</v>
      </c>
      <c r="JX51" s="20">
        <v>44.995154163875739</v>
      </c>
      <c r="JY51" s="20">
        <v>47.272774200000001</v>
      </c>
      <c r="JZ51" s="20">
        <v>49.963580437999987</v>
      </c>
      <c r="KA51" s="20">
        <v>49.536233048</v>
      </c>
      <c r="KB51" s="20">
        <v>49.063256047000003</v>
      </c>
      <c r="KC51" s="20">
        <v>47.981709539999997</v>
      </c>
      <c r="KD51" s="20">
        <v>46.921226963999999</v>
      </c>
    </row>
    <row r="52" spans="1:290" s="12" customFormat="1" x14ac:dyDescent="0.15">
      <c r="A52" s="18"/>
      <c r="W52" s="17"/>
      <c r="X52" s="15"/>
      <c r="Y52" s="14"/>
      <c r="AC52" s="16"/>
      <c r="AD52" s="16"/>
      <c r="AE52" s="16"/>
      <c r="AF52" s="16"/>
      <c r="AG52" s="16"/>
      <c r="AH52" s="16"/>
      <c r="AI52" s="16"/>
      <c r="AJ52" s="16"/>
      <c r="AK52" s="15"/>
      <c r="AL52" s="14"/>
      <c r="CW52" s="13"/>
      <c r="CX52" s="13"/>
      <c r="CY52" s="13"/>
      <c r="CZ52" s="13"/>
      <c r="DA52" s="13"/>
      <c r="DB52" s="13"/>
      <c r="DC52" s="13"/>
      <c r="DD52" s="13"/>
      <c r="DE52" s="13"/>
      <c r="JA52" s="20"/>
      <c r="JB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1"/>
      <c r="JR52" s="20">
        <v>44652.231411000001</v>
      </c>
      <c r="JS52" s="20">
        <v>43366.567632999999</v>
      </c>
      <c r="JT52" s="20">
        <v>41944.370299000009</v>
      </c>
      <c r="JU52" s="20">
        <v>44551.402136000004</v>
      </c>
      <c r="JV52" s="20">
        <v>44327.593542999995</v>
      </c>
      <c r="JW52" s="20">
        <v>45595.259718000001</v>
      </c>
      <c r="JX52" s="20">
        <v>44995.154163875741</v>
      </c>
      <c r="JY52" s="20">
        <v>47272.7742</v>
      </c>
      <c r="JZ52" s="20">
        <v>49963.58043799999</v>
      </c>
      <c r="KA52" s="20">
        <v>49536.233048000002</v>
      </c>
      <c r="KB52" s="20">
        <v>49063.256047000003</v>
      </c>
      <c r="KC52" s="20">
        <v>47981.709539999996</v>
      </c>
      <c r="KD52" s="20">
        <v>46921.226964000001</v>
      </c>
    </row>
    <row r="53" spans="1:290" s="12" customFormat="1" x14ac:dyDescent="0.15">
      <c r="A53" s="18"/>
      <c r="W53" s="17"/>
      <c r="X53" s="15"/>
      <c r="Y53" s="14"/>
      <c r="AC53" s="16"/>
      <c r="AD53" s="16"/>
      <c r="AE53" s="16"/>
      <c r="AF53" s="16"/>
      <c r="AG53" s="16"/>
      <c r="AH53" s="16"/>
      <c r="AI53" s="16"/>
      <c r="AJ53" s="16"/>
      <c r="AK53" s="15"/>
      <c r="AL53" s="14"/>
      <c r="CW53" s="13"/>
      <c r="CX53" s="13"/>
      <c r="CY53" s="13"/>
      <c r="CZ53" s="13"/>
      <c r="DA53" s="13"/>
      <c r="DB53" s="13"/>
      <c r="DC53" s="13"/>
      <c r="DD53" s="13"/>
      <c r="DE53" s="13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</row>
    <row r="54" spans="1:290" s="12" customFormat="1" x14ac:dyDescent="0.15">
      <c r="A54" s="18"/>
      <c r="W54" s="17"/>
      <c r="X54" s="15"/>
      <c r="Y54" s="14"/>
      <c r="AC54" s="16"/>
      <c r="AD54" s="16"/>
      <c r="AE54" s="16"/>
      <c r="AF54" s="16"/>
      <c r="AG54" s="16"/>
      <c r="AH54" s="16"/>
      <c r="AI54" s="16"/>
      <c r="AJ54" s="16"/>
      <c r="AK54" s="15"/>
      <c r="AL54" s="14"/>
      <c r="CW54" s="13"/>
      <c r="CX54" s="13"/>
      <c r="CY54" s="13"/>
      <c r="CZ54" s="13"/>
      <c r="DA54" s="13"/>
      <c r="DB54" s="13"/>
      <c r="DC54" s="13"/>
      <c r="DD54" s="13"/>
      <c r="DE54" s="13"/>
    </row>
    <row r="55" spans="1:290" x14ac:dyDescent="0.15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7"/>
      <c r="Y55" s="6"/>
      <c r="Z55" s="4"/>
      <c r="AA55" s="4"/>
      <c r="AB55" s="4"/>
      <c r="AC55"/>
      <c r="AD55"/>
      <c r="AE55"/>
      <c r="AF55"/>
      <c r="AG55"/>
      <c r="AH55"/>
      <c r="AI55"/>
      <c r="AJ55"/>
      <c r="AK55" s="10"/>
      <c r="AL55" s="9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</row>
    <row r="56" spans="1:290" x14ac:dyDescent="0.15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7"/>
      <c r="Y56" s="6"/>
      <c r="Z56" s="4"/>
      <c r="AA56" s="4"/>
      <c r="AB56" s="4"/>
      <c r="AC56"/>
      <c r="AD56"/>
      <c r="AE56"/>
      <c r="AF56"/>
      <c r="AG56"/>
      <c r="AH56"/>
      <c r="AI56"/>
      <c r="AJ56"/>
      <c r="AK56" s="10"/>
      <c r="AL56" s="9"/>
    </row>
    <row r="57" spans="1:290" x14ac:dyDescent="0.15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7"/>
      <c r="Y57" s="6"/>
      <c r="Z57" s="4"/>
      <c r="AA57" s="4"/>
      <c r="AB57" s="4"/>
      <c r="AC57"/>
      <c r="AD57"/>
      <c r="AE57"/>
      <c r="AF57"/>
      <c r="AG57"/>
      <c r="AH57"/>
      <c r="AI57"/>
      <c r="AJ57"/>
      <c r="AK57" s="10"/>
      <c r="AL57" s="9"/>
    </row>
    <row r="58" spans="1:290" x14ac:dyDescent="0.15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7"/>
      <c r="Y58" s="6"/>
      <c r="Z58" s="4"/>
      <c r="AA58" s="4"/>
      <c r="AB58" s="4"/>
      <c r="AC58"/>
      <c r="AD58"/>
      <c r="AE58"/>
      <c r="AF58"/>
      <c r="AG58"/>
      <c r="AH58"/>
      <c r="AI58"/>
      <c r="AJ58"/>
      <c r="AK58" s="10"/>
      <c r="AL58" s="9"/>
    </row>
    <row r="59" spans="1:290" x14ac:dyDescent="0.15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7"/>
      <c r="Y59" s="6"/>
      <c r="Z59" s="4"/>
      <c r="AA59" s="4"/>
      <c r="AB59" s="4"/>
      <c r="AC59"/>
      <c r="AD59"/>
      <c r="AE59"/>
      <c r="AF59"/>
      <c r="AG59"/>
      <c r="AH59"/>
      <c r="AI59"/>
      <c r="AJ59"/>
      <c r="AK59" s="10"/>
      <c r="AL59" s="9"/>
    </row>
    <row r="60" spans="1:290" x14ac:dyDescent="0.15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7"/>
      <c r="Y60" s="6"/>
      <c r="Z60" s="4"/>
      <c r="AA60" s="4"/>
      <c r="AB60" s="4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</row>
    <row r="61" spans="1:290" x14ac:dyDescent="0.15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7"/>
      <c r="Y61" s="6"/>
      <c r="Z61" s="4"/>
      <c r="AA61" s="4"/>
      <c r="AB61" s="4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290" x14ac:dyDescent="0.15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7"/>
      <c r="Y62" s="6"/>
      <c r="Z62" s="4"/>
      <c r="AA62" s="4"/>
      <c r="AB62" s="4"/>
      <c r="AC62" s="4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290" x14ac:dyDescent="0.15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7"/>
      <c r="Y63" s="6"/>
      <c r="Z63" s="4"/>
      <c r="AA63" s="4"/>
      <c r="AB63" s="4"/>
      <c r="AC63" s="4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</row>
    <row r="64" spans="1:290" ht="13.5" customHeight="1" x14ac:dyDescent="0.15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7"/>
      <c r="Y64" s="6"/>
      <c r="Z64" s="4"/>
      <c r="AA64" s="4"/>
      <c r="AB64" s="4"/>
      <c r="AC64" s="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</row>
    <row r="65" spans="1:58" ht="13.5" customHeight="1" x14ac:dyDescent="0.15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7"/>
      <c r="Y65" s="6"/>
      <c r="Z65" s="4"/>
      <c r="AA65" s="4"/>
      <c r="AB65" s="4"/>
      <c r="AC65" s="4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x14ac:dyDescent="0.15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7"/>
      <c r="Y66" s="6"/>
      <c r="Z66" s="4"/>
      <c r="AA66" s="4"/>
      <c r="AB66" s="4"/>
      <c r="AC66" s="4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x14ac:dyDescent="0.15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7"/>
      <c r="Y67" s="6"/>
      <c r="Z67" s="4"/>
      <c r="AA67" s="4"/>
      <c r="AB67" s="4"/>
      <c r="AC67" s="4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x14ac:dyDescent="0.15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7"/>
      <c r="Y68" s="6"/>
      <c r="Z68" s="4"/>
      <c r="AA68" s="4"/>
      <c r="AB68" s="4"/>
      <c r="AC68" s="4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x14ac:dyDescent="0.15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7"/>
      <c r="Y69" s="6"/>
      <c r="Z69" s="4"/>
      <c r="AA69" s="4"/>
      <c r="AB69" s="4"/>
      <c r="AC69" s="4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x14ac:dyDescent="0.15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7"/>
      <c r="Y70" s="6"/>
      <c r="Z70" s="4"/>
      <c r="AA70" s="4"/>
      <c r="AB70" s="4"/>
      <c r="AC70" s="4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x14ac:dyDescent="0.15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7"/>
      <c r="Y71" s="6"/>
      <c r="Z71" s="4"/>
      <c r="AA71" s="4"/>
      <c r="AB71" s="4"/>
      <c r="AC71" s="4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  <row r="72" spans="1:58" x14ac:dyDescent="0.15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7"/>
      <c r="Y72" s="6"/>
      <c r="Z72" s="4"/>
      <c r="AA72" s="4"/>
      <c r="AB72" s="4"/>
      <c r="AC72" s="4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</row>
    <row r="73" spans="1:58" x14ac:dyDescent="0.15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7"/>
      <c r="Y73" s="6"/>
      <c r="Z73" s="4"/>
      <c r="AA73" s="4"/>
      <c r="AB73" s="4"/>
      <c r="AC73" s="4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</row>
    <row r="74" spans="1:58" x14ac:dyDescent="0.15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7"/>
      <c r="Y74" s="6"/>
      <c r="Z74" s="4"/>
      <c r="AA74" s="4"/>
      <c r="AB74" s="4"/>
      <c r="AC74" s="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</row>
    <row r="75" spans="1:58" x14ac:dyDescent="0.15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7"/>
      <c r="Y75" s="6"/>
      <c r="Z75" s="4"/>
      <c r="AA75" s="4"/>
      <c r="AB75" s="4"/>
      <c r="AC75" s="4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</row>
    <row r="76" spans="1:58" x14ac:dyDescent="0.15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7"/>
      <c r="Y76" s="6"/>
      <c r="Z76" s="4"/>
      <c r="AA76" s="4"/>
      <c r="AB76" s="4"/>
      <c r="AC76" s="4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</row>
    <row r="77" spans="1:58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</row>
    <row r="78" spans="1:58" x14ac:dyDescent="0.1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</row>
    <row r="79" spans="1:58" x14ac:dyDescent="0.1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</row>
    <row r="80" spans="1:58" x14ac:dyDescent="0.1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</row>
    <row r="81" spans="2:59" x14ac:dyDescent="0.1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</row>
    <row r="82" spans="2:59" x14ac:dyDescent="0.1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</row>
    <row r="83" spans="2:59" x14ac:dyDescent="0.1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</row>
    <row r="84" spans="2:59" x14ac:dyDescent="0.1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5"/>
      <c r="AC84" s="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</row>
    <row r="85" spans="2:59" x14ac:dyDescent="0.1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5"/>
      <c r="AC85" s="4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</row>
    <row r="86" spans="2:59" x14ac:dyDescent="0.1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</row>
    <row r="87" spans="2:59" x14ac:dyDescent="0.1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 s="3"/>
    </row>
    <row r="88" spans="2:59" x14ac:dyDescent="0.1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 s="3"/>
    </row>
    <row r="89" spans="2:59" x14ac:dyDescent="0.1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 s="3"/>
    </row>
    <row r="90" spans="2:59" x14ac:dyDescent="0.1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 s="3"/>
    </row>
    <row r="91" spans="2:59" x14ac:dyDescent="0.1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 s="3"/>
    </row>
    <row r="92" spans="2:59" x14ac:dyDescent="0.1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 s="3"/>
    </row>
    <row r="93" spans="2:59" x14ac:dyDescent="0.1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 s="3"/>
    </row>
    <row r="94" spans="2:59" x14ac:dyDescent="0.1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 s="3"/>
    </row>
    <row r="95" spans="2:59" x14ac:dyDescent="0.1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 s="3"/>
    </row>
    <row r="96" spans="2:59" x14ac:dyDescent="0.15"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 s="3"/>
    </row>
    <row r="97" spans="30:59" x14ac:dyDescent="0.15"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 s="3"/>
    </row>
    <row r="98" spans="30:59" x14ac:dyDescent="0.15"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 s="3"/>
    </row>
    <row r="99" spans="30:59" x14ac:dyDescent="0.15"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 s="3"/>
    </row>
    <row r="100" spans="30:59" x14ac:dyDescent="0.15"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 s="3"/>
    </row>
    <row r="101" spans="30:59" x14ac:dyDescent="0.15"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 s="3"/>
    </row>
    <row r="102" spans="30:59" x14ac:dyDescent="0.15"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 s="3"/>
    </row>
    <row r="103" spans="30:59" x14ac:dyDescent="0.15"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 s="3"/>
    </row>
    <row r="104" spans="30:59" x14ac:dyDescent="0.15"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 s="3"/>
    </row>
    <row r="105" spans="30:59" x14ac:dyDescent="0.15"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 s="3"/>
    </row>
    <row r="106" spans="30:59" x14ac:dyDescent="0.15"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 s="3"/>
    </row>
    <row r="107" spans="30:59" x14ac:dyDescent="0.15"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 s="3"/>
    </row>
    <row r="108" spans="30:59" x14ac:dyDescent="0.15"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 s="3"/>
    </row>
    <row r="109" spans="30:59" x14ac:dyDescent="0.15"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 s="3"/>
    </row>
    <row r="110" spans="30:59" x14ac:dyDescent="0.15"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 s="3"/>
    </row>
    <row r="111" spans="30:59" x14ac:dyDescent="0.15"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 s="3"/>
    </row>
    <row r="112" spans="30:59" x14ac:dyDescent="0.15"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 s="3"/>
    </row>
    <row r="113" spans="30:59" x14ac:dyDescent="0.15"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 s="3"/>
    </row>
    <row r="114" spans="30:59" x14ac:dyDescent="0.15"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</row>
    <row r="115" spans="30:59" x14ac:dyDescent="0.15"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</row>
    <row r="116" spans="30:59" x14ac:dyDescent="0.15"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</row>
    <row r="117" spans="30:59" x14ac:dyDescent="0.15"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</row>
    <row r="118" spans="30:59" x14ac:dyDescent="0.15"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</row>
    <row r="119" spans="30:59" x14ac:dyDescent="0.15"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</row>
    <row r="120" spans="30:59" x14ac:dyDescent="0.15"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</row>
    <row r="121" spans="30:59" x14ac:dyDescent="0.15"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</row>
    <row r="122" spans="30:59" x14ac:dyDescent="0.15"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</row>
    <row r="123" spans="30:59" x14ac:dyDescent="0.15"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</row>
    <row r="124" spans="30:59" x14ac:dyDescent="0.15">
      <c r="AS124" s="3"/>
      <c r="AT124" s="3"/>
      <c r="AU124" s="3"/>
      <c r="AV124" s="3"/>
    </row>
    <row r="125" spans="30:59" x14ac:dyDescent="0.15">
      <c r="AS125" s="3"/>
      <c r="AT125" s="3"/>
      <c r="AU125" s="3"/>
      <c r="AV125" s="3"/>
    </row>
    <row r="126" spans="30:59" x14ac:dyDescent="0.15">
      <c r="AS126" s="3"/>
      <c r="AT126" s="3"/>
      <c r="AU126" s="3"/>
      <c r="AV126" s="3"/>
    </row>
    <row r="127" spans="30:59" x14ac:dyDescent="0.15">
      <c r="AS127" s="3"/>
      <c r="AT127" s="3"/>
      <c r="AU127" s="3"/>
      <c r="AV127" s="3"/>
    </row>
    <row r="128" spans="30:59" x14ac:dyDescent="0.15">
      <c r="AS128" s="3"/>
      <c r="AT128" s="3"/>
      <c r="AU128" s="3"/>
      <c r="AV128" s="3"/>
    </row>
  </sheetData>
  <mergeCells count="24">
    <mergeCell ref="O3:Z3"/>
    <mergeCell ref="DB3:DM3"/>
    <mergeCell ref="AO3:AZ3"/>
    <mergeCell ref="JB3:JG3"/>
    <mergeCell ref="EO3:EZ3"/>
    <mergeCell ref="AB3:AM3"/>
    <mergeCell ref="CB3:CM3"/>
    <mergeCell ref="HB3:HM3"/>
    <mergeCell ref="B3:M3"/>
    <mergeCell ref="B5:JG5"/>
    <mergeCell ref="GO3:GZ3"/>
    <mergeCell ref="EB3:EM3"/>
    <mergeCell ref="BB3:BM3"/>
    <mergeCell ref="CO3:CZ3"/>
    <mergeCell ref="A1:JG1"/>
    <mergeCell ref="IB3:IM3"/>
    <mergeCell ref="BO3:BZ3"/>
    <mergeCell ref="FB3:FM3"/>
    <mergeCell ref="DO3:DZ3"/>
    <mergeCell ref="GB3:GM3"/>
    <mergeCell ref="FO3:FZ3"/>
    <mergeCell ref="IO3:IZ3"/>
    <mergeCell ref="A3:A4"/>
    <mergeCell ref="HO3:HZ3"/>
  </mergeCells>
  <pageMargins left="0.98425196850393704" right="0.98425196850393704" top="1.9685039370078741" bottom="1.9685039370078741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IECM1607</vt:lpstr>
      <vt:lpstr>IECM1607!Área_de_impresión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2026-10-27T21:21:37Z</dcterms:created>
  <dcterms:modified xsi:type="dcterms:W3CDTF">2026-10-27T21:21:53Z</dcterms:modified>
</cp:coreProperties>
</file>