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CBA7BF20-F13C-4BF8-B854-AEB52A9EE4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u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Agua!$A$1:$Y$41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28" i="1" l="1"/>
  <c r="V28" i="1"/>
  <c r="T28" i="1"/>
  <c r="R28" i="1"/>
  <c r="P28" i="1"/>
  <c r="N28" i="1"/>
  <c r="L28" i="1"/>
  <c r="J28" i="1"/>
  <c r="H28" i="1"/>
  <c r="F28" i="1"/>
  <c r="D28" i="1"/>
  <c r="B28" i="1"/>
  <c r="X19" i="1"/>
  <c r="V19" i="1"/>
  <c r="T19" i="1"/>
  <c r="R19" i="1"/>
  <c r="P19" i="1"/>
  <c r="N19" i="1"/>
  <c r="L19" i="1"/>
  <c r="J19" i="1"/>
  <c r="H19" i="1"/>
  <c r="F19" i="1"/>
  <c r="D19" i="1"/>
  <c r="B19" i="1"/>
  <c r="X9" i="1"/>
  <c r="V9" i="1"/>
  <c r="T9" i="1"/>
  <c r="R9" i="1"/>
  <c r="P9" i="1"/>
  <c r="N9" i="1"/>
  <c r="L9" i="1"/>
  <c r="J9" i="1"/>
  <c r="H9" i="1"/>
  <c r="F9" i="1"/>
  <c r="D9" i="1"/>
  <c r="B9" i="1"/>
</calcChain>
</file>

<file path=xl/sharedStrings.xml><?xml version="1.0" encoding="utf-8"?>
<sst xmlns="http://schemas.openxmlformats.org/spreadsheetml/2006/main" count="100" uniqueCount="21">
  <si>
    <t>ACCESO A SERVICIOS BÁSICOS</t>
  </si>
  <si>
    <t xml:space="preserve">      (Porcentaje del total de hogares)</t>
  </si>
  <si>
    <t xml:space="preserve">      </t>
  </si>
  <si>
    <t>Formas de abastecimiento de agua / Área de residencia</t>
  </si>
  <si>
    <t>Total</t>
  </si>
  <si>
    <t>Red pública dentro de la vivienda</t>
  </si>
  <si>
    <t>Red pública fuera de la viv. pero dentro del edificio</t>
  </si>
  <si>
    <t>Pilón de uso público</t>
  </si>
  <si>
    <t>Camión cisterna, otro similar</t>
  </si>
  <si>
    <t>a/</t>
  </si>
  <si>
    <t>Pozo</t>
  </si>
  <si>
    <t>Río, acequia, manantial o similar</t>
  </si>
  <si>
    <t>Otra forma 1/</t>
  </si>
  <si>
    <t>Urbana</t>
  </si>
  <si>
    <t xml:space="preserve"> </t>
  </si>
  <si>
    <t>Rural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</si>
  <si>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del 2001 al 2002 la encuesta se realizó en el IV trimestre, y en el año 2003 de mayo a diciembre.</t>
    </r>
  </si>
  <si>
    <t xml:space="preserve">1/ Comprende: Red pública casa del vecino, agua de lluvia, agua del pozo del vecino, compra agua en bidones, conexión clandestina, entre otros. </t>
  </si>
  <si>
    <t>a/ Los resultados son considerados referenciales porque el número de casos en la muestra para este nivel no es suficiente y presentan un coeficiente de  variación mayor al 15%.</t>
  </si>
  <si>
    <t>Fuente: Instituto Nacional de Estadística e Informática-Encuesta Nacional de Programas Presupuestales.</t>
  </si>
  <si>
    <t>FORMAS DE ABASTECIMIENTO DE AGUA DE LOS HOGARES, SEGÚN ÁREA DE RESIDENCIA, 2014 - 2025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</si>
</sst>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b/>
      <sz val="1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7"/>
      <name val="Arial Narrow"/>
      <family val="2"/>
    </font>
    <font>
      <b/>
      <sz val="7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164" fontId="6" fillId="2" borderId="0" xfId="0" applyNumberFormat="1" applyFont="1" applyFill="1" applyAlignment="1">
      <alignment horizontal="right" vertical="center"/>
    </xf>
    <xf numFmtId="0" fontId="5" fillId="2" borderId="2" xfId="0" applyFont="1" applyFill="1" applyBorder="1" applyAlignment="1">
      <alignment vertical="center" wrapText="1"/>
    </xf>
    <xf numFmtId="164" fontId="5" fillId="2" borderId="0" xfId="0" applyNumberFormat="1" applyFont="1" applyFill="1" applyAlignment="1">
      <alignment horizontal="right" vertical="center"/>
    </xf>
    <xf numFmtId="164" fontId="5" fillId="3" borderId="0" xfId="1" applyNumberFormat="1" applyFont="1" applyFill="1" applyBorder="1"/>
    <xf numFmtId="164" fontId="4" fillId="2" borderId="0" xfId="0" applyNumberFormat="1" applyFont="1" applyFill="1" applyAlignment="1">
      <alignment horizontal="right" vertical="center"/>
    </xf>
    <xf numFmtId="0" fontId="5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8" fillId="2" borderId="0" xfId="0" applyFont="1" applyFill="1" applyAlignment="1">
      <alignment horizontal="left" vertical="top" wrapText="1"/>
    </xf>
    <xf numFmtId="0" fontId="9" fillId="2" borderId="0" xfId="0" applyFont="1" applyFill="1"/>
    <xf numFmtId="0" fontId="5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2">
    <cellStyle name="Normal" xfId="0" builtinId="0"/>
    <cellStyle name="Normal_Indicador 3_FTG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d5c87a3837c342f3" Type="http://schemas.microsoft.com/office/2017/10/relationships/person" Target="persons/person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26</xdr:col>
      <xdr:colOff>352425</xdr:colOff>
      <xdr:row>43</xdr:row>
      <xdr:rowOff>123825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1A365016-AE2A-4D2D-8B43-621E33974EC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22FFB9A0-DA1E-458D-9899-A9E049B46976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5422223578601"/>
  </sheetPr>
  <dimension ref="A1:Y52"/>
  <sheetViews>
    <sheetView showGridLines="0" tabSelected="1" workbookViewId="0">
      <selection activeCell="Z25" sqref="Z25"/>
    </sheetView>
  </sheetViews>
  <sheetFormatPr baseColWidth="10" defaultRowHeight="12.75" x14ac:dyDescent="0.2"/>
  <cols>
    <col min="1" max="1" width="32.140625" customWidth="1"/>
    <col min="2" max="2" width="6" customWidth="1"/>
    <col min="3" max="3" width="1.5703125" customWidth="1"/>
    <col min="4" max="4" width="6" customWidth="1"/>
    <col min="5" max="5" width="1.85546875" customWidth="1"/>
    <col min="6" max="6" width="5.42578125" customWidth="1"/>
    <col min="7" max="7" width="1.85546875" customWidth="1"/>
    <col min="8" max="8" width="6" customWidth="1"/>
    <col min="9" max="9" width="1.85546875" customWidth="1"/>
    <col min="10" max="10" width="5.85546875" customWidth="1"/>
    <col min="11" max="11" width="1.5703125" customWidth="1"/>
    <col min="12" max="12" width="5.42578125" customWidth="1"/>
    <col min="13" max="13" width="2.28515625" customWidth="1"/>
    <col min="14" max="14" width="5.5703125" customWidth="1"/>
    <col min="15" max="15" width="2" customWidth="1"/>
    <col min="16" max="16" width="6.140625" customWidth="1"/>
    <col min="17" max="17" width="2.28515625" customWidth="1"/>
    <col min="18" max="18" width="5.28515625" customWidth="1"/>
    <col min="19" max="19" width="2.42578125" customWidth="1"/>
    <col min="20" max="20" width="6.140625" customWidth="1"/>
    <col min="21" max="21" width="1.5703125" customWidth="1"/>
    <col min="22" max="22" width="6.140625" customWidth="1"/>
    <col min="23" max="23" width="2.28515625" customWidth="1"/>
    <col min="24" max="24" width="6.140625" customWidth="1"/>
    <col min="25" max="25" width="2.28515625" customWidth="1"/>
  </cols>
  <sheetData>
    <row r="1" spans="1:25" ht="16.5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5"/>
      <c r="Y1" s="25"/>
    </row>
    <row r="2" spans="1:25" ht="23.25" customHeight="1" x14ac:dyDescent="0.25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5"/>
      <c r="Y2" s="25"/>
    </row>
    <row r="3" spans="1:25" ht="17.25" customHeight="1" x14ac:dyDescent="0.2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5"/>
      <c r="Y3" s="25"/>
    </row>
    <row r="4" spans="1:25" ht="7.5" customHeight="1" x14ac:dyDescent="0.2">
      <c r="A4" s="1" t="s">
        <v>2</v>
      </c>
    </row>
    <row r="5" spans="1:25" ht="12.75" customHeight="1" x14ac:dyDescent="0.2">
      <c r="A5" s="24" t="s">
        <v>3</v>
      </c>
      <c r="B5" s="16">
        <v>2014</v>
      </c>
      <c r="C5" s="17"/>
      <c r="D5" s="16">
        <v>2015</v>
      </c>
      <c r="E5" s="17"/>
      <c r="F5" s="16">
        <v>2016</v>
      </c>
      <c r="G5" s="17"/>
      <c r="H5" s="16">
        <v>2017</v>
      </c>
      <c r="I5" s="17"/>
      <c r="J5" s="16">
        <v>2018</v>
      </c>
      <c r="K5" s="17"/>
      <c r="L5" s="16">
        <v>2019</v>
      </c>
      <c r="M5" s="17"/>
      <c r="N5" s="16">
        <v>2020</v>
      </c>
      <c r="O5" s="17"/>
      <c r="P5" s="16">
        <v>2021</v>
      </c>
      <c r="Q5" s="17"/>
      <c r="R5" s="16">
        <v>2022</v>
      </c>
      <c r="S5" s="17"/>
      <c r="T5" s="16">
        <v>2023</v>
      </c>
      <c r="U5" s="17"/>
      <c r="V5" s="16">
        <v>2024</v>
      </c>
      <c r="W5" s="17"/>
      <c r="X5" s="16">
        <v>2025</v>
      </c>
      <c r="Y5" s="17"/>
    </row>
    <row r="6" spans="1:25" x14ac:dyDescent="0.2">
      <c r="A6" s="24"/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</row>
    <row r="7" spans="1:25" x14ac:dyDescent="0.2">
      <c r="A7" s="24"/>
      <c r="B7" s="20"/>
      <c r="C7" s="21"/>
      <c r="D7" s="20"/>
      <c r="E7" s="21"/>
      <c r="F7" s="20"/>
      <c r="G7" s="21"/>
      <c r="H7" s="20"/>
      <c r="I7" s="21"/>
      <c r="J7" s="20"/>
      <c r="K7" s="21"/>
      <c r="L7" s="20"/>
      <c r="M7" s="21"/>
      <c r="N7" s="20"/>
      <c r="O7" s="21"/>
      <c r="P7" s="20"/>
      <c r="Q7" s="21"/>
      <c r="R7" s="20"/>
      <c r="S7" s="21"/>
      <c r="T7" s="20"/>
      <c r="U7" s="21"/>
      <c r="V7" s="20"/>
      <c r="W7" s="21"/>
      <c r="X7" s="20"/>
      <c r="Y7" s="21"/>
    </row>
    <row r="8" spans="1:25" x14ac:dyDescent="0.2">
      <c r="A8" s="2"/>
    </row>
    <row r="9" spans="1:25" x14ac:dyDescent="0.2">
      <c r="A9" s="3" t="s">
        <v>4</v>
      </c>
      <c r="B9" s="4">
        <f>SUM(B11:B17)</f>
        <v>99.999999999994998</v>
      </c>
      <c r="C9" s="4"/>
      <c r="D9" s="4">
        <f>SUM(D11:D17)</f>
        <v>99.999999999999304</v>
      </c>
      <c r="E9" s="4"/>
      <c r="F9" s="4">
        <f>SUM(F11:F17)</f>
        <v>100.00000000000801</v>
      </c>
      <c r="G9" s="4"/>
      <c r="H9" s="4">
        <f>SUM(H11:H17)</f>
        <v>100.000000000002</v>
      </c>
      <c r="I9" s="4"/>
      <c r="J9" s="4">
        <f>SUM(J11:J17)</f>
        <v>100.00000000000283</v>
      </c>
      <c r="K9" s="4"/>
      <c r="L9" s="4">
        <f>SUM(L11:L17)</f>
        <v>99.999999999998408</v>
      </c>
      <c r="M9" s="4"/>
      <c r="N9" s="4">
        <f>SUM(N11:N17)</f>
        <v>99.999999999997868</v>
      </c>
      <c r="O9" s="4"/>
      <c r="P9" s="4">
        <f>SUM(P11:P17)</f>
        <v>100.00000000000176</v>
      </c>
      <c r="Q9" s="4"/>
      <c r="R9" s="4">
        <f>SUM(R11:R17)</f>
        <v>99.999999999998508</v>
      </c>
      <c r="S9" s="4"/>
      <c r="T9" s="4">
        <f>SUM(T11:T17)</f>
        <v>99.999999999994074</v>
      </c>
      <c r="U9" s="4"/>
      <c r="V9" s="4">
        <f>SUM(V11:V17)</f>
        <v>99.99999999999612</v>
      </c>
      <c r="X9" s="4">
        <f>SUM(X11:X17)</f>
        <v>100.00000000000303</v>
      </c>
    </row>
    <row r="10" spans="1:25" ht="12.75" customHeight="1" x14ac:dyDescent="0.2">
      <c r="A10" s="5"/>
    </row>
    <row r="11" spans="1:25" ht="21" customHeight="1" x14ac:dyDescent="0.25">
      <c r="A11" s="5" t="s">
        <v>5</v>
      </c>
      <c r="B11" s="6">
        <v>79.685939541159485</v>
      </c>
      <c r="C11" s="6"/>
      <c r="D11" s="6">
        <v>80.994584297953793</v>
      </c>
      <c r="E11" s="6"/>
      <c r="F11" s="6">
        <v>82.732851193167463</v>
      </c>
      <c r="G11" s="6"/>
      <c r="H11" s="6">
        <v>83.0314242932225</v>
      </c>
      <c r="I11" s="6"/>
      <c r="J11" s="6">
        <v>83.961319470506112</v>
      </c>
      <c r="L11" s="6">
        <v>84.350549516297121</v>
      </c>
      <c r="M11" s="7"/>
      <c r="N11" s="6">
        <v>85.714012954072743</v>
      </c>
      <c r="P11" s="6">
        <v>83.652739868352626</v>
      </c>
      <c r="R11" s="6">
        <v>82.979568807179717</v>
      </c>
      <c r="T11" s="6">
        <v>83.983890339177776</v>
      </c>
      <c r="V11" s="6">
        <v>83.467600383074895</v>
      </c>
      <c r="X11" s="6">
        <v>85.308170527668096</v>
      </c>
    </row>
    <row r="12" spans="1:25" ht="21" customHeight="1" x14ac:dyDescent="0.25">
      <c r="A12" s="5" t="s">
        <v>6</v>
      </c>
      <c r="B12" s="6">
        <v>5.4446306624346619</v>
      </c>
      <c r="C12" s="6"/>
      <c r="D12" s="6">
        <v>5.2037319412435163</v>
      </c>
      <c r="E12" s="6"/>
      <c r="F12" s="6">
        <v>4.8689318055929975</v>
      </c>
      <c r="G12" s="6"/>
      <c r="H12" s="6">
        <v>4.9070278988714158</v>
      </c>
      <c r="I12" s="6"/>
      <c r="J12" s="6">
        <v>5.2788846217765588</v>
      </c>
      <c r="L12" s="6">
        <v>5.1625714385809776</v>
      </c>
      <c r="M12" s="7"/>
      <c r="N12" s="6">
        <v>4.3676865432183059</v>
      </c>
      <c r="P12" s="6">
        <v>5.2796981576741189</v>
      </c>
      <c r="R12" s="6">
        <v>5.1579668379167281</v>
      </c>
      <c r="T12" s="6">
        <v>4.9036288897288092</v>
      </c>
      <c r="V12" s="6">
        <v>4.9235968052956736</v>
      </c>
      <c r="X12" s="6">
        <v>3.2049481668879625</v>
      </c>
    </row>
    <row r="13" spans="1:25" ht="21" customHeight="1" x14ac:dyDescent="0.25">
      <c r="A13" s="5" t="s">
        <v>7</v>
      </c>
      <c r="B13" s="6">
        <v>1.9214460477695465</v>
      </c>
      <c r="C13" s="6"/>
      <c r="D13" s="6">
        <v>1.6669147895169445</v>
      </c>
      <c r="E13" s="6"/>
      <c r="F13" s="6">
        <v>1.3777942591986394</v>
      </c>
      <c r="G13" s="6"/>
      <c r="H13" s="6">
        <v>1.238602912408487</v>
      </c>
      <c r="I13" s="6"/>
      <c r="J13" s="6">
        <v>1.1643156772372292</v>
      </c>
      <c r="L13" s="6">
        <v>1.12240246636003</v>
      </c>
      <c r="M13" s="7"/>
      <c r="N13" s="6">
        <v>1.2648807064591705</v>
      </c>
      <c r="P13" s="6">
        <v>1.6257223050754912</v>
      </c>
      <c r="R13" s="6">
        <v>1.9133554242454771</v>
      </c>
      <c r="T13" s="6">
        <v>2.0980444191966163</v>
      </c>
      <c r="V13" s="6">
        <v>2.0395284320297291</v>
      </c>
      <c r="X13" s="6">
        <v>2.1863608649785546</v>
      </c>
    </row>
    <row r="14" spans="1:25" ht="21" customHeight="1" x14ac:dyDescent="0.2">
      <c r="A14" s="5" t="s">
        <v>8</v>
      </c>
      <c r="B14" s="6">
        <v>1.6592135173252247</v>
      </c>
      <c r="C14" s="6"/>
      <c r="D14" s="6">
        <v>1.404799378847343</v>
      </c>
      <c r="E14" s="6" t="s">
        <v>9</v>
      </c>
      <c r="F14" s="6">
        <v>1.2157615497756182</v>
      </c>
      <c r="G14" s="6" t="s">
        <v>9</v>
      </c>
      <c r="H14" s="6">
        <v>1.1291566368824846</v>
      </c>
      <c r="I14" s="6" t="s">
        <v>9</v>
      </c>
      <c r="J14" s="6">
        <v>1.1256275709914614</v>
      </c>
      <c r="K14" s="6" t="s">
        <v>9</v>
      </c>
      <c r="L14" s="6">
        <v>1.1374278046951682</v>
      </c>
      <c r="M14" s="6" t="s">
        <v>9</v>
      </c>
      <c r="N14" s="6">
        <v>1.71457274834249</v>
      </c>
      <c r="P14" s="6">
        <v>2.4402719157537791</v>
      </c>
      <c r="R14" s="6">
        <v>2.7630617367423964</v>
      </c>
      <c r="T14" s="6">
        <v>2.2650316495028031</v>
      </c>
      <c r="V14" s="6">
        <v>2.3088076882782449</v>
      </c>
      <c r="X14" s="6">
        <v>2.3157918629227501</v>
      </c>
    </row>
    <row r="15" spans="1:25" ht="21" customHeight="1" x14ac:dyDescent="0.25">
      <c r="A15" s="5" t="s">
        <v>10</v>
      </c>
      <c r="B15" s="6">
        <v>2.6783251835326261</v>
      </c>
      <c r="C15" s="6"/>
      <c r="D15" s="6">
        <v>2.1528738333257902</v>
      </c>
      <c r="E15" s="6"/>
      <c r="F15" s="6">
        <v>1.9573353862911178</v>
      </c>
      <c r="G15" s="6"/>
      <c r="H15" s="6">
        <v>2.0418795447624265</v>
      </c>
      <c r="I15" s="6"/>
      <c r="J15" s="6">
        <v>1.9255591201368172</v>
      </c>
      <c r="L15" s="6">
        <v>1.7027750637144861</v>
      </c>
      <c r="M15" s="7"/>
      <c r="N15" s="6">
        <v>1.5727512646770303</v>
      </c>
      <c r="P15" s="6">
        <v>1.4434077409938195</v>
      </c>
      <c r="R15" s="6">
        <v>1.2768558413472151</v>
      </c>
      <c r="T15" s="6">
        <v>1.0403991913960047</v>
      </c>
      <c r="V15" s="6">
        <v>1.1083577485769718</v>
      </c>
      <c r="X15" s="6">
        <v>1.1343253050434519</v>
      </c>
    </row>
    <row r="16" spans="1:25" ht="21" customHeight="1" x14ac:dyDescent="0.25">
      <c r="A16" s="5" t="s">
        <v>11</v>
      </c>
      <c r="B16" s="6">
        <v>5.3923957465722028</v>
      </c>
      <c r="C16" s="6"/>
      <c r="D16" s="6">
        <v>4.8238591150935983</v>
      </c>
      <c r="E16" s="6"/>
      <c r="F16" s="6">
        <v>4.4472779015292812</v>
      </c>
      <c r="G16" s="6"/>
      <c r="H16" s="6">
        <v>4.1030919273080464</v>
      </c>
      <c r="I16" s="6"/>
      <c r="J16" s="6">
        <v>3.4782117265533987</v>
      </c>
      <c r="L16" s="6">
        <v>3.5753543878134408</v>
      </c>
      <c r="M16" s="7"/>
      <c r="N16" s="6">
        <v>3.2312123185583173</v>
      </c>
      <c r="P16" s="6">
        <v>3.1785712210653063</v>
      </c>
      <c r="R16" s="6">
        <v>2.9410805579556656</v>
      </c>
      <c r="T16" s="6">
        <v>2.7572348892732466</v>
      </c>
      <c r="V16" s="6">
        <v>2.7066777910709101</v>
      </c>
      <c r="X16" s="6">
        <v>2.2657407642017886</v>
      </c>
    </row>
    <row r="17" spans="1:25" ht="21" customHeight="1" x14ac:dyDescent="0.25">
      <c r="A17" s="5" t="s">
        <v>12</v>
      </c>
      <c r="B17" s="6">
        <v>3.2180493012012512</v>
      </c>
      <c r="C17" s="6"/>
      <c r="D17" s="6">
        <v>3.7532366440183358</v>
      </c>
      <c r="E17" s="6"/>
      <c r="F17" s="6">
        <v>3.4000479044528973</v>
      </c>
      <c r="G17" s="6"/>
      <c r="H17" s="6">
        <v>3.548816786546654</v>
      </c>
      <c r="I17" s="6"/>
      <c r="J17" s="6">
        <v>3.0660818128012757</v>
      </c>
      <c r="L17" s="6">
        <v>2.9489193225371908</v>
      </c>
      <c r="M17" s="7"/>
      <c r="N17" s="6">
        <v>2.1348834646698194</v>
      </c>
      <c r="P17" s="6">
        <v>2.3795887910866154</v>
      </c>
      <c r="R17" s="6">
        <v>2.9681107946112872</v>
      </c>
      <c r="T17" s="6">
        <v>2.9517706217188278</v>
      </c>
      <c r="V17" s="6">
        <v>3.4454311516696854</v>
      </c>
      <c r="X17" s="6">
        <v>3.5846625083004264</v>
      </c>
    </row>
    <row r="18" spans="1:25" x14ac:dyDescent="0.2">
      <c r="A18" s="5"/>
    </row>
    <row r="19" spans="1:25" ht="21" customHeight="1" x14ac:dyDescent="0.2">
      <c r="A19" s="3" t="s">
        <v>13</v>
      </c>
      <c r="B19" s="8">
        <f>SUM(B20:B26)</f>
        <v>99.999999999995609</v>
      </c>
      <c r="C19" s="8"/>
      <c r="D19" s="8">
        <f>SUM(D20:D26)</f>
        <v>100.00000000000098</v>
      </c>
      <c r="E19" s="8"/>
      <c r="F19" s="8">
        <f>SUM(F20:F26)</f>
        <v>100.00000000000325</v>
      </c>
      <c r="G19" s="8"/>
      <c r="H19" s="8">
        <f>SUM(H20:H26)</f>
        <v>100.00000000000077</v>
      </c>
      <c r="I19" s="8"/>
      <c r="J19" s="8">
        <f>SUM(J20:J26)</f>
        <v>99.999999999999758</v>
      </c>
      <c r="K19" s="8"/>
      <c r="L19" s="8">
        <f>SUM(L20:L26)</f>
        <v>100.0000000000007</v>
      </c>
      <c r="M19" s="8"/>
      <c r="N19" s="8">
        <f>SUM(N20:N26)</f>
        <v>100.0000000000001</v>
      </c>
      <c r="O19" s="8"/>
      <c r="P19" s="8">
        <f>SUM(P20:P26)</f>
        <v>100.00000000000142</v>
      </c>
      <c r="Q19" s="8"/>
      <c r="R19" s="8">
        <f>SUM(R20:R26)</f>
        <v>99.999999999997698</v>
      </c>
      <c r="S19" s="8"/>
      <c r="T19" s="8">
        <f>SUM(T20:T26)</f>
        <v>100.00000000000119</v>
      </c>
      <c r="U19" s="8"/>
      <c r="V19" s="8">
        <f>SUM(V20:V26)</f>
        <v>100.00000000000034</v>
      </c>
      <c r="W19" s="8"/>
      <c r="X19" s="8">
        <f>SUM(X20:X26)</f>
        <v>99.999999999998408</v>
      </c>
      <c r="Y19" s="8"/>
    </row>
    <row r="20" spans="1:25" ht="21" customHeight="1" x14ac:dyDescent="0.2">
      <c r="A20" s="5" t="s">
        <v>5</v>
      </c>
      <c r="B20" s="6">
        <v>84.811959280033221</v>
      </c>
      <c r="C20" s="6"/>
      <c r="D20" s="6">
        <v>86.207096849142431</v>
      </c>
      <c r="E20" s="6"/>
      <c r="F20" s="6">
        <v>87.874155861603853</v>
      </c>
      <c r="G20" s="6"/>
      <c r="H20" s="6">
        <v>87.408646897271709</v>
      </c>
      <c r="I20" s="6"/>
      <c r="J20" s="6">
        <v>87.807183758288659</v>
      </c>
      <c r="L20" s="6">
        <v>87.843030223058108</v>
      </c>
      <c r="N20" s="6">
        <v>88.753919308480917</v>
      </c>
      <c r="P20" s="6">
        <v>86.452156525449794</v>
      </c>
      <c r="R20" s="6">
        <v>85.064513198059814</v>
      </c>
      <c r="T20" s="6">
        <v>85.844916085258788</v>
      </c>
      <c r="U20" t="s">
        <v>14</v>
      </c>
      <c r="V20" s="6">
        <v>85.356001917118405</v>
      </c>
      <c r="X20" s="6">
        <v>87.040792068953593</v>
      </c>
    </row>
    <row r="21" spans="1:25" ht="21" customHeight="1" x14ac:dyDescent="0.2">
      <c r="A21" s="5" t="s">
        <v>6</v>
      </c>
      <c r="B21" s="6">
        <v>6.8175379997547472</v>
      </c>
      <c r="C21" s="6"/>
      <c r="D21" s="6">
        <v>6.1773551899764696</v>
      </c>
      <c r="E21" s="6"/>
      <c r="F21" s="6">
        <v>5.3613672208643752</v>
      </c>
      <c r="G21" s="6"/>
      <c r="H21" s="6">
        <v>5.9446050056967099</v>
      </c>
      <c r="I21" s="6"/>
      <c r="J21" s="6">
        <v>6.5065477599691333</v>
      </c>
      <c r="L21" s="6">
        <v>6.2627202854656421</v>
      </c>
      <c r="N21" s="6">
        <v>4.9748976838855299</v>
      </c>
      <c r="P21" s="6">
        <v>6.2422735732420698</v>
      </c>
      <c r="R21" s="6">
        <v>5.919453579420324</v>
      </c>
      <c r="T21" s="6">
        <v>5.5658676838029786</v>
      </c>
      <c r="U21" t="s">
        <v>14</v>
      </c>
      <c r="V21" s="6">
        <v>5.6038767054255008</v>
      </c>
      <c r="X21" s="6">
        <v>3.5838752567479295</v>
      </c>
    </row>
    <row r="22" spans="1:25" ht="21" customHeight="1" x14ac:dyDescent="0.2">
      <c r="A22" s="5" t="s">
        <v>7</v>
      </c>
      <c r="B22" s="6">
        <v>1.9233858983045056</v>
      </c>
      <c r="C22" s="6"/>
      <c r="D22" s="6">
        <v>1.5890816886538983</v>
      </c>
      <c r="E22" s="6"/>
      <c r="F22" s="6">
        <v>1.3071685782021507</v>
      </c>
      <c r="G22" s="6"/>
      <c r="H22" s="6">
        <v>1.1445228546234465</v>
      </c>
      <c r="I22" s="6" t="s">
        <v>9</v>
      </c>
      <c r="J22" s="6">
        <v>1.0106007335023366</v>
      </c>
      <c r="K22" s="6" t="s">
        <v>9</v>
      </c>
      <c r="L22" s="6">
        <v>0.96864019162254866</v>
      </c>
      <c r="M22" s="6" t="s">
        <v>9</v>
      </c>
      <c r="N22" s="6">
        <v>1.2097534804382899</v>
      </c>
      <c r="P22" s="6">
        <v>1.6994000256231565</v>
      </c>
      <c r="R22" s="6">
        <v>2.0127036731217762</v>
      </c>
      <c r="T22" s="6">
        <v>2.2810215611648026</v>
      </c>
      <c r="U22" t="s">
        <v>14</v>
      </c>
      <c r="V22" s="6">
        <v>2.232594243292453</v>
      </c>
      <c r="X22" s="6">
        <v>2.4143670330539644</v>
      </c>
    </row>
    <row r="23" spans="1:25" ht="21" customHeight="1" x14ac:dyDescent="0.2">
      <c r="A23" s="5" t="s">
        <v>8</v>
      </c>
      <c r="B23" s="6">
        <v>1.8071787477341839</v>
      </c>
      <c r="C23" s="6" t="s">
        <v>9</v>
      </c>
      <c r="D23" s="6">
        <v>1.524288850236994</v>
      </c>
      <c r="E23" s="6" t="s">
        <v>9</v>
      </c>
      <c r="F23" s="6">
        <v>1.3507871959602993</v>
      </c>
      <c r="G23" s="6" t="s">
        <v>9</v>
      </c>
      <c r="H23" s="6">
        <v>1.2033449306929678</v>
      </c>
      <c r="I23" s="6" t="s">
        <v>9</v>
      </c>
      <c r="J23" s="6">
        <v>1.1840643403723645</v>
      </c>
      <c r="K23" s="6" t="s">
        <v>9</v>
      </c>
      <c r="L23" s="6">
        <v>1.2794119789615557</v>
      </c>
      <c r="M23" s="6" t="s">
        <v>9</v>
      </c>
      <c r="N23" s="6">
        <v>1.949811954213565</v>
      </c>
      <c r="O23" s="6" t="s">
        <v>9</v>
      </c>
      <c r="P23" s="6">
        <v>2.9384602735178791</v>
      </c>
      <c r="R23" s="6">
        <v>3.3760921423582819</v>
      </c>
      <c r="T23" s="6">
        <v>2.6371370566500087</v>
      </c>
      <c r="U23" t="s">
        <v>14</v>
      </c>
      <c r="V23" s="6">
        <v>2.7158595712605629</v>
      </c>
      <c r="X23" s="6">
        <v>2.6954705453772427</v>
      </c>
    </row>
    <row r="24" spans="1:25" ht="21" customHeight="1" x14ac:dyDescent="0.2">
      <c r="A24" s="5" t="s">
        <v>10</v>
      </c>
      <c r="B24" s="6">
        <v>1.1917594261448767</v>
      </c>
      <c r="C24" s="6"/>
      <c r="D24" s="6">
        <v>1.0891665436419058</v>
      </c>
      <c r="E24" s="6"/>
      <c r="F24" s="6">
        <v>0.91140922953921766</v>
      </c>
      <c r="G24" s="6"/>
      <c r="H24" s="6">
        <v>1.0523858841446634</v>
      </c>
      <c r="I24" s="6"/>
      <c r="J24" s="6">
        <v>0.87218577233067052</v>
      </c>
      <c r="L24" s="6">
        <v>0.93710376507659787</v>
      </c>
      <c r="N24" s="6">
        <v>0.9386017363567839</v>
      </c>
      <c r="P24" s="6">
        <v>0.68266373082761023</v>
      </c>
      <c r="R24" s="6">
        <v>0.89313433113514384</v>
      </c>
      <c r="T24" s="6">
        <v>0.71497589149543606</v>
      </c>
      <c r="U24" t="s">
        <v>14</v>
      </c>
      <c r="V24" s="6">
        <v>0.7657364973742099</v>
      </c>
      <c r="W24" s="6" t="s">
        <v>9</v>
      </c>
      <c r="X24" s="6">
        <v>0.70442136506239339</v>
      </c>
      <c r="Y24" s="6"/>
    </row>
    <row r="25" spans="1:25" ht="21" customHeight="1" x14ac:dyDescent="0.2">
      <c r="A25" s="5" t="s">
        <v>11</v>
      </c>
      <c r="B25" s="6">
        <v>0.45424183012851299</v>
      </c>
      <c r="C25" s="6" t="s">
        <v>9</v>
      </c>
      <c r="D25" s="6">
        <v>0.41880765728233482</v>
      </c>
      <c r="E25" s="6" t="s">
        <v>9</v>
      </c>
      <c r="F25" s="6">
        <v>0.34533708779077887</v>
      </c>
      <c r="G25" s="6" t="s">
        <v>9</v>
      </c>
      <c r="H25" s="6">
        <v>0.36310433742837311</v>
      </c>
      <c r="I25" s="6" t="s">
        <v>9</v>
      </c>
      <c r="J25" s="6">
        <v>0.21160907671135998</v>
      </c>
      <c r="K25" s="6" t="s">
        <v>9</v>
      </c>
      <c r="L25" s="6">
        <v>0.35720424251336569</v>
      </c>
      <c r="M25" s="6" t="s">
        <v>9</v>
      </c>
      <c r="N25" s="6">
        <v>0.35469234867608779</v>
      </c>
      <c r="O25" s="6" t="s">
        <v>9</v>
      </c>
      <c r="P25" s="6">
        <v>0.24616223132128012</v>
      </c>
      <c r="Q25" s="6" t="s">
        <v>9</v>
      </c>
      <c r="R25" s="6">
        <v>0.33329480887326501</v>
      </c>
      <c r="S25" s="6" t="s">
        <v>9</v>
      </c>
      <c r="T25" s="6">
        <v>0.28558436170532492</v>
      </c>
      <c r="U25" s="6" t="s">
        <v>9</v>
      </c>
      <c r="V25" s="6">
        <v>0.23300855343332422</v>
      </c>
      <c r="W25" s="6" t="s">
        <v>9</v>
      </c>
      <c r="X25" s="6">
        <v>0.1690024176036331</v>
      </c>
      <c r="Y25" s="6" t="s">
        <v>9</v>
      </c>
    </row>
    <row r="26" spans="1:25" ht="21" customHeight="1" x14ac:dyDescent="0.2">
      <c r="A26" s="5" t="s">
        <v>12</v>
      </c>
      <c r="B26" s="6">
        <v>2.9939368178955785</v>
      </c>
      <c r="C26" s="6"/>
      <c r="D26" s="6">
        <v>2.9942032210669556</v>
      </c>
      <c r="E26" s="6"/>
      <c r="F26" s="6">
        <v>2.8497748260425766</v>
      </c>
      <c r="G26" s="6"/>
      <c r="H26" s="6">
        <v>2.883390090142897</v>
      </c>
      <c r="I26" s="6"/>
      <c r="J26" s="6">
        <v>2.4078085588252369</v>
      </c>
      <c r="L26" s="6">
        <v>2.3518893133028684</v>
      </c>
      <c r="N26" s="6">
        <v>1.8183234879489356</v>
      </c>
      <c r="P26" s="6">
        <v>1.7388836400196248</v>
      </c>
      <c r="R26" s="6">
        <v>2.4008082670290936</v>
      </c>
      <c r="T26" s="6">
        <v>2.6704973599238517</v>
      </c>
      <c r="U26" t="s">
        <v>14</v>
      </c>
      <c r="V26" s="6">
        <v>3.0929225120958863</v>
      </c>
      <c r="X26" s="6">
        <v>3.3920713131996538</v>
      </c>
    </row>
    <row r="27" spans="1:25" x14ac:dyDescent="0.2">
      <c r="A27" s="9"/>
    </row>
    <row r="28" spans="1:25" ht="21" customHeight="1" x14ac:dyDescent="0.2">
      <c r="A28" s="3" t="s">
        <v>15</v>
      </c>
      <c r="B28" s="8">
        <f>SUM(B29:B35)</f>
        <v>99.999999999998465</v>
      </c>
      <c r="C28" s="8"/>
      <c r="D28" s="8">
        <f>SUM(D29:D35)</f>
        <v>100.00000000000247</v>
      </c>
      <c r="E28" s="8"/>
      <c r="F28" s="8">
        <f>SUM(F29:F35)</f>
        <v>100.0000000000062</v>
      </c>
      <c r="G28" s="8"/>
      <c r="H28" s="8">
        <f>SUM(H29:H35)</f>
        <v>99.999999999996163</v>
      </c>
      <c r="I28" s="8"/>
      <c r="J28" s="8">
        <f>SUM(J29:J35)</f>
        <v>99.999999999999005</v>
      </c>
      <c r="K28" s="8"/>
      <c r="L28" s="8">
        <f>SUM(L29:L35)</f>
        <v>100.00000000000372</v>
      </c>
      <c r="M28" s="8"/>
      <c r="N28" s="8">
        <f>SUM(N29:N35)</f>
        <v>100.00000000000404</v>
      </c>
      <c r="O28" s="8"/>
      <c r="P28" s="8">
        <f>SUM(P29:P35)</f>
        <v>99.999999999999147</v>
      </c>
      <c r="Q28" s="8"/>
      <c r="R28" s="8">
        <f>SUM(R29:R35)</f>
        <v>99.999999999999318</v>
      </c>
      <c r="S28" s="8"/>
      <c r="T28" s="8">
        <f>SUM(T29:T35)</f>
        <v>99.999999999999247</v>
      </c>
      <c r="U28" s="8"/>
      <c r="V28" s="8">
        <f>SUM(V29:V35)</f>
        <v>99.999999999997954</v>
      </c>
      <c r="W28" s="8"/>
      <c r="X28" s="8">
        <f>SUM(X29:X35)</f>
        <v>99.999999999999346</v>
      </c>
      <c r="Y28" s="8"/>
    </row>
    <row r="29" spans="1:25" ht="21" customHeight="1" x14ac:dyDescent="0.2">
      <c r="A29" s="5" t="s">
        <v>5</v>
      </c>
      <c r="B29" s="6">
        <v>64.105907955144815</v>
      </c>
      <c r="C29" s="6"/>
      <c r="D29" s="6">
        <v>64.352663202022242</v>
      </c>
      <c r="E29" s="6"/>
      <c r="F29" s="6">
        <v>65.836648694716956</v>
      </c>
      <c r="G29" s="6"/>
      <c r="H29" s="6">
        <v>68.532493067217331</v>
      </c>
      <c r="I29" s="6"/>
      <c r="J29" s="6">
        <v>70.846122286503629</v>
      </c>
      <c r="L29" s="6">
        <v>71.971338295179933</v>
      </c>
      <c r="N29" s="6">
        <v>74.136638895940649</v>
      </c>
      <c r="P29" s="6">
        <v>73.336534032879641</v>
      </c>
      <c r="R29" s="6">
        <v>75.036259947241106</v>
      </c>
      <c r="T29" s="6">
        <v>76.689198515845817</v>
      </c>
      <c r="U29" t="s">
        <v>14</v>
      </c>
      <c r="V29" s="6">
        <v>75.887506249952423</v>
      </c>
      <c r="X29" s="6">
        <v>78.242255519028376</v>
      </c>
    </row>
    <row r="30" spans="1:25" ht="21" customHeight="1" x14ac:dyDescent="0.2">
      <c r="A30" s="5" t="s">
        <v>6</v>
      </c>
      <c r="B30" s="6">
        <v>1.2718141752279621</v>
      </c>
      <c r="C30" s="6"/>
      <c r="D30" s="6">
        <v>2.0952576453129046</v>
      </c>
      <c r="E30" s="6"/>
      <c r="F30" s="6">
        <v>3.2506094087678994</v>
      </c>
      <c r="G30" s="6"/>
      <c r="H30" s="6">
        <v>1.4702003773244896</v>
      </c>
      <c r="I30" s="6"/>
      <c r="J30" s="6">
        <v>1.0922979593037268</v>
      </c>
      <c r="L30" s="6">
        <v>1.2630581430882619</v>
      </c>
      <c r="N30" s="6">
        <v>2.0551447448216265</v>
      </c>
      <c r="P30" s="6">
        <v>1.7324855289319097</v>
      </c>
      <c r="R30" s="6">
        <v>2.256822612215823</v>
      </c>
      <c r="T30" s="6">
        <v>2.3078410955970083</v>
      </c>
      <c r="U30" t="s">
        <v>14</v>
      </c>
      <c r="V30" s="6">
        <v>2.1929351388528739</v>
      </c>
      <c r="X30" s="6">
        <v>1.659621303740072</v>
      </c>
    </row>
    <row r="31" spans="1:25" ht="21" customHeight="1" x14ac:dyDescent="0.2">
      <c r="A31" s="5" t="s">
        <v>7</v>
      </c>
      <c r="B31" s="6">
        <v>1.9155500633322078</v>
      </c>
      <c r="C31" s="6" t="s">
        <v>9</v>
      </c>
      <c r="D31" s="6">
        <v>1.9154115193559553</v>
      </c>
      <c r="E31" s="6" t="s">
        <v>9</v>
      </c>
      <c r="F31" s="6">
        <v>1.6098960085913863</v>
      </c>
      <c r="G31" s="6" t="s">
        <v>9</v>
      </c>
      <c r="H31" s="6">
        <v>1.5502298071203311</v>
      </c>
      <c r="I31" s="6" t="s">
        <v>9</v>
      </c>
      <c r="J31" s="6">
        <v>1.6885156089958731</v>
      </c>
      <c r="K31" s="6" t="s">
        <v>9</v>
      </c>
      <c r="L31" s="6">
        <v>1.6674178398542983</v>
      </c>
      <c r="M31" s="6" t="s">
        <v>9</v>
      </c>
      <c r="N31" s="6">
        <v>1.474830764791033</v>
      </c>
      <c r="O31" s="6" t="s">
        <v>9</v>
      </c>
      <c r="P31" s="6">
        <v>1.3542105496775048</v>
      </c>
      <c r="Q31" s="6" t="s">
        <v>9</v>
      </c>
      <c r="R31" s="6">
        <v>1.5348542858122063</v>
      </c>
      <c r="S31" s="6" t="s">
        <v>9</v>
      </c>
      <c r="T31" s="6">
        <v>1.3808260442295761</v>
      </c>
      <c r="U31" s="6" t="s">
        <v>9</v>
      </c>
      <c r="V31" s="6">
        <v>1.2645571153479835</v>
      </c>
      <c r="W31" s="6" t="s">
        <v>9</v>
      </c>
      <c r="X31" s="6">
        <v>1.2565142904816493</v>
      </c>
      <c r="Y31" s="6" t="s">
        <v>9</v>
      </c>
    </row>
    <row r="32" spans="1:25" ht="21" customHeight="1" x14ac:dyDescent="0.2">
      <c r="A32" s="5" t="s">
        <v>8</v>
      </c>
      <c r="B32" s="6">
        <v>1.2094877884286805</v>
      </c>
      <c r="C32" s="6" t="s">
        <v>9</v>
      </c>
      <c r="D32" s="6">
        <v>1.0233068960698337</v>
      </c>
      <c r="E32" s="6" t="s">
        <v>9</v>
      </c>
      <c r="F32" s="6">
        <v>0.77201802404641406</v>
      </c>
      <c r="G32" s="6" t="s">
        <v>9</v>
      </c>
      <c r="H32" s="6">
        <v>0.88341839895552088</v>
      </c>
      <c r="I32" s="6" t="s">
        <v>9</v>
      </c>
      <c r="J32" s="6">
        <v>0.92634603220685152</v>
      </c>
      <c r="K32" s="6" t="s">
        <v>9</v>
      </c>
      <c r="L32" s="6">
        <v>0.63416029060455337</v>
      </c>
      <c r="M32" s="6" t="s">
        <v>9</v>
      </c>
      <c r="N32" s="6">
        <v>0.81867269024947653</v>
      </c>
      <c r="O32" s="6" t="s">
        <v>9</v>
      </c>
      <c r="P32" s="6">
        <v>0.60438456025718779</v>
      </c>
      <c r="Q32" s="6" t="s">
        <v>9</v>
      </c>
      <c r="R32" s="6">
        <v>0.42751270548825682</v>
      </c>
      <c r="S32" s="6" t="s">
        <v>9</v>
      </c>
      <c r="T32" s="6">
        <v>0.80648424538457431</v>
      </c>
      <c r="U32" s="6" t="s">
        <v>9</v>
      </c>
      <c r="V32" s="6">
        <v>0.67489057136634822</v>
      </c>
      <c r="W32" s="6" t="s">
        <v>9</v>
      </c>
      <c r="X32" s="6">
        <v>0.76739988182097885</v>
      </c>
      <c r="Y32" s="6" t="s">
        <v>9</v>
      </c>
    </row>
    <row r="33" spans="1:25" ht="21" customHeight="1" x14ac:dyDescent="0.2">
      <c r="A33" s="5" t="s">
        <v>10</v>
      </c>
      <c r="B33" s="6">
        <v>7.1965952321539852</v>
      </c>
      <c r="C33" s="6"/>
      <c r="D33" s="6">
        <v>5.5489582763375171</v>
      </c>
      <c r="E33" s="6"/>
      <c r="F33" s="6">
        <v>5.3946302525889704</v>
      </c>
      <c r="G33" s="6"/>
      <c r="H33" s="6">
        <v>5.3194374465663596</v>
      </c>
      <c r="I33" s="6"/>
      <c r="J33" s="6">
        <v>5.5177813440783599</v>
      </c>
      <c r="L33" s="6">
        <v>4.4167218332546936</v>
      </c>
      <c r="N33" s="6">
        <v>3.9878869439439066</v>
      </c>
      <c r="O33" s="6" t="s">
        <v>9</v>
      </c>
      <c r="P33" s="6">
        <v>4.2468460134209343</v>
      </c>
      <c r="Q33" s="6" t="s">
        <v>9</v>
      </c>
      <c r="R33" s="6">
        <v>2.7387741952123053</v>
      </c>
      <c r="T33" s="6">
        <v>2.3159660071238903</v>
      </c>
      <c r="U33" s="6" t="s">
        <v>9</v>
      </c>
      <c r="V33" s="6">
        <v>2.4836485907581642</v>
      </c>
      <c r="W33" s="6" t="s">
        <v>9</v>
      </c>
      <c r="X33" s="6">
        <v>2.8875441294635356</v>
      </c>
      <c r="Y33" s="6" t="s">
        <v>9</v>
      </c>
    </row>
    <row r="34" spans="1:25" ht="21" customHeight="1" x14ac:dyDescent="0.2">
      <c r="A34" s="5" t="s">
        <v>11</v>
      </c>
      <c r="B34" s="6">
        <v>20.401427688325423</v>
      </c>
      <c r="C34" s="6"/>
      <c r="D34" s="6">
        <v>18.887809669559395</v>
      </c>
      <c r="E34" s="6"/>
      <c r="F34" s="6">
        <v>17.927751651901431</v>
      </c>
      <c r="G34" s="6"/>
      <c r="H34" s="6">
        <v>16.49127223177468</v>
      </c>
      <c r="I34" s="6"/>
      <c r="J34" s="6">
        <v>14.618006235298337</v>
      </c>
      <c r="L34" s="6">
        <v>14.982192029853298</v>
      </c>
      <c r="N34" s="6">
        <v>14.186335205408588</v>
      </c>
      <c r="P34" s="6">
        <v>13.984870688953277</v>
      </c>
      <c r="R34" s="6">
        <v>12.876332421799205</v>
      </c>
      <c r="T34" s="6">
        <v>12.445402251612627</v>
      </c>
      <c r="U34" t="s">
        <v>14</v>
      </c>
      <c r="V34" s="6">
        <v>12.636052099188985</v>
      </c>
      <c r="X34" s="6">
        <v>10.816583864876138</v>
      </c>
    </row>
    <row r="35" spans="1:25" ht="21" customHeight="1" x14ac:dyDescent="0.2">
      <c r="A35" s="5" t="s">
        <v>12</v>
      </c>
      <c r="B35" s="6">
        <v>3.8992170973854003</v>
      </c>
      <c r="C35" s="6"/>
      <c r="D35" s="6">
        <v>6.1765927913446328</v>
      </c>
      <c r="E35" s="6"/>
      <c r="F35" s="6">
        <v>5.2084459593931296</v>
      </c>
      <c r="G35" s="6"/>
      <c r="H35" s="6">
        <v>5.7529486710374433</v>
      </c>
      <c r="I35" s="6"/>
      <c r="J35" s="6">
        <v>5.3109305336122414</v>
      </c>
      <c r="L35" s="6">
        <v>5.0651115681686907</v>
      </c>
      <c r="N35" s="6">
        <v>3.3404907548487572</v>
      </c>
      <c r="P35" s="6">
        <v>4.7406686258787012</v>
      </c>
      <c r="R35" s="6">
        <v>5.1294438322304243</v>
      </c>
      <c r="T35" s="6">
        <v>4.054281840205741</v>
      </c>
      <c r="U35" t="s">
        <v>14</v>
      </c>
      <c r="V35" s="6">
        <v>4.8604102345311748</v>
      </c>
      <c r="X35" s="6">
        <v>4.3700810105886081</v>
      </c>
    </row>
    <row r="36" spans="1:25" x14ac:dyDescent="0.2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5" ht="11.25" hidden="1" customHeight="1" x14ac:dyDescent="0.2">
      <c r="A37" s="22" t="s">
        <v>16</v>
      </c>
      <c r="B37" s="23"/>
      <c r="C37" s="23"/>
      <c r="D37" s="23"/>
      <c r="E37" s="23"/>
      <c r="F37" s="23"/>
      <c r="G37" s="12"/>
    </row>
    <row r="38" spans="1:25" ht="11.25" customHeight="1" x14ac:dyDescent="0.2">
      <c r="A38" s="13"/>
      <c r="B38" s="12"/>
      <c r="C38" s="12"/>
      <c r="D38" s="12"/>
      <c r="E38" s="12"/>
      <c r="F38" s="12"/>
      <c r="G38" s="12"/>
    </row>
    <row r="39" spans="1:25" ht="10.5" customHeight="1" x14ac:dyDescent="0.2">
      <c r="A39" s="22" t="s">
        <v>17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5"/>
      <c r="Y39" s="25"/>
    </row>
    <row r="40" spans="1:25" ht="9.75" customHeight="1" x14ac:dyDescent="0.2">
      <c r="A40" s="22" t="s">
        <v>18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5"/>
      <c r="Y40" s="25"/>
    </row>
    <row r="41" spans="1:25" ht="21" customHeight="1" x14ac:dyDescent="0.2">
      <c r="A41" s="27" t="s">
        <v>19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5"/>
      <c r="Y41" s="25"/>
    </row>
    <row r="42" spans="1:25" x14ac:dyDescent="0.2">
      <c r="A42" s="14"/>
    </row>
    <row r="43" spans="1:25" x14ac:dyDescent="0.2">
      <c r="A43" s="15"/>
    </row>
    <row r="45" spans="1:25" ht="13.5" customHeight="1" x14ac:dyDescent="0.2"/>
    <row r="46" spans="1:25" ht="15.75" customHeight="1" x14ac:dyDescent="0.2"/>
    <row r="47" spans="1:25" ht="15.75" customHeight="1" x14ac:dyDescent="0.2"/>
    <row r="48" spans="1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</sheetData>
  <mergeCells count="20">
    <mergeCell ref="A1:Y1"/>
    <mergeCell ref="X5:Y7"/>
    <mergeCell ref="A41:Y41"/>
    <mergeCell ref="A3:Y3"/>
    <mergeCell ref="A2:Y2"/>
    <mergeCell ref="H5:I7"/>
    <mergeCell ref="J5:K7"/>
    <mergeCell ref="L5:M7"/>
    <mergeCell ref="A40:Y40"/>
    <mergeCell ref="A39:Y39"/>
    <mergeCell ref="A37:F37"/>
    <mergeCell ref="A5:A7"/>
    <mergeCell ref="B5:C7"/>
    <mergeCell ref="D5:E7"/>
    <mergeCell ref="F5:G7"/>
    <mergeCell ref="N5:O7"/>
    <mergeCell ref="P5:Q7"/>
    <mergeCell ref="R5:S7"/>
    <mergeCell ref="T5:U7"/>
    <mergeCell ref="V5:W7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Agua</vt:lpstr>
      <vt:lpstr>Agua!Área_de_impresión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2026-02-04T22:22:07Z</dcterms:created>
  <dcterms:modified xsi:type="dcterms:W3CDTF">2026-10-19T20:55:53Z</dcterms:modified>
</cp:coreProperties>
</file>